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tente\Desktop\LAVORO\Eventi Teams\Gestire le Pensioni con Applicativo Nuova Passweb - Lezione 1 - Ven 05.02.2021\Materiali Lezione n. 1\"/>
    </mc:Choice>
  </mc:AlternateContent>
  <bookViews>
    <workbookView xWindow="0" yWindow="0" windowWidth="28800" windowHeight="12300" tabRatio="928"/>
  </bookViews>
  <sheets>
    <sheet name="cop" sheetId="20" r:id="rId1"/>
    <sheet name="CCNL" sheetId="19" r:id="rId2"/>
    <sheet name="Avvertenze" sheetId="30" r:id="rId3"/>
    <sheet name="Ausiliari_Coll.Scol." sheetId="1" r:id="rId4"/>
    <sheet name="Collab._Tecnici" sheetId="7" r:id="rId5"/>
    <sheet name="Assistenti_Tecnici" sheetId="21" r:id="rId6"/>
    <sheet name="Assistenti_Amm.vo" sheetId="22" r:id="rId7"/>
    <sheet name="Resp_Coord_Amm.vo" sheetId="23" r:id="rId8"/>
    <sheet name="Direttore_Amm.vo" sheetId="24" r:id="rId9"/>
    <sheet name="Doc_mat_elem.re" sheetId="25" r:id="rId10"/>
    <sheet name="Doc_dipl_scuola_sec." sheetId="26" r:id="rId11"/>
    <sheet name="Doc_scuola_media" sheetId="27" r:id="rId12"/>
    <sheet name="Doc_laureati_scuola_sec." sheetId="28" r:id="rId13"/>
    <sheet name="Direttivi_capi_ist." sheetId="29" r:id="rId14"/>
  </sheets>
  <definedNames>
    <definedName name="_xlnm.Print_Area" localSheetId="6">Assistenti_Amm.vo!$A$1:$Q$759</definedName>
    <definedName name="_xlnm.Print_Area" localSheetId="5">Assistenti_Tecnici!$A$1:$Q$759</definedName>
    <definedName name="_xlnm.Print_Area" localSheetId="3">Ausiliari_Coll.Scol.!$A$1:$Q$758</definedName>
    <definedName name="_xlnm.Print_Area" localSheetId="2">Avvertenze!$A$1:$P$33</definedName>
    <definedName name="_xlnm.Print_Area" localSheetId="1">CCNL!$A$1:$O$45</definedName>
    <definedName name="_xlnm.Print_Area" localSheetId="4">Collab._Tecnici!$A$1:$Q$758</definedName>
    <definedName name="_xlnm.Print_Area" localSheetId="13">Direttivi_capi_ist.!$A$1:$Q$481</definedName>
    <definedName name="_xlnm.Print_Area" localSheetId="8">Direttore_Amm.vo!$A$468:$Q$770</definedName>
    <definedName name="_xlnm.Print_Area" localSheetId="10">Doc_dipl_scuola_sec.!$A$1:$Q$776</definedName>
    <definedName name="_xlnm.Print_Area" localSheetId="12">Doc_laureati_scuola_sec.!$A$1:$Q$794</definedName>
    <definedName name="_xlnm.Print_Area" localSheetId="9">Doc_mat_elem.re!$A$1:$Q$776</definedName>
    <definedName name="_xlnm.Print_Area" localSheetId="11">Doc_scuola_media!$A$1:$Q$776</definedName>
    <definedName name="_xlnm.Print_Area" localSheetId="7">Resp_Coord_Amm.vo!$A$1:$Q$759</definedName>
    <definedName name="_xlnm.Print_Titles" localSheetId="6">Assistenti_Amm.vo!$1:$5</definedName>
    <definedName name="_xlnm.Print_Titles" localSheetId="5">Assistenti_Tecnici!$1:$5</definedName>
    <definedName name="_xlnm.Print_Titles" localSheetId="3">Ausiliari_Coll.Scol.!$1:$5</definedName>
    <definedName name="_xlnm.Print_Titles" localSheetId="4">Collab._Tecnici!$1:$5</definedName>
    <definedName name="_xlnm.Print_Titles" localSheetId="13">Direttivi_capi_ist.!$1:$5</definedName>
    <definedName name="_xlnm.Print_Titles" localSheetId="8">Direttore_Amm.vo!$1:$5</definedName>
    <definedName name="_xlnm.Print_Titles" localSheetId="10">Doc_dipl_scuola_sec.!$1:$5</definedName>
    <definedName name="_xlnm.Print_Titles" localSheetId="12">Doc_laureati_scuola_sec.!$1:$5</definedName>
    <definedName name="_xlnm.Print_Titles" localSheetId="9">Doc_mat_elem.re!$1:$5</definedName>
    <definedName name="_xlnm.Print_Titles" localSheetId="11">Doc_scuola_media!$1:$5</definedName>
    <definedName name="_xlnm.Print_Titles" localSheetId="7">Resp_Coord_Amm.vo!$1:$5</definedName>
  </definedNames>
  <calcPr calcId="181029" fullPrecision="0"/>
</workbook>
</file>

<file path=xl/calcChain.xml><?xml version="1.0" encoding="utf-8"?>
<calcChain xmlns="http://schemas.openxmlformats.org/spreadsheetml/2006/main">
  <c r="J757" i="21" l="1"/>
  <c r="J758" i="21" s="1"/>
  <c r="J756" i="1" l="1"/>
  <c r="J757" i="1" s="1"/>
  <c r="Q677" i="29" l="1"/>
  <c r="Q662" i="29"/>
  <c r="Q663" i="29" s="1"/>
  <c r="Q660" i="29"/>
  <c r="Q661" i="29" s="1"/>
  <c r="Q658" i="29"/>
  <c r="Q659" i="29" s="1"/>
  <c r="Q656" i="29"/>
  <c r="Q657" i="29"/>
  <c r="Q654" i="29"/>
  <c r="Q655" i="29" s="1"/>
  <c r="Q652" i="29"/>
  <c r="Q653" i="29" s="1"/>
  <c r="Q650" i="29"/>
  <c r="Q651" i="29" s="1"/>
  <c r="Q648" i="29"/>
  <c r="Q649" i="29" s="1"/>
  <c r="Q646" i="29"/>
  <c r="Q647" i="29" s="1"/>
  <c r="Q644" i="29"/>
  <c r="Q645" i="29" s="1"/>
  <c r="Q642" i="29"/>
  <c r="Q643" i="29" s="1"/>
  <c r="Q640" i="29"/>
  <c r="Q641" i="29"/>
  <c r="Q638" i="29"/>
  <c r="Q639" i="29" s="1"/>
  <c r="Q636" i="29"/>
  <c r="Q637" i="29"/>
  <c r="Q634" i="29"/>
  <c r="Q635" i="29" s="1"/>
  <c r="Q632" i="29"/>
  <c r="Q633" i="29" s="1"/>
  <c r="Q630" i="29"/>
  <c r="Q631" i="29" s="1"/>
  <c r="Q628" i="29"/>
  <c r="Q629" i="29" s="1"/>
  <c r="Q626" i="29"/>
  <c r="Q627" i="29" s="1"/>
  <c r="Q624" i="29"/>
  <c r="Q625" i="29" s="1"/>
  <c r="Q622" i="29"/>
  <c r="Q623" i="29" s="1"/>
  <c r="Q620" i="29"/>
  <c r="Q621" i="29"/>
  <c r="Q618" i="29"/>
  <c r="Q619" i="29" s="1"/>
  <c r="Q616" i="29"/>
  <c r="Q617" i="29" s="1"/>
  <c r="Q614" i="29"/>
  <c r="Q615" i="29" s="1"/>
  <c r="Q612" i="29"/>
  <c r="Q613" i="29" s="1"/>
  <c r="Q610" i="29"/>
  <c r="Q611" i="29" s="1"/>
  <c r="Q608" i="29"/>
  <c r="Q609" i="29"/>
  <c r="Q606" i="29"/>
  <c r="Q607" i="29" s="1"/>
  <c r="Q604" i="29"/>
  <c r="Q605" i="29"/>
  <c r="Q602" i="29"/>
  <c r="Q603" i="29" s="1"/>
  <c r="Q600" i="29"/>
  <c r="Q601" i="29" s="1"/>
  <c r="Q598" i="29"/>
  <c r="Q599" i="29" s="1"/>
  <c r="Q596" i="29"/>
  <c r="Q597" i="29" s="1"/>
  <c r="Q594" i="29"/>
  <c r="Q595" i="29" s="1"/>
  <c r="Q592" i="29"/>
  <c r="Q593" i="29" s="1"/>
  <c r="Q590" i="29"/>
  <c r="Q591" i="29" s="1"/>
  <c r="Q588" i="29"/>
  <c r="Q589" i="29"/>
  <c r="Q586" i="29"/>
  <c r="Q587" i="29" s="1"/>
  <c r="Q584" i="29"/>
  <c r="Q585" i="29" s="1"/>
  <c r="Q582" i="29"/>
  <c r="Q583" i="29" s="1"/>
  <c r="Q580" i="29"/>
  <c r="Q581" i="29" s="1"/>
  <c r="Q578" i="29"/>
  <c r="Q579" i="29" s="1"/>
  <c r="Q576" i="29"/>
  <c r="Q577" i="29"/>
  <c r="Q574" i="29"/>
  <c r="Q575" i="29" s="1"/>
  <c r="Q572" i="29"/>
  <c r="Q573" i="29"/>
  <c r="Q570" i="29"/>
  <c r="Q571" i="29" s="1"/>
  <c r="Q568" i="29"/>
  <c r="Q569" i="29" s="1"/>
  <c r="Q566" i="29"/>
  <c r="Q567" i="29" s="1"/>
  <c r="Q564" i="29"/>
  <c r="Q565" i="29" s="1"/>
  <c r="Q562" i="29"/>
  <c r="Q563" i="29" s="1"/>
  <c r="Q560" i="29"/>
  <c r="Q561" i="29" s="1"/>
  <c r="Q558" i="29"/>
  <c r="Q559" i="29" s="1"/>
  <c r="Q556" i="29"/>
  <c r="Q557" i="29"/>
  <c r="Q554" i="29"/>
  <c r="Q555" i="29" s="1"/>
  <c r="Q552" i="29"/>
  <c r="Q553" i="29" s="1"/>
</calcChain>
</file>

<file path=xl/sharedStrings.xml><?xml version="1.0" encoding="utf-8"?>
<sst xmlns="http://schemas.openxmlformats.org/spreadsheetml/2006/main" count="8617" uniqueCount="188">
  <si>
    <t>art. 7 L. 438/92</t>
  </si>
  <si>
    <t>I.I.S.</t>
  </si>
  <si>
    <t>Emolumenti contrattuali</t>
  </si>
  <si>
    <t>Da</t>
  </si>
  <si>
    <t>A</t>
  </si>
  <si>
    <t>(a)</t>
  </si>
  <si>
    <t>(b)</t>
  </si>
  <si>
    <t>(c)</t>
  </si>
  <si>
    <t>(d)</t>
  </si>
  <si>
    <t>(e)</t>
  </si>
  <si>
    <t>(f)</t>
  </si>
  <si>
    <t>(g)</t>
  </si>
  <si>
    <t>(h)</t>
  </si>
  <si>
    <t>(i)</t>
  </si>
  <si>
    <t>(l)</t>
  </si>
  <si>
    <t>Fasce retributive</t>
  </si>
  <si>
    <t>Decorrenza</t>
  </si>
  <si>
    <t>Stipendio
annuo</t>
  </si>
  <si>
    <t>Docenti scuola media ed equiparati</t>
  </si>
  <si>
    <t>(m)</t>
  </si>
  <si>
    <t>Dal</t>
  </si>
  <si>
    <t>Al</t>
  </si>
  <si>
    <t>Direttore dei servizi generali e amministrativi</t>
  </si>
  <si>
    <t>RETRIBUZIONE PROFESSIONALE DOCENTI*</t>
  </si>
  <si>
    <t>*Voce accessoria</t>
  </si>
  <si>
    <t>Personale ATA:</t>
  </si>
  <si>
    <t xml:space="preserve"> (anche per il profilo professionale: guardarobiere dal 1° gen. 2002)</t>
  </si>
  <si>
    <t>Collaboratore tecnico, cuoco, infermiere --&gt; dal 1-1-1995 Assistente tecnico, cuoco, infermiere</t>
  </si>
  <si>
    <t>Collaboratore amministrativo--&gt; dal 1-1-1995 Assistente amministrativo ed equiparati</t>
  </si>
  <si>
    <t>Ausiliari ed equiparati --&gt; dal 1-1-1995 Collaboratori scolastici</t>
  </si>
  <si>
    <t xml:space="preserve">Coordinatore amministrativo --&gt; dal1° gen. 1995 Responsabile amministrativo </t>
  </si>
  <si>
    <t>Personale Docente:</t>
  </si>
  <si>
    <t>Docenti diplomati istituti di sec. II grado  ed equiparati</t>
  </si>
  <si>
    <t>Docenti laureati istituti sec. di II grado ed equiparati</t>
  </si>
  <si>
    <t>Direttivi, capi d'istituto ed equiparati</t>
  </si>
  <si>
    <t xml:space="preserve">COMPARTO SCUOLA </t>
  </si>
  <si>
    <t>Elenco CCNL del Comparto scuola utilizzati per la compilazione delle tabelle:</t>
  </si>
  <si>
    <t>PARTE ECONOMICA, BIENNIO 1994-1995</t>
  </si>
  <si>
    <r>
      <t xml:space="preserve">Data effetti giuridici: </t>
    </r>
    <r>
      <rPr>
        <sz val="10"/>
        <rFont val="Arial"/>
        <family val="2"/>
      </rPr>
      <t>4 agosto 1995</t>
    </r>
  </si>
  <si>
    <r>
      <t xml:space="preserve">Data effetti economici: </t>
    </r>
    <r>
      <rPr>
        <sz val="10"/>
        <rFont val="Arial"/>
        <family val="2"/>
      </rPr>
      <t>3 settembre 1995</t>
    </r>
  </si>
  <si>
    <t>Decorrenze aumenti contrattuali previsti:</t>
  </si>
  <si>
    <t>PARTE ECONOMICA, BIENNIO 1996-1997</t>
  </si>
  <si>
    <r>
      <t xml:space="preserve">Ambito: </t>
    </r>
    <r>
      <rPr>
        <sz val="10"/>
        <rFont val="Arial"/>
        <family val="2"/>
      </rPr>
      <t>Comparto  </t>
    </r>
    <r>
      <rPr>
        <b/>
        <sz val="10"/>
        <rFont val="Arial"/>
        <family val="2"/>
      </rPr>
      <t>Comparto:</t>
    </r>
    <r>
      <rPr>
        <sz val="10"/>
        <rFont val="Arial"/>
        <family val="2"/>
      </rPr>
      <t> Scuola  </t>
    </r>
  </si>
  <si>
    <r>
      <t xml:space="preserve">Data effetti giuridici: </t>
    </r>
    <r>
      <rPr>
        <sz val="10"/>
        <rFont val="Arial"/>
        <family val="2"/>
      </rPr>
      <t>1 gennaio 1996</t>
    </r>
  </si>
  <si>
    <r>
      <t xml:space="preserve">Data effetti economici: </t>
    </r>
    <r>
      <rPr>
        <sz val="10"/>
        <rFont val="Arial"/>
        <family val="2"/>
      </rPr>
      <t>1 gennaio 1996</t>
    </r>
  </si>
  <si>
    <t>PARTE ECONOMICA, BIENNIO 1998-1999</t>
  </si>
  <si>
    <r>
      <t xml:space="preserve">Data effetti economici: </t>
    </r>
    <r>
      <rPr>
        <sz val="10"/>
        <rFont val="Arial"/>
        <family val="2"/>
      </rPr>
      <t>1 gennaio 1998</t>
    </r>
  </si>
  <si>
    <t>PARTE ECONOMICA, BIENNIO 2000-2001</t>
  </si>
  <si>
    <r>
      <t xml:space="preserve">Data di sottoscrizione: </t>
    </r>
    <r>
      <rPr>
        <sz val="10"/>
        <rFont val="Arial"/>
        <family val="2"/>
      </rPr>
      <t>15 marzo 2001</t>
    </r>
  </si>
  <si>
    <t>PARTE ECONOMICA, BIENNIO 2002-2003</t>
  </si>
  <si>
    <t>TOTALE
(senza 13^)</t>
  </si>
  <si>
    <t>TOTALE
(comprensivo della 13^)</t>
  </si>
  <si>
    <t>dal 1° gen. 2002 Coordinatore amministrativo e tecnico</t>
  </si>
  <si>
    <t>CCNL DEL COMPARTO DEL PERSONALE DELLA SCUOLA 1994-1997</t>
  </si>
  <si>
    <t>1.a</t>
  </si>
  <si>
    <t>1)</t>
  </si>
  <si>
    <t>2)</t>
  </si>
  <si>
    <t>CCNL DEL COMPARTO DEL PERSONALE DELLA SCUOLA 1998-2001</t>
  </si>
  <si>
    <t>2.a</t>
  </si>
  <si>
    <t>2.b</t>
  </si>
  <si>
    <t xml:space="preserve">Data effetti economici: </t>
  </si>
  <si>
    <r>
      <t>Data effetti giuridici:</t>
    </r>
    <r>
      <rPr>
        <sz val="10"/>
        <rFont val="Arial"/>
        <family val="2"/>
      </rPr>
      <t xml:space="preserve"> </t>
    </r>
  </si>
  <si>
    <t>3)</t>
  </si>
  <si>
    <t>CCNL DEL COMPARTO DEL PERSONALE DELLA SCUOLA 2002-2005</t>
  </si>
  <si>
    <t>Decreto del Presidente della Repubblica 23 agosto 1988, n. 399</t>
  </si>
  <si>
    <t xml:space="preserve">Norme risultanti dalla disciplina prevista dall'accordo per il triennio 1988-90 </t>
  </si>
  <si>
    <t>del 9 giugno 1988 relativo al personale del comparto scuola</t>
  </si>
  <si>
    <r>
      <t xml:space="preserve">Data effetti giuridici: </t>
    </r>
    <r>
      <rPr>
        <sz val="10"/>
        <rFont val="Arial"/>
        <family val="2"/>
      </rPr>
      <t>1 gennaio 1988</t>
    </r>
  </si>
  <si>
    <r>
      <t xml:space="preserve">Data effetti economici: </t>
    </r>
    <r>
      <rPr>
        <sz val="10"/>
        <rFont val="Arial"/>
        <family val="2"/>
      </rPr>
      <t>1 luglio 1988</t>
    </r>
  </si>
  <si>
    <t>3.a</t>
  </si>
  <si>
    <t>4.b</t>
  </si>
  <si>
    <t>3.b</t>
  </si>
  <si>
    <t>4)</t>
  </si>
  <si>
    <t>4.a</t>
  </si>
  <si>
    <t>PARTE ECONOMICA, BIENNIO 2004-2005</t>
  </si>
  <si>
    <t>Estremi G.U.:</t>
  </si>
  <si>
    <t>S.O. Gazzetta Ufficiale n. 213 del 10 settembre 1988 - Serie Generale</t>
  </si>
  <si>
    <t xml:space="preserve">Estremi G.U.: </t>
  </si>
  <si>
    <t>Gazzetta Ufficiale n. 207 del 5 settembre 1995 - Suppl.to ordinario n. 109</t>
  </si>
  <si>
    <r>
      <t xml:space="preserve">Data sottoscrizione: </t>
    </r>
    <r>
      <rPr>
        <sz val="10"/>
        <rFont val="Arial"/>
        <family val="2"/>
      </rPr>
      <t>9 giugno 1988</t>
    </r>
  </si>
  <si>
    <r>
      <t xml:space="preserve">Data sottoscrizione: </t>
    </r>
    <r>
      <rPr>
        <sz val="10"/>
        <rFont val="Arial"/>
        <family val="2"/>
      </rPr>
      <t>4 agosto 1995</t>
    </r>
  </si>
  <si>
    <r>
      <t xml:space="preserve">Data sottoscrizione: </t>
    </r>
    <r>
      <rPr>
        <sz val="10"/>
        <rFont val="Arial"/>
        <family val="2"/>
      </rPr>
      <t>1 agosto 1996</t>
    </r>
  </si>
  <si>
    <t>Gazzetta Ufficiale n. 190 del 14 agosto 1996 - Suppl.to ordinario n. 137</t>
  </si>
  <si>
    <t>Gazzetta Ufficiale n. 133 del 9 giugno 1999 - Suppl.to ordinario n.109</t>
  </si>
  <si>
    <r>
      <t>Data sottoscrizione:</t>
    </r>
    <r>
      <rPr>
        <sz val="10"/>
        <rFont val="Arial"/>
        <family val="2"/>
      </rPr>
      <t>26 maggio 1999</t>
    </r>
  </si>
  <si>
    <r>
      <t>Data effetti giuridici:</t>
    </r>
    <r>
      <rPr>
        <sz val="10"/>
        <rFont val="Arial"/>
        <family val="2"/>
      </rPr>
      <t>26 maggio 1999</t>
    </r>
  </si>
  <si>
    <t>Gazzetta Ufficiale n. 70 del 24 marzo 2001 - Serie Generale</t>
  </si>
  <si>
    <t>Gazzetta Ufficiale n. 195 del 20 dicembre 2005 - Serie Generale</t>
  </si>
  <si>
    <t>Le fasce retributive, per le decorrenze dal 1° maggio 1990 al 31 dicembre 1995, sono quelle previste dal DPR 23 agosto 1988, n. 399:</t>
  </si>
  <si>
    <t>Ausiliari ed equiparati: dalla Fascia I alla fascia XXI</t>
  </si>
  <si>
    <t>Guardarobieri, aiutanti cuochi ed equiparati: dalla Fascia I alla fascia XXI</t>
  </si>
  <si>
    <t>Collaboratore tecnico, cuoco, infermiere ed equiparati: dalla Fascia I alla fascia XXI</t>
  </si>
  <si>
    <t>Collaboratore amministrativo ed equiparati: dalla Fascia I alla fascia XXI</t>
  </si>
  <si>
    <t>Coordinatore amministrativo ed equiparati: dalla Fascia I alla fascia XXI</t>
  </si>
  <si>
    <t>Docenti scuola materna ed elementare ed equiparati: dalla Fascia I alla fascia XXI</t>
  </si>
  <si>
    <t>Docenti diplomati istituti di scuola II grado ed equiparati: dalla Fascia I alla fascia XXI</t>
  </si>
  <si>
    <t>Docenti di scuola media ed equiparati: dalla Fascia I alla fascia XXI</t>
  </si>
  <si>
    <t>Docenti laureati istituti di scuola II grado ed equiparati: dalla Fascia I alla fascia XXII</t>
  </si>
  <si>
    <t>Direttivi, capi d'istituti ed equiparati: dalla Fascia I alla fascia XXI</t>
  </si>
  <si>
    <t>Collaboratori scolastici ed equiparati: dalla posizione stipendiale 0-2, 3-8, 9-14, 15-20, 21-27, 28-34 e 35</t>
  </si>
  <si>
    <t>Direttore dei servizi generali e amministrativi: dalla posizione stipendiale 0-2, 3-8, 9-14, 15-20, 21-27, 28-34 e 35</t>
  </si>
  <si>
    <t>Collaboratore scolastico (dal 1° gen. 2002 Collaboratore scolastico istruttore): dalla posizione stipendiale 0-2, 3-8, 9-14, 15-20, 21-27, 28-34 e 35</t>
  </si>
  <si>
    <t>Assistente tecnico, cuoco, infermiere ed equiparati (dal 1° gen. 2002 anche per Guardarobiere): dalla posizione stipendiale 0-2, 3-8, 9-14, 15-20, 21-27, 28-34 e 35</t>
  </si>
  <si>
    <t>Assistente amministrativo ed equiparati : dalla posizione stipendiale 0-2, 3-8, 9-14, 15-20, 21-27, 28-34 e 35</t>
  </si>
  <si>
    <t>Responsabile amministrativo (dal 1° gen. 2002 Coordinatore amministrativo e tecnico): dalla posizione stipendiale 0-2, 3-8, 9-14, 15-20, 21-27, 28-34 e 35</t>
  </si>
  <si>
    <t>Docenti scuola materna ed elementare ed equiparati: dalla posizione stipendiale 0-2, 3-8, 9-14, 15-20, 21-27, 28-34 e 35</t>
  </si>
  <si>
    <t>Docenti diplomati istituti di scuola II grado ed equiparati: dalla posizione stipendiale 0-2, 3-8, 9-14, 15-20, 21-27, 28-34 e 35</t>
  </si>
  <si>
    <t>Docenti di scuola media ed equiparati: dalla posizione stipendiale 0-2, 3-8, 9-14, 15-20, 21-27, 28-34 e 35</t>
  </si>
  <si>
    <t>Docenti laureati istituti di scuola II grado ed equiparati: dalla posizione stipendiale 0-2, 3-8, 9-14, 15-20, 21-27, 28-34 e 35</t>
  </si>
  <si>
    <t>Direttivi, capi d'istituti ed equiparati: dalla posizione stipendiale 0-2, 3-8, 9-14, 15-20, 21-27, 28-34 e 35</t>
  </si>
  <si>
    <t>Le fasce retributive, per le decorrenze dal 1° gennaio 1996, sono quelle previste CCNL del comparto del personale della scuola 1994-1997:</t>
  </si>
  <si>
    <t xml:space="preserve">Nelle allegate tabelle, sono presenti: </t>
  </si>
  <si>
    <t>1. gli importi base previsti dai CCNL del personale della scuola, indicati nella pagina precedente, a partire dal 1 maggio 1990 (DPR 399/88)</t>
  </si>
  <si>
    <t>Gazzetta Ufficiale n. 188 del 14 agosto 2003 - Serie Generale</t>
  </si>
  <si>
    <t>2. gli importi dell'Indennità integrativa speciale sono quelli riportati nel CCNL del personale della scuola 2002-2005, pubblicato sulla G.U. n. 188 del 14 agosto 2003.</t>
  </si>
  <si>
    <t>3. Sono escluse tutte le retribuzioni legate alla carriera dei singoli dipendenti (Retribuzione Individuale di Anzianità, Assegno ad personam, retribuzione accessoria, ecc.)</t>
  </si>
  <si>
    <t xml:space="preserve">    in particolare, non è indicato l'importo dell'eventuale assegno ad personam, determinato in base alla nuova classificazione delle posizioni stipendiali previste dal CCNL</t>
  </si>
  <si>
    <t xml:space="preserve">    del personale della scuola per il quadriennio 1994-1997, pubblicato sulla Gazzetta Ufficiale n. 207 del 5 settembre 1995 - Supplemento ordinario n. 109</t>
  </si>
  <si>
    <t xml:space="preserve">COMPENSO INDIVIDUALE ACCESSORIO PER IL PERSONALE ATA*
(art. 25 C.C.N.I. 31 agosto 1999) </t>
  </si>
  <si>
    <t>INDENNITA' D'AMMINISTRAZIONE*
(parte fissa e parte variabile)</t>
  </si>
  <si>
    <t>Tipologia di parametro</t>
  </si>
  <si>
    <t>Note</t>
  </si>
  <si>
    <t>Parametro base in misura fissa:</t>
  </si>
  <si>
    <t>Misura tabellare annua lorda.</t>
  </si>
  <si>
    <t>Particolari tipologie di istituzioni scolastiche: parte variabile</t>
  </si>
  <si>
    <t xml:space="preserve">a) Aziende agraria </t>
  </si>
  <si>
    <t>da moltiplicare per il numero delle aziende funzionanti presso l'istituto.</t>
  </si>
  <si>
    <t>b)Istituti di secondo grado aggragati ed istituti tecnici, professionali e d'arte con laboratori con reparti di lavorazione</t>
  </si>
  <si>
    <t>spettante in misura unica indipendentemente dall'esistenza di più situazioni di cui alla lettera b).</t>
  </si>
  <si>
    <t>c) Convitti annessi</t>
  </si>
  <si>
    <t>da moltiplicare per il numero dei convitti annessi all'istituto</t>
  </si>
  <si>
    <t>d) Istituti verticalizzati</t>
  </si>
  <si>
    <t>spettante in misura unica</t>
  </si>
  <si>
    <t>Complessità organizzativa nelle scuole con più di 35 posti docente in organico di diritto</t>
  </si>
  <si>
    <t xml:space="preserve">da moltiplicare per il numero dei posti docente in organico di diritto </t>
  </si>
  <si>
    <t>PARTE ECONOMICA, BIENNIO 2006-2007</t>
  </si>
  <si>
    <t>CCNL DEL COMPARTO DEL PERSONALE DELLA SCUOLA 2006-2009</t>
  </si>
  <si>
    <r>
      <t xml:space="preserve">Data di sottoscrizione: </t>
    </r>
    <r>
      <rPr>
        <sz val="10"/>
        <rFont val="Arial"/>
        <family val="2"/>
      </rPr>
      <t>29 novembre 2007</t>
    </r>
  </si>
  <si>
    <t>5)</t>
  </si>
  <si>
    <t>5.a</t>
  </si>
  <si>
    <t>Gazzetta Ufficiale n. 292 del 17 dicembre 2007 - (Suppl. ordinario n. 274)</t>
  </si>
  <si>
    <t xml:space="preserve"> </t>
  </si>
  <si>
    <t>PARTE ECONOMICA, BIENNIO 2008-2009</t>
  </si>
  <si>
    <r>
      <t xml:space="preserve">Data di sottoscrizione: </t>
    </r>
    <r>
      <rPr>
        <sz val="10"/>
        <rFont val="Arial"/>
        <family val="2"/>
      </rPr>
      <t>23 gennaio 2009</t>
    </r>
  </si>
  <si>
    <t>RETRIBUZIONE PENSIONISTICA</t>
  </si>
  <si>
    <t xml:space="preserve">Estremi Pubblicazione Gazzetta Ufficiale: </t>
  </si>
  <si>
    <t>Gazzetta Ufficiale – Serie Generale n. 28 del 4 febbraio 2009</t>
  </si>
  <si>
    <t xml:space="preserve">L'istituto dell'indennità di vacanza contrattuale viene applicato per il 2010 (con riferimento al periodo contrattuale 2010-2012):
</t>
  </si>
  <si>
    <t>6)</t>
  </si>
  <si>
    <t>Retr. Access.</t>
  </si>
  <si>
    <t xml:space="preserve">CIA pers. ATA (art. 25 c.c.n.i. 31 agosto 1999) </t>
  </si>
  <si>
    <t>Voci retributive raggruppate per 
Posizione assicurativa</t>
  </si>
  <si>
    <t>Retrib. Fisse e Cont.va</t>
  </si>
  <si>
    <t>Vacanza contr.le</t>
  </si>
  <si>
    <t>Guardarobieri, aiutanti cuochi ed equiparati --&gt; dal 1° gen. 1995 Collaboratore scolastico tecnico --&gt; dal 1° gen. 2002 Collaboratore scolastico istruttore  --&gt; dal 1° gen. 2006 Collaboratore scolastico dei servizi</t>
  </si>
  <si>
    <t>Retrib.ne Base per il 18%</t>
  </si>
  <si>
    <t>Indennità funzione</t>
  </si>
  <si>
    <t>Vedi tabella</t>
  </si>
  <si>
    <t>Retribuzione Professionale Docenti</t>
  </si>
  <si>
    <t>Docenti scuola materna ed elementare ed equiparati----&gt; dal 1/1/2006 Docenti scuola dell'infanzia e primaria ed equiparati (anche personale educativo)</t>
  </si>
  <si>
    <r>
      <t xml:space="preserve">13^ da
</t>
    </r>
    <r>
      <rPr>
        <b/>
        <sz val="8"/>
        <rFont val="Tahoma"/>
        <family val="2"/>
      </rPr>
      <t>col.(d) a (f)</t>
    </r>
  </si>
  <si>
    <t>(d)+(e)+(f)+(g)+(h)</t>
  </si>
  <si>
    <t>(d)+(e)+(f)+(h)</t>
  </si>
  <si>
    <t>Voce unica</t>
  </si>
  <si>
    <t>Nuova PA</t>
  </si>
  <si>
    <t>Imponibile contributivo
+18%  e acc.</t>
  </si>
  <si>
    <t>Imponibile contributivo</t>
  </si>
  <si>
    <r>
      <rPr>
        <b/>
        <sz val="10"/>
        <rFont val="Arial"/>
        <family val="2"/>
      </rPr>
      <t>Decorrenze:</t>
    </r>
    <r>
      <rPr>
        <sz val="10"/>
        <rFont val="Arial"/>
      </rPr>
      <t xml:space="preserve"> 0101/2002 - 01/01/2003</t>
    </r>
  </si>
  <si>
    <r>
      <t xml:space="preserve">Data di sottoscrizione: </t>
    </r>
    <r>
      <rPr>
        <sz val="10"/>
        <rFont val="Arial"/>
        <family val="2"/>
      </rPr>
      <t xml:space="preserve">24 luglio 2003 - </t>
    </r>
    <r>
      <rPr>
        <b/>
        <sz val="10"/>
        <rFont val="Arial"/>
        <family val="2"/>
      </rPr>
      <t xml:space="preserve">Data effetti giuridici: </t>
    </r>
    <r>
      <rPr>
        <sz val="10"/>
        <rFont val="Arial"/>
        <family val="2"/>
      </rPr>
      <t>01/01/2002</t>
    </r>
  </si>
  <si>
    <r>
      <t xml:space="preserve">Data di sottoscrizione: </t>
    </r>
    <r>
      <rPr>
        <sz val="10"/>
        <rFont val="Arial"/>
        <family val="2"/>
      </rPr>
      <t xml:space="preserve">07/12/2005 - </t>
    </r>
    <r>
      <rPr>
        <b/>
        <sz val="10"/>
        <rFont val="Arial"/>
        <family val="2"/>
      </rPr>
      <t>Data effetti giuridici:</t>
    </r>
    <r>
      <rPr>
        <sz val="10"/>
        <rFont val="Arial"/>
        <family val="2"/>
      </rPr>
      <t xml:space="preserve"> 01/01/2004</t>
    </r>
  </si>
  <si>
    <r>
      <rPr>
        <b/>
        <sz val="10"/>
        <rFont val="Arial"/>
        <family val="2"/>
      </rPr>
      <t>Decorrenze:</t>
    </r>
    <r>
      <rPr>
        <sz val="10"/>
        <rFont val="Arial"/>
      </rPr>
      <t xml:space="preserve"> 0101/2004 - 01/02/2005</t>
    </r>
  </si>
  <si>
    <r>
      <t xml:space="preserve">Sequenza contrattuale sottoscritta: </t>
    </r>
    <r>
      <rPr>
        <sz val="10"/>
        <rFont val="Arial"/>
        <family val="2"/>
      </rPr>
      <t>08/04/2008 Estremi G.U.:  n. 94 del 21 aprile 2008.</t>
    </r>
  </si>
  <si>
    <r>
      <t xml:space="preserve">Decorrenze aumenti contrattuali previsti: </t>
    </r>
    <r>
      <rPr>
        <sz val="10"/>
        <rFont val="Arial"/>
        <family val="2"/>
      </rPr>
      <t>01/01/2006 - 01/01/2007 - 01/02/2007 -(modificato con DL 159/2007) - 31/12/2007 Sequenza contrattuale del 8/4/2007</t>
    </r>
    <r>
      <rPr>
        <sz val="10"/>
        <rFont val="Arial"/>
      </rPr>
      <t/>
    </r>
  </si>
  <si>
    <r>
      <t>Decorrenze aumenti contrattuali previsti:</t>
    </r>
    <r>
      <rPr>
        <sz val="10"/>
        <rFont val="Arial"/>
        <family val="2"/>
      </rPr>
      <t xml:space="preserve"> 01/04/2008 - 01/07/2008 - 01/01/2009</t>
    </r>
  </si>
  <si>
    <t>7)</t>
  </si>
  <si>
    <t>CCNL DEL COMPARTO DEL PERSONALE DELLA SCUOLA 2016-2018</t>
  </si>
  <si>
    <t>Estremi G.U.: Gazzetta Ufficiale Serie Generale n. 141 del 20/06/2018 Suppl. Ord. n. 33.</t>
  </si>
  <si>
    <r>
      <t xml:space="preserve">Data di sottoscrizione: </t>
    </r>
    <r>
      <rPr>
        <sz val="10"/>
        <rFont val="Arial"/>
        <family val="2"/>
      </rPr>
      <t xml:space="preserve">19 aprile 2018 - </t>
    </r>
    <r>
      <rPr>
        <b/>
        <sz val="10"/>
        <rFont val="Arial"/>
        <family val="2"/>
      </rPr>
      <t xml:space="preserve">Data effetti giuridici: </t>
    </r>
    <r>
      <rPr>
        <sz val="10"/>
        <rFont val="Arial"/>
        <family val="2"/>
      </rPr>
      <t>01/01/2016</t>
    </r>
  </si>
  <si>
    <r>
      <t xml:space="preserve">Decorrenze aumenti contrattuali previsti: </t>
    </r>
    <r>
      <rPr>
        <sz val="10"/>
        <rFont val="Arial"/>
        <family val="2"/>
      </rPr>
      <t xml:space="preserve">01/01/2016 - 01/01/2017 - 01/03/2018 </t>
    </r>
  </si>
  <si>
    <t>8)</t>
  </si>
  <si>
    <t>msg NoiPa 031 del 26/03/2019</t>
  </si>
  <si>
    <t xml:space="preserve">IVC per l’anno 2019 in applicazione dell’art. 1, c. 440 della legge n. 145/2018 </t>
  </si>
  <si>
    <t>Decorrenze vacanze contrattuali previste:</t>
  </si>
  <si>
    <t>DAL 1 maggio 1990 AL 31 dicembre 2019</t>
  </si>
  <si>
    <t>Imponibile quota A pensione</t>
  </si>
  <si>
    <t>Nuova</t>
  </si>
  <si>
    <t>PassWeb</t>
  </si>
  <si>
    <t>Versione del 24 giugno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</si>
</sst>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L.-410]\ #,##0"/>
    <numFmt numFmtId="165" formatCode="[$€-2]\ #,##0.00;\-[$€-2]\ #,##0.00"/>
    <numFmt numFmtId="166" formatCode="dd\ mmmm\ yyyy"/>
  </numFmts>
  <fonts count="20" x14ac:knownFonts="1">
    <font>
      <sz val="10"/>
      <name val="Arial"/>
    </font>
    <font>
      <b/>
      <sz val="10"/>
      <name val="Arial"/>
      <family val="2"/>
    </font>
    <font>
      <sz val="8"/>
      <name val="Arial"/>
      <family val="2"/>
    </font>
    <font>
      <sz val="10"/>
      <name val="Arial"/>
      <family val="2"/>
    </font>
    <font>
      <sz val="10"/>
      <color indexed="8"/>
      <name val="Arial"/>
      <family val="2"/>
    </font>
    <font>
      <sz val="10"/>
      <name val="Tahoma"/>
      <family val="2"/>
    </font>
    <font>
      <sz val="10"/>
      <color indexed="8"/>
      <name val="Tahoma"/>
      <family val="2"/>
    </font>
    <font>
      <sz val="8"/>
      <name val="Tahoma"/>
      <family val="2"/>
    </font>
    <font>
      <b/>
      <sz val="10"/>
      <name val="Tahoma"/>
      <family val="2"/>
    </font>
    <font>
      <b/>
      <sz val="12"/>
      <name val="Tahoma"/>
      <family val="2"/>
    </font>
    <font>
      <sz val="12"/>
      <name val="Tahoma"/>
      <family val="2"/>
    </font>
    <font>
      <b/>
      <sz val="26"/>
      <name val="Tahoma"/>
      <family val="2"/>
    </font>
    <font>
      <sz val="26"/>
      <name val="Tahoma"/>
      <family val="2"/>
    </font>
    <font>
      <b/>
      <sz val="36"/>
      <name val="Tahoma"/>
      <family val="2"/>
    </font>
    <font>
      <sz val="22"/>
      <name val="Tahoma"/>
      <family val="2"/>
    </font>
    <font>
      <b/>
      <sz val="8"/>
      <name val="Tahoma"/>
      <family val="2"/>
    </font>
    <font>
      <b/>
      <sz val="18"/>
      <name val="Tahoma"/>
      <family val="2"/>
    </font>
    <font>
      <b/>
      <sz val="9"/>
      <name val="Tahoma"/>
      <family val="2"/>
    </font>
    <font>
      <sz val="9"/>
      <name val="Arial"/>
      <family val="2"/>
    </font>
    <font>
      <u/>
      <sz val="8"/>
      <name val="Tahoma"/>
      <family val="2"/>
    </font>
  </fonts>
  <fills count="3">
    <fill>
      <patternFill patternType="none"/>
    </fill>
    <fill>
      <patternFill patternType="gray125"/>
    </fill>
    <fill>
      <patternFill patternType="solid">
        <fgColor indexed="22"/>
        <bgColor indexed="22"/>
      </patternFill>
    </fill>
  </fills>
  <borders count="50">
    <border>
      <left/>
      <right/>
      <top/>
      <bottom/>
      <diagonal/>
    </border>
    <border>
      <left/>
      <right style="thin">
        <color indexed="64"/>
      </right>
      <top/>
      <bottom/>
      <diagonal/>
    </border>
    <border>
      <left style="thin">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bottom/>
      <diagonal/>
    </border>
    <border>
      <left/>
      <right style="double">
        <color indexed="64"/>
      </right>
      <top/>
      <bottom/>
      <diagonal/>
    </border>
    <border>
      <left style="double">
        <color indexed="64"/>
      </left>
      <right/>
      <top/>
      <bottom style="hair">
        <color indexed="64"/>
      </bottom>
      <diagonal/>
    </border>
    <border>
      <left/>
      <right style="double">
        <color indexed="64"/>
      </right>
      <top/>
      <bottom style="hair">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style="thin">
        <color indexed="64"/>
      </top>
      <bottom/>
      <diagonal/>
    </border>
  </borders>
  <cellStyleXfs count="2">
    <xf numFmtId="0" fontId="0" fillId="0" borderId="0"/>
    <xf numFmtId="0" fontId="4" fillId="0" borderId="0"/>
  </cellStyleXfs>
  <cellXfs count="268">
    <xf numFmtId="0" fontId="0" fillId="0" borderId="0" xfId="0"/>
    <xf numFmtId="0" fontId="0" fillId="0" borderId="0" xfId="0" applyBorder="1"/>
    <xf numFmtId="0" fontId="0" fillId="0" borderId="0" xfId="0" applyAlignment="1">
      <alignment horizontal="center"/>
    </xf>
    <xf numFmtId="0" fontId="1" fillId="0" borderId="0" xfId="0" applyFont="1" applyBorder="1"/>
    <xf numFmtId="0" fontId="0" fillId="0" borderId="1" xfId="0" applyBorder="1"/>
    <xf numFmtId="0" fontId="0" fillId="0" borderId="2" xfId="0" applyBorder="1" applyAlignment="1">
      <alignment horizontal="center"/>
    </xf>
    <xf numFmtId="0" fontId="0" fillId="0" borderId="0" xfId="0" applyBorder="1" applyAlignment="1"/>
    <xf numFmtId="0" fontId="1" fillId="0" borderId="0" xfId="0" applyFont="1" applyBorder="1" applyAlignment="1"/>
    <xf numFmtId="14" fontId="0" fillId="0" borderId="0" xfId="0" applyNumberFormat="1" applyBorder="1" applyAlignment="1">
      <alignment horizontal="center"/>
    </xf>
    <xf numFmtId="0" fontId="0" fillId="0" borderId="3" xfId="0" applyBorder="1" applyAlignment="1">
      <alignment horizontal="center"/>
    </xf>
    <xf numFmtId="0" fontId="0" fillId="0" borderId="4" xfId="0" applyBorder="1"/>
    <xf numFmtId="14" fontId="0" fillId="0" borderId="4" xfId="0" applyNumberFormat="1" applyBorder="1" applyAlignment="1">
      <alignment horizontal="center"/>
    </xf>
    <xf numFmtId="0" fontId="0" fillId="0" borderId="5" xfId="0" applyBorder="1"/>
    <xf numFmtId="0" fontId="0" fillId="0" borderId="6" xfId="0" applyBorder="1"/>
    <xf numFmtId="0" fontId="1" fillId="0" borderId="1" xfId="0" applyFont="1" applyBorder="1" applyAlignment="1">
      <alignment horizontal="right"/>
    </xf>
    <xf numFmtId="0" fontId="1" fillId="0" borderId="7" xfId="0" applyFont="1" applyBorder="1" applyAlignment="1">
      <alignment horizontal="left"/>
    </xf>
    <xf numFmtId="0" fontId="1" fillId="0" borderId="8" xfId="0" applyFont="1" applyBorder="1"/>
    <xf numFmtId="0" fontId="0" fillId="0" borderId="8" xfId="0" applyBorder="1" applyAlignment="1"/>
    <xf numFmtId="0" fontId="0" fillId="0" borderId="8" xfId="0" applyBorder="1"/>
    <xf numFmtId="0" fontId="0" fillId="0" borderId="9" xfId="0" applyBorder="1"/>
    <xf numFmtId="0" fontId="3" fillId="0" borderId="0" xfId="0" applyFont="1" applyBorder="1" applyAlignment="1"/>
    <xf numFmtId="14" fontId="0" fillId="0" borderId="4" xfId="0" applyNumberFormat="1" applyBorder="1"/>
    <xf numFmtId="14" fontId="0" fillId="0" borderId="0" xfId="0" applyNumberFormat="1" applyBorder="1"/>
    <xf numFmtId="0" fontId="1" fillId="0" borderId="11" xfId="0" applyFont="1" applyBorder="1" applyAlignment="1">
      <alignment horizontal="left"/>
    </xf>
    <xf numFmtId="0" fontId="0" fillId="0" borderId="12" xfId="0" applyBorder="1"/>
    <xf numFmtId="0" fontId="0" fillId="0" borderId="13" xfId="0" applyBorder="1" applyAlignment="1">
      <alignment horizontal="center"/>
    </xf>
    <xf numFmtId="0" fontId="0" fillId="0" borderId="14" xfId="0" applyBorder="1"/>
    <xf numFmtId="0" fontId="1" fillId="0" borderId="14" xfId="0" applyFont="1" applyBorder="1" applyAlignment="1">
      <alignment horizontal="right"/>
    </xf>
    <xf numFmtId="0" fontId="0" fillId="0" borderId="15" xfId="0" applyBorder="1" applyAlignment="1">
      <alignment horizontal="center"/>
    </xf>
    <xf numFmtId="0" fontId="0" fillId="0" borderId="16" xfId="0" applyBorder="1"/>
    <xf numFmtId="0" fontId="0" fillId="0" borderId="17" xfId="0" applyBorder="1"/>
    <xf numFmtId="0" fontId="1" fillId="0" borderId="18" xfId="0" applyFont="1" applyBorder="1" applyAlignment="1">
      <alignment horizontal="left"/>
    </xf>
    <xf numFmtId="14" fontId="0" fillId="0" borderId="19" xfId="0" applyNumberFormat="1" applyBorder="1" applyAlignment="1">
      <alignment horizontal="center"/>
    </xf>
    <xf numFmtId="0" fontId="0" fillId="0" borderId="19" xfId="0" applyBorder="1"/>
    <xf numFmtId="0" fontId="0" fillId="0" borderId="20" xfId="0" applyBorder="1"/>
    <xf numFmtId="0" fontId="5" fillId="0" borderId="0" xfId="0" applyFont="1" applyBorder="1"/>
    <xf numFmtId="0" fontId="6" fillId="0" borderId="0" xfId="1" applyFont="1" applyFill="1" applyBorder="1" applyAlignment="1">
      <alignment horizontal="right"/>
    </xf>
    <xf numFmtId="0" fontId="6" fillId="0" borderId="0" xfId="1" applyFont="1" applyFill="1" applyBorder="1" applyAlignment="1">
      <alignment horizontal="left"/>
    </xf>
    <xf numFmtId="20" fontId="5" fillId="0" borderId="0" xfId="0" applyNumberFormat="1" applyFont="1" applyBorder="1"/>
    <xf numFmtId="14" fontId="0" fillId="0" borderId="6" xfId="0" applyNumberFormat="1" applyBorder="1" applyAlignment="1">
      <alignment horizontal="center"/>
    </xf>
    <xf numFmtId="0" fontId="3" fillId="0" borderId="2" xfId="0" applyFont="1" applyBorder="1" applyAlignment="1">
      <alignment horizontal="center"/>
    </xf>
    <xf numFmtId="0" fontId="3" fillId="0" borderId="0" xfId="0" applyFont="1" applyBorder="1"/>
    <xf numFmtId="14" fontId="5" fillId="0" borderId="21" xfId="0" applyNumberFormat="1" applyFont="1" applyBorder="1" applyAlignment="1">
      <alignment horizontal="center" vertical="center"/>
    </xf>
    <xf numFmtId="0" fontId="5" fillId="0" borderId="22" xfId="0" applyFont="1" applyBorder="1" applyAlignment="1">
      <alignment horizontal="center" vertical="center"/>
    </xf>
    <xf numFmtId="165" fontId="8" fillId="0" borderId="23" xfId="0" applyNumberFormat="1" applyFont="1" applyBorder="1" applyAlignment="1">
      <alignment horizontal="right" vertical="center" shrinkToFit="1"/>
    </xf>
    <xf numFmtId="165" fontId="9" fillId="0" borderId="23" xfId="0" applyNumberFormat="1" applyFont="1" applyBorder="1" applyAlignment="1">
      <alignment horizontal="right" vertical="center" shrinkToFit="1"/>
    </xf>
    <xf numFmtId="165" fontId="9" fillId="2" borderId="24" xfId="0" applyNumberFormat="1" applyFont="1" applyFill="1" applyBorder="1" applyAlignment="1">
      <alignment horizontal="right" vertical="center" shrinkToFit="1"/>
    </xf>
    <xf numFmtId="0" fontId="5" fillId="0" borderId="0" xfId="0" applyFont="1"/>
    <xf numFmtId="0" fontId="5" fillId="0" borderId="3" xfId="0" applyFont="1" applyBorder="1" applyAlignment="1">
      <alignment horizontal="center" vertical="center"/>
    </xf>
    <xf numFmtId="0" fontId="5" fillId="0" borderId="4" xfId="0" applyFont="1" applyBorder="1" applyAlignment="1">
      <alignment horizontal="center" vertical="center"/>
    </xf>
    <xf numFmtId="164" fontId="7" fillId="0" borderId="25" xfId="0" applyNumberFormat="1" applyFont="1" applyBorder="1" applyAlignment="1">
      <alignment horizontal="right" vertical="center" shrinkToFit="1"/>
    </xf>
    <xf numFmtId="164" fontId="7" fillId="0" borderId="4" xfId="0" applyNumberFormat="1" applyFont="1" applyBorder="1" applyAlignment="1">
      <alignment horizontal="right" vertical="center" shrinkToFit="1"/>
    </xf>
    <xf numFmtId="164" fontId="7" fillId="0" borderId="5" xfId="0" applyNumberFormat="1" applyFont="1" applyBorder="1" applyAlignment="1">
      <alignment horizontal="right" vertical="center" shrinkToFit="1"/>
    </xf>
    <xf numFmtId="14" fontId="5" fillId="0" borderId="26" xfId="0" applyNumberFormat="1" applyFont="1" applyBorder="1" applyAlignment="1">
      <alignment horizontal="center" vertical="center"/>
    </xf>
    <xf numFmtId="0" fontId="5" fillId="0" borderId="27" xfId="0" applyFont="1" applyBorder="1" applyAlignment="1">
      <alignment horizontal="center" vertical="center"/>
    </xf>
    <xf numFmtId="165" fontId="8" fillId="0" borderId="28" xfId="0" applyNumberFormat="1" applyFont="1" applyBorder="1" applyAlignment="1">
      <alignment horizontal="right" vertical="center" shrinkToFit="1"/>
    </xf>
    <xf numFmtId="165" fontId="9" fillId="0" borderId="28" xfId="0" applyNumberFormat="1" applyFont="1" applyBorder="1" applyAlignment="1">
      <alignment horizontal="right" vertical="center" shrinkToFit="1"/>
    </xf>
    <xf numFmtId="165" fontId="9" fillId="2" borderId="29" xfId="0" applyNumberFormat="1" applyFont="1" applyFill="1" applyBorder="1" applyAlignment="1">
      <alignment horizontal="right" vertical="center" shrinkToFit="1"/>
    </xf>
    <xf numFmtId="0" fontId="5" fillId="0" borderId="10" xfId="0" applyFont="1" applyBorder="1" applyAlignment="1">
      <alignment horizontal="center" vertical="center"/>
    </xf>
    <xf numFmtId="0" fontId="5" fillId="0" borderId="6" xfId="0" applyFont="1" applyBorder="1" applyAlignment="1">
      <alignment horizontal="center" vertical="center"/>
    </xf>
    <xf numFmtId="164" fontId="7" fillId="0" borderId="6" xfId="0" applyNumberFormat="1" applyFont="1" applyBorder="1" applyAlignment="1">
      <alignment horizontal="right" vertical="center" shrinkToFit="1"/>
    </xf>
    <xf numFmtId="164" fontId="7" fillId="0" borderId="30" xfId="0" applyNumberFormat="1" applyFont="1" applyBorder="1" applyAlignment="1">
      <alignment horizontal="right" vertical="center" shrinkToFit="1"/>
    </xf>
    <xf numFmtId="164" fontId="7" fillId="0" borderId="31" xfId="0" applyNumberFormat="1" applyFont="1" applyBorder="1" applyAlignment="1">
      <alignment horizontal="right" vertical="center" shrinkToFit="1"/>
    </xf>
    <xf numFmtId="0" fontId="5" fillId="0" borderId="0" xfId="0" applyFont="1" applyAlignment="1">
      <alignment horizontal="center"/>
    </xf>
    <xf numFmtId="0" fontId="8" fillId="0" borderId="22" xfId="0" applyFont="1" applyBorder="1" applyAlignment="1">
      <alignment horizontal="left" vertical="center"/>
    </xf>
    <xf numFmtId="0" fontId="8" fillId="0" borderId="22" xfId="0" applyFont="1" applyBorder="1" applyAlignment="1">
      <alignment horizontal="center" vertical="center"/>
    </xf>
    <xf numFmtId="0" fontId="8" fillId="0" borderId="32" xfId="0" applyFont="1" applyBorder="1" applyAlignment="1">
      <alignment horizontal="center" vertical="center"/>
    </xf>
    <xf numFmtId="0" fontId="5" fillId="0" borderId="0" xfId="0" applyFont="1" applyFill="1" applyBorder="1" applyAlignment="1">
      <alignment horizontal="left" vertical="center"/>
    </xf>
    <xf numFmtId="0" fontId="8" fillId="0" borderId="10" xfId="0" applyFont="1" applyBorder="1" applyAlignment="1">
      <alignment horizontal="center" vertical="center"/>
    </xf>
    <xf numFmtId="0" fontId="8" fillId="0" borderId="6" xfId="0" applyFont="1" applyBorder="1" applyAlignment="1">
      <alignment horizontal="left" vertical="center"/>
    </xf>
    <xf numFmtId="0" fontId="8" fillId="0" borderId="6" xfId="0" applyFont="1" applyBorder="1" applyAlignment="1">
      <alignment horizontal="center" vertical="center"/>
    </xf>
    <xf numFmtId="0" fontId="8" fillId="0" borderId="31" xfId="0" applyFont="1" applyBorder="1" applyAlignment="1">
      <alignment horizontal="center" vertical="center"/>
    </xf>
    <xf numFmtId="0" fontId="8" fillId="0" borderId="33" xfId="0" applyFont="1" applyBorder="1" applyAlignment="1">
      <alignment horizontal="center" vertical="center" wrapText="1"/>
    </xf>
    <xf numFmtId="0" fontId="8" fillId="0" borderId="30"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0" xfId="0" applyFont="1" applyFill="1" applyBorder="1" applyAlignment="1">
      <alignment horizontal="center" vertical="top" wrapText="1"/>
    </xf>
    <xf numFmtId="0" fontId="7" fillId="0" borderId="0" xfId="0" applyFont="1" applyAlignment="1">
      <alignment vertical="top"/>
    </xf>
    <xf numFmtId="164" fontId="7" fillId="0" borderId="35" xfId="0" applyNumberFormat="1" applyFont="1" applyBorder="1" applyAlignment="1">
      <alignment horizontal="right" vertical="center" shrinkToFit="1"/>
    </xf>
    <xf numFmtId="165" fontId="9" fillId="2" borderId="9" xfId="0" applyNumberFormat="1" applyFont="1" applyFill="1" applyBorder="1" applyAlignment="1">
      <alignment horizontal="right" vertical="center" shrinkToFit="1"/>
    </xf>
    <xf numFmtId="164" fontId="7" fillId="0" borderId="36" xfId="0" applyNumberFormat="1" applyFont="1" applyBorder="1" applyAlignment="1">
      <alignment horizontal="right" vertical="center" shrinkToFit="1"/>
    </xf>
    <xf numFmtId="165" fontId="9" fillId="2" borderId="36" xfId="0" applyNumberFormat="1" applyFont="1" applyFill="1" applyBorder="1" applyAlignment="1">
      <alignment horizontal="right" vertical="center" shrinkToFit="1"/>
    </xf>
    <xf numFmtId="164" fontId="7" fillId="0" borderId="37" xfId="0" applyNumberFormat="1" applyFont="1" applyBorder="1" applyAlignment="1">
      <alignment horizontal="right" vertical="center" shrinkToFit="1"/>
    </xf>
    <xf numFmtId="0" fontId="10" fillId="0" borderId="0" xfId="0" applyFont="1" applyBorder="1" applyAlignment="1">
      <alignment horizontal="center" vertical="center" textRotation="78"/>
    </xf>
    <xf numFmtId="0" fontId="5" fillId="0" borderId="0" xfId="0" applyFont="1" applyBorder="1" applyAlignment="1">
      <alignment horizontal="center" vertical="center"/>
    </xf>
    <xf numFmtId="164" fontId="7" fillId="0" borderId="0" xfId="0" applyNumberFormat="1" applyFont="1" applyBorder="1" applyAlignment="1">
      <alignment horizontal="right" vertical="center" shrinkToFit="1"/>
    </xf>
    <xf numFmtId="0" fontId="5" fillId="0" borderId="0" xfId="0" applyFont="1" applyFill="1"/>
    <xf numFmtId="0" fontId="8" fillId="0" borderId="21" xfId="0" applyFont="1" applyBorder="1"/>
    <xf numFmtId="0" fontId="8" fillId="0" borderId="38" xfId="0" applyFont="1" applyBorder="1"/>
    <xf numFmtId="0" fontId="8" fillId="0" borderId="39" xfId="0" applyFont="1" applyBorder="1"/>
    <xf numFmtId="14" fontId="8" fillId="0" borderId="21" xfId="0" applyNumberFormat="1" applyFont="1" applyBorder="1" applyAlignment="1">
      <alignment horizontal="center" vertical="center" textRotation="90"/>
    </xf>
    <xf numFmtId="14" fontId="5" fillId="0" borderId="22" xfId="0" applyNumberFormat="1" applyFont="1" applyBorder="1" applyAlignment="1">
      <alignment horizontal="center" vertical="center"/>
    </xf>
    <xf numFmtId="0" fontId="5" fillId="0" borderId="32" xfId="0" applyFont="1" applyBorder="1" applyAlignment="1">
      <alignment horizontal="center" vertical="center"/>
    </xf>
    <xf numFmtId="0" fontId="5" fillId="0" borderId="10" xfId="0" applyFont="1" applyBorder="1" applyAlignment="1">
      <alignment horizontal="center" vertical="center" textRotation="90"/>
    </xf>
    <xf numFmtId="0" fontId="5" fillId="0" borderId="31" xfId="0" applyFont="1" applyBorder="1" applyAlignment="1">
      <alignment horizontal="center" vertical="center"/>
    </xf>
    <xf numFmtId="164" fontId="5" fillId="0" borderId="30" xfId="0" applyNumberFormat="1" applyFont="1" applyBorder="1" applyAlignment="1">
      <alignment horizontal="right" vertical="center" shrinkToFit="1"/>
    </xf>
    <xf numFmtId="0" fontId="8" fillId="0" borderId="33" xfId="0" applyFont="1" applyBorder="1" applyAlignment="1">
      <alignment horizontal="center" vertical="center"/>
    </xf>
    <xf numFmtId="14" fontId="5" fillId="0" borderId="21" xfId="0" applyNumberFormat="1" applyFont="1" applyBorder="1" applyAlignment="1">
      <alignment horizontal="left" vertical="center"/>
    </xf>
    <xf numFmtId="0" fontId="5" fillId="0" borderId="22" xfId="0" applyFont="1" applyBorder="1" applyAlignment="1">
      <alignment horizontal="left" vertical="center"/>
    </xf>
    <xf numFmtId="165" fontId="8" fillId="0" borderId="22" xfId="0" applyNumberFormat="1" applyFont="1" applyBorder="1" applyAlignment="1">
      <alignment horizontal="center" vertical="center"/>
    </xf>
    <xf numFmtId="165" fontId="8" fillId="0" borderId="22" xfId="0" applyNumberFormat="1" applyFont="1" applyBorder="1" applyAlignment="1">
      <alignment horizontal="right" vertical="center"/>
    </xf>
    <xf numFmtId="0" fontId="5" fillId="0" borderId="10" xfId="0" applyFont="1" applyBorder="1" applyAlignment="1">
      <alignment horizontal="left" vertical="center"/>
    </xf>
    <xf numFmtId="0" fontId="5" fillId="0" borderId="6" xfId="0" applyFont="1" applyBorder="1" applyAlignment="1">
      <alignment horizontal="left" vertical="center"/>
    </xf>
    <xf numFmtId="164" fontId="5" fillId="0" borderId="6" xfId="0" applyNumberFormat="1" applyFont="1" applyBorder="1" applyAlignment="1">
      <alignment horizontal="right" vertical="center"/>
    </xf>
    <xf numFmtId="0" fontId="5" fillId="0" borderId="6" xfId="0" applyFont="1" applyBorder="1"/>
    <xf numFmtId="0" fontId="7" fillId="0" borderId="23" xfId="0" applyFont="1" applyBorder="1" applyAlignment="1">
      <alignment horizontal="center" vertical="center" wrapText="1"/>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5" fillId="0" borderId="2" xfId="0" applyFont="1" applyBorder="1" applyAlignment="1">
      <alignment horizontal="center" vertical="center"/>
    </xf>
    <xf numFmtId="0" fontId="5" fillId="0" borderId="0" xfId="0" applyFont="1" applyProtection="1">
      <protection hidden="1"/>
    </xf>
    <xf numFmtId="0" fontId="12" fillId="0" borderId="0" xfId="0" applyFont="1" applyProtection="1">
      <protection hidden="1"/>
    </xf>
    <xf numFmtId="0" fontId="5" fillId="0" borderId="0" xfId="0" applyFont="1" applyAlignment="1" applyProtection="1">
      <alignment horizontal="center"/>
      <protection hidden="1"/>
    </xf>
    <xf numFmtId="0" fontId="0" fillId="0" borderId="10" xfId="0" applyBorder="1" applyAlignment="1">
      <alignment horizontal="center"/>
    </xf>
    <xf numFmtId="14" fontId="0" fillId="0" borderId="6" xfId="0" applyNumberFormat="1" applyBorder="1"/>
    <xf numFmtId="0" fontId="0" fillId="0" borderId="14" xfId="0" applyBorder="1" applyAlignment="1"/>
    <xf numFmtId="0" fontId="0" fillId="0" borderId="2" xfId="0" applyBorder="1" applyAlignment="1">
      <alignment horizontal="left"/>
    </xf>
    <xf numFmtId="0" fontId="1" fillId="0" borderId="21" xfId="0" applyFont="1" applyBorder="1" applyAlignment="1">
      <alignment horizontal="left"/>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0" fontId="15" fillId="0" borderId="44" xfId="0" applyFont="1" applyFill="1" applyBorder="1" applyAlignment="1">
      <alignment horizontal="center" vertical="center"/>
    </xf>
    <xf numFmtId="0" fontId="8" fillId="0" borderId="44" xfId="0" applyFont="1" applyFill="1" applyBorder="1" applyAlignment="1">
      <alignment horizontal="center" vertical="center"/>
    </xf>
    <xf numFmtId="0" fontId="7" fillId="0" borderId="0" xfId="0" applyFont="1" applyFill="1" applyBorder="1" applyAlignment="1">
      <alignment horizontal="center" vertical="center"/>
    </xf>
    <xf numFmtId="165" fontId="9" fillId="0" borderId="0" xfId="0" applyNumberFormat="1" applyFont="1" applyFill="1" applyBorder="1" applyAlignment="1">
      <alignment horizontal="right" vertical="center"/>
    </xf>
    <xf numFmtId="164" fontId="7" fillId="0" borderId="0" xfId="0" applyNumberFormat="1" applyFont="1" applyFill="1" applyBorder="1" applyAlignment="1">
      <alignment horizontal="right" vertical="center"/>
    </xf>
    <xf numFmtId="165" fontId="8" fillId="0" borderId="23" xfId="0" applyNumberFormat="1" applyFont="1" applyFill="1" applyBorder="1" applyAlignment="1">
      <alignment horizontal="right" vertical="center" shrinkToFit="1"/>
    </xf>
    <xf numFmtId="164" fontId="7" fillId="0" borderId="25" xfId="0" applyNumberFormat="1" applyFont="1" applyFill="1" applyBorder="1" applyAlignment="1">
      <alignment horizontal="right" vertical="center" shrinkToFit="1"/>
    </xf>
    <xf numFmtId="164" fontId="7" fillId="0" borderId="0" xfId="0" applyNumberFormat="1" applyFont="1" applyFill="1" applyBorder="1" applyAlignment="1">
      <alignment horizontal="right" vertical="center" shrinkToFit="1"/>
    </xf>
    <xf numFmtId="165" fontId="8" fillId="0" borderId="0" xfId="0" applyNumberFormat="1" applyFont="1" applyFill="1" applyBorder="1" applyAlignment="1">
      <alignment horizontal="right" vertical="center" shrinkToFit="1"/>
    </xf>
    <xf numFmtId="164" fontId="7" fillId="0" borderId="30" xfId="0" applyNumberFormat="1" applyFont="1" applyFill="1" applyBorder="1" applyAlignment="1">
      <alignment horizontal="right" vertical="center" shrinkToFit="1"/>
    </xf>
    <xf numFmtId="0" fontId="8" fillId="0" borderId="23" xfId="0" applyFont="1" applyBorder="1" applyAlignment="1">
      <alignment horizontal="center" vertical="center" shrinkToFit="1"/>
    </xf>
    <xf numFmtId="0" fontId="7" fillId="0" borderId="33" xfId="0" applyFont="1" applyFill="1" applyBorder="1" applyAlignment="1">
      <alignment horizontal="center" vertical="center" wrapText="1"/>
    </xf>
    <xf numFmtId="0" fontId="7" fillId="0" borderId="30" xfId="0" applyFont="1" applyBorder="1" applyAlignment="1">
      <alignment horizontal="center" vertical="center" wrapText="1"/>
    </xf>
    <xf numFmtId="14" fontId="8" fillId="0" borderId="33" xfId="0" applyNumberFormat="1" applyFont="1" applyBorder="1" applyAlignment="1">
      <alignment horizontal="center" shrinkToFit="1"/>
    </xf>
    <xf numFmtId="14" fontId="8" fillId="0" borderId="33" xfId="0" applyNumberFormat="1" applyFont="1" applyBorder="1" applyAlignment="1">
      <alignment shrinkToFit="1"/>
    </xf>
    <xf numFmtId="0" fontId="7" fillId="0" borderId="33" xfId="0" applyFont="1" applyFill="1" applyBorder="1" applyAlignment="1">
      <alignment horizontal="center" vertical="center" shrinkToFit="1"/>
    </xf>
    <xf numFmtId="0" fontId="8" fillId="0" borderId="44" xfId="0" applyFont="1" applyBorder="1" applyAlignment="1">
      <alignment horizontal="center" vertical="center"/>
    </xf>
    <xf numFmtId="165" fontId="8" fillId="0" borderId="33" xfId="0" applyNumberFormat="1" applyFont="1" applyFill="1" applyBorder="1" applyAlignment="1">
      <alignment horizontal="right" vertical="center" shrinkToFit="1"/>
    </xf>
    <xf numFmtId="164" fontId="7" fillId="0" borderId="33" xfId="0" applyNumberFormat="1" applyFont="1" applyFill="1" applyBorder="1" applyAlignment="1">
      <alignment horizontal="right" vertical="center" shrinkToFit="1"/>
    </xf>
    <xf numFmtId="14" fontId="8" fillId="0" borderId="30" xfId="0" applyNumberFormat="1" applyFont="1" applyBorder="1" applyAlignment="1">
      <alignment horizontal="center" shrinkToFit="1"/>
    </xf>
    <xf numFmtId="14" fontId="8" fillId="0" borderId="10" xfId="0" applyNumberFormat="1" applyFont="1" applyBorder="1" applyAlignment="1">
      <alignment shrinkToFit="1"/>
    </xf>
    <xf numFmtId="14" fontId="8" fillId="0" borderId="30" xfId="0" applyNumberFormat="1" applyFont="1" applyBorder="1" applyAlignment="1">
      <alignment shrinkToFit="1"/>
    </xf>
    <xf numFmtId="14" fontId="8" fillId="0" borderId="34" xfId="0" applyNumberFormat="1" applyFont="1" applyBorder="1" applyAlignment="1">
      <alignment shrinkToFit="1"/>
    </xf>
    <xf numFmtId="0" fontId="1" fillId="0" borderId="23"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4" xfId="0" applyFont="1" applyBorder="1" applyAlignment="1"/>
    <xf numFmtId="14" fontId="3" fillId="0" borderId="4" xfId="0" applyNumberFormat="1" applyFont="1" applyBorder="1" applyAlignment="1">
      <alignment horizontal="left"/>
    </xf>
    <xf numFmtId="0" fontId="1" fillId="0" borderId="0" xfId="0" applyFont="1" applyBorder="1" applyAlignment="1">
      <alignment horizontal="left"/>
    </xf>
    <xf numFmtId="0" fontId="1" fillId="0" borderId="22" xfId="0" applyFont="1" applyBorder="1" applyAlignment="1"/>
    <xf numFmtId="0" fontId="0" fillId="0" borderId="22" xfId="0" applyBorder="1" applyAlignment="1"/>
    <xf numFmtId="0" fontId="0" fillId="0" borderId="49" xfId="0" applyBorder="1" applyAlignment="1"/>
    <xf numFmtId="14" fontId="0" fillId="0" borderId="14" xfId="0" applyNumberFormat="1" applyBorder="1"/>
    <xf numFmtId="0" fontId="3" fillId="0" borderId="0" xfId="0" applyFont="1" applyFill="1" applyBorder="1" applyAlignment="1"/>
    <xf numFmtId="0" fontId="1" fillId="0" borderId="6" xfId="0" applyFont="1" applyBorder="1" applyAlignment="1">
      <alignment horizontal="left"/>
    </xf>
    <xf numFmtId="0" fontId="0" fillId="0" borderId="42" xfId="0" applyBorder="1" applyAlignment="1">
      <alignment horizontal="center"/>
    </xf>
    <xf numFmtId="0" fontId="0" fillId="0" borderId="43" xfId="0" applyBorder="1"/>
    <xf numFmtId="166" fontId="9" fillId="0" borderId="0" xfId="0" applyNumberFormat="1" applyFont="1" applyFill="1" applyBorder="1" applyAlignment="1">
      <alignment vertical="center" textRotation="90"/>
    </xf>
    <xf numFmtId="14" fontId="5" fillId="0" borderId="0" xfId="0" applyNumberFormat="1" applyFont="1" applyFill="1" applyBorder="1" applyAlignment="1">
      <alignment vertical="center"/>
    </xf>
    <xf numFmtId="0" fontId="5" fillId="0" borderId="0" xfId="0" applyFont="1" applyFill="1" applyBorder="1" applyAlignment="1">
      <alignment vertical="center"/>
    </xf>
    <xf numFmtId="165" fontId="8" fillId="0" borderId="0" xfId="0" applyNumberFormat="1" applyFont="1" applyFill="1" applyBorder="1" applyAlignment="1">
      <alignment vertical="center"/>
    </xf>
    <xf numFmtId="165" fontId="9" fillId="0" borderId="0" xfId="0" applyNumberFormat="1" applyFont="1" applyFill="1" applyBorder="1" applyAlignment="1">
      <alignment vertical="center"/>
    </xf>
    <xf numFmtId="164" fontId="7" fillId="0" borderId="0" xfId="0" applyNumberFormat="1" applyFont="1" applyFill="1" applyBorder="1" applyAlignment="1">
      <alignment vertical="center"/>
    </xf>
    <xf numFmtId="0" fontId="1" fillId="0" borderId="0" xfId="0" applyFont="1" applyFill="1" applyBorder="1" applyAlignment="1"/>
    <xf numFmtId="164" fontId="19" fillId="0" borderId="30" xfId="0" applyNumberFormat="1" applyFont="1" applyFill="1" applyBorder="1" applyAlignment="1">
      <alignment horizontal="right" vertical="center" shrinkToFit="1"/>
    </xf>
    <xf numFmtId="0" fontId="11" fillId="0" borderId="0" xfId="0"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13" fillId="0" borderId="0" xfId="0"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1"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13" xfId="0"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3" fillId="0" borderId="22" xfId="0" applyFont="1" applyBorder="1" applyAlignment="1">
      <alignment horizontal="left" wrapText="1"/>
    </xf>
    <xf numFmtId="0" fontId="0" fillId="0" borderId="22" xfId="0" applyBorder="1" applyAlignment="1">
      <alignment horizontal="left" wrapText="1"/>
    </xf>
    <xf numFmtId="0" fontId="0" fillId="0" borderId="49" xfId="0" applyBorder="1" applyAlignment="1">
      <alignment horizontal="left" wrapText="1"/>
    </xf>
    <xf numFmtId="0" fontId="0" fillId="0" borderId="0" xfId="0" applyAlignment="1">
      <alignment horizontal="left" wrapText="1"/>
    </xf>
    <xf numFmtId="0" fontId="0" fillId="0" borderId="14" xfId="0" applyBorder="1" applyAlignment="1">
      <alignment horizontal="left" wrapText="1"/>
    </xf>
    <xf numFmtId="0" fontId="1" fillId="0" borderId="0" xfId="0" applyFont="1" applyBorder="1" applyAlignment="1">
      <alignment wrapText="1"/>
    </xf>
    <xf numFmtId="0" fontId="0" fillId="0" borderId="0" xfId="0" applyBorder="1" applyAlignment="1">
      <alignment wrapText="1"/>
    </xf>
    <xf numFmtId="0" fontId="0" fillId="0" borderId="14" xfId="0" applyBorder="1" applyAlignment="1">
      <alignment wrapText="1"/>
    </xf>
    <xf numFmtId="0" fontId="0" fillId="0" borderId="6" xfId="0" applyBorder="1" applyAlignment="1">
      <alignment wrapText="1"/>
    </xf>
    <xf numFmtId="0" fontId="0" fillId="0" borderId="17" xfId="0" applyBorder="1" applyAlignment="1">
      <alignment wrapText="1"/>
    </xf>
    <xf numFmtId="0" fontId="8" fillId="0" borderId="21" xfId="0" applyFont="1" applyBorder="1" applyAlignment="1">
      <alignment horizontal="center" vertical="center" wrapText="1"/>
    </xf>
    <xf numFmtId="0" fontId="0" fillId="0" borderId="22" xfId="0" applyBorder="1" applyAlignment="1">
      <alignment horizontal="center" vertical="center" wrapText="1"/>
    </xf>
    <xf numFmtId="0" fontId="0" fillId="0" borderId="32" xfId="0" applyBorder="1" applyAlignment="1">
      <alignment horizontal="center" vertical="center" wrapText="1"/>
    </xf>
    <xf numFmtId="0" fontId="0" fillId="0" borderId="10" xfId="0" applyBorder="1" applyAlignment="1">
      <alignment horizontal="center" vertical="center" wrapText="1"/>
    </xf>
    <xf numFmtId="0" fontId="0" fillId="0" borderId="6" xfId="0" applyBorder="1" applyAlignment="1">
      <alignment horizontal="center" vertical="center" wrapText="1"/>
    </xf>
    <xf numFmtId="0" fontId="0" fillId="0" borderId="31" xfId="0" applyBorder="1" applyAlignment="1">
      <alignment horizontal="center" vertical="center" wrapText="1"/>
    </xf>
    <xf numFmtId="0" fontId="8" fillId="0" borderId="21" xfId="0" applyFont="1" applyBorder="1" applyAlignment="1">
      <alignment horizontal="right" vertical="center" shrinkToFit="1"/>
    </xf>
    <xf numFmtId="0" fontId="0" fillId="0" borderId="22" xfId="0" applyBorder="1" applyAlignment="1">
      <alignment vertical="center" shrinkToFit="1"/>
    </xf>
    <xf numFmtId="166" fontId="9" fillId="0" borderId="44" xfId="0" applyNumberFormat="1" applyFont="1" applyBorder="1" applyAlignment="1">
      <alignment horizontal="center" vertical="center" textRotation="90"/>
    </xf>
    <xf numFmtId="166" fontId="9" fillId="0" borderId="30" xfId="0" applyNumberFormat="1" applyFont="1" applyBorder="1" applyAlignment="1">
      <alignment horizontal="center" vertical="center" textRotation="90"/>
    </xf>
    <xf numFmtId="14" fontId="7" fillId="0" borderId="23" xfId="0" applyNumberFormat="1" applyFont="1" applyBorder="1" applyAlignment="1">
      <alignment horizontal="center" vertical="center" shrinkToFit="1"/>
    </xf>
    <xf numFmtId="14" fontId="7" fillId="0" borderId="44" xfId="0" applyNumberFormat="1" applyFont="1" applyBorder="1" applyAlignment="1">
      <alignment horizontal="center" vertical="center" shrinkToFit="1"/>
    </xf>
    <xf numFmtId="0" fontId="17" fillId="0" borderId="23" xfId="0" applyFont="1" applyBorder="1" applyAlignment="1">
      <alignment horizontal="center" vertical="center" wrapText="1"/>
    </xf>
    <xf numFmtId="0" fontId="18" fillId="0" borderId="30" xfId="0" applyFont="1" applyBorder="1" applyAlignment="1">
      <alignment horizontal="center" vertical="center" wrapText="1"/>
    </xf>
    <xf numFmtId="0" fontId="8" fillId="0" borderId="23" xfId="0" applyFont="1" applyBorder="1" applyAlignment="1">
      <alignment horizontal="center" vertical="center" wrapText="1"/>
    </xf>
    <xf numFmtId="0" fontId="0" fillId="0" borderId="30" xfId="0" applyBorder="1" applyAlignment="1">
      <alignment horizontal="center" vertical="center" wrapText="1"/>
    </xf>
    <xf numFmtId="0" fontId="15" fillId="0" borderId="23" xfId="0" applyFont="1" applyFill="1" applyBorder="1" applyAlignment="1">
      <alignment horizontal="center" vertical="center" wrapText="1"/>
    </xf>
    <xf numFmtId="0" fontId="8" fillId="0" borderId="30" xfId="0" applyFont="1" applyBorder="1" applyAlignment="1">
      <alignment horizontal="center" vertical="center" wrapText="1"/>
    </xf>
    <xf numFmtId="0" fontId="8" fillId="0" borderId="22" xfId="0" applyFont="1" applyBorder="1" applyAlignment="1">
      <alignment horizontal="center" vertical="center" textRotation="90" wrapText="1"/>
    </xf>
    <xf numFmtId="0" fontId="8" fillId="0" borderId="32" xfId="0" applyFont="1" applyBorder="1" applyAlignment="1">
      <alignment horizontal="center" vertical="center" textRotation="90" wrapText="1"/>
    </xf>
    <xf numFmtId="0" fontId="8" fillId="0" borderId="10" xfId="0" applyFont="1" applyBorder="1" applyAlignment="1">
      <alignment horizontal="center" vertical="center" textRotation="90" wrapText="1"/>
    </xf>
    <xf numFmtId="0" fontId="8" fillId="0" borderId="31" xfId="0" applyFont="1" applyBorder="1" applyAlignment="1">
      <alignment horizontal="center" vertical="center" textRotation="90" wrapText="1"/>
    </xf>
    <xf numFmtId="166" fontId="16" fillId="0" borderId="44" xfId="0" applyNumberFormat="1" applyFont="1" applyBorder="1" applyAlignment="1">
      <alignment horizontal="center" vertical="center" textRotation="90"/>
    </xf>
    <xf numFmtId="0" fontId="16" fillId="0" borderId="44" xfId="0" applyFont="1" applyBorder="1" applyAlignment="1">
      <alignment horizontal="center" vertical="center" textRotation="90"/>
    </xf>
    <xf numFmtId="0" fontId="16" fillId="0" borderId="30" xfId="0" applyFont="1" applyBorder="1" applyAlignment="1">
      <alignment horizontal="center" vertical="center" textRotation="90"/>
    </xf>
    <xf numFmtId="0" fontId="7" fillId="0" borderId="34" xfId="0" applyFont="1" applyBorder="1" applyAlignment="1">
      <alignment horizontal="center" vertical="center" wrapText="1"/>
    </xf>
    <xf numFmtId="0" fontId="7" fillId="0" borderId="39" xfId="0" applyFont="1" applyBorder="1" applyAlignment="1">
      <alignment horizontal="center" vertical="center" wrapText="1"/>
    </xf>
    <xf numFmtId="0" fontId="0" fillId="0" borderId="44" xfId="0" applyBorder="1" applyAlignment="1">
      <alignment shrinkToFit="1"/>
    </xf>
    <xf numFmtId="0" fontId="8" fillId="0" borderId="34" xfId="0" applyFont="1" applyBorder="1" applyAlignment="1">
      <alignment horizontal="center" vertical="center"/>
    </xf>
    <xf numFmtId="0" fontId="8" fillId="0" borderId="39" xfId="0" applyFont="1" applyBorder="1" applyAlignment="1">
      <alignment horizontal="center" vertical="center"/>
    </xf>
    <xf numFmtId="0" fontId="8" fillId="0" borderId="38" xfId="0" applyFont="1" applyBorder="1" applyAlignment="1">
      <alignment horizontal="center" vertical="center"/>
    </xf>
    <xf numFmtId="0" fontId="5" fillId="0" borderId="39" xfId="0" applyFont="1" applyBorder="1" applyAlignment="1">
      <alignment horizontal="center" vertical="center"/>
    </xf>
    <xf numFmtId="166" fontId="9" fillId="0" borderId="44" xfId="0" applyNumberFormat="1" applyFont="1" applyBorder="1" applyAlignment="1">
      <alignment horizontal="center" vertical="center" textRotation="90" shrinkToFit="1"/>
    </xf>
    <xf numFmtId="166" fontId="9" fillId="0" borderId="30" xfId="0" applyNumberFormat="1" applyFont="1" applyBorder="1" applyAlignment="1">
      <alignment horizontal="center" vertical="center" textRotation="90" shrinkToFit="1"/>
    </xf>
    <xf numFmtId="166" fontId="9" fillId="0" borderId="44" xfId="0" applyNumberFormat="1" applyFont="1" applyBorder="1" applyAlignment="1">
      <alignment horizontal="center" textRotation="90" shrinkToFit="1"/>
    </xf>
    <xf numFmtId="166" fontId="9" fillId="0" borderId="30" xfId="0" applyNumberFormat="1" applyFont="1" applyBorder="1" applyAlignment="1">
      <alignment horizontal="center" textRotation="90" shrinkToFit="1"/>
    </xf>
    <xf numFmtId="14" fontId="8" fillId="0" borderId="21" xfId="0" applyNumberFormat="1" applyFont="1" applyBorder="1" applyAlignment="1">
      <alignment horizontal="center" vertical="center" textRotation="90"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39" xfId="0" applyFont="1" applyBorder="1" applyAlignment="1">
      <alignment horizontal="center" vertical="center" wrapText="1"/>
    </xf>
    <xf numFmtId="0" fontId="15" fillId="0" borderId="22" xfId="0" applyFont="1" applyBorder="1" applyAlignment="1">
      <alignment horizontal="left" vertical="center" wrapText="1"/>
    </xf>
    <xf numFmtId="0" fontId="2" fillId="0" borderId="22" xfId="0" applyFont="1" applyBorder="1" applyAlignment="1">
      <alignment vertical="center" wrapText="1"/>
    </xf>
    <xf numFmtId="0" fontId="2" fillId="0" borderId="32" xfId="0" applyFont="1" applyBorder="1" applyAlignment="1">
      <alignment vertical="center" wrapText="1"/>
    </xf>
    <xf numFmtId="0" fontId="2" fillId="0" borderId="6" xfId="0" applyFont="1" applyBorder="1" applyAlignment="1">
      <alignment vertical="center" wrapText="1"/>
    </xf>
    <xf numFmtId="0" fontId="2" fillId="0" borderId="31" xfId="0" applyFont="1" applyBorder="1" applyAlignment="1">
      <alignment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8" fillId="0" borderId="22" xfId="0" applyFont="1" applyBorder="1" applyAlignment="1">
      <alignment horizontal="left" vertical="center" wrapText="1"/>
    </xf>
    <xf numFmtId="0" fontId="3" fillId="0" borderId="22" xfId="0" applyFont="1" applyBorder="1" applyAlignment="1">
      <alignment vertical="center" wrapText="1"/>
    </xf>
    <xf numFmtId="0" fontId="3" fillId="0" borderId="32" xfId="0" applyFont="1" applyBorder="1" applyAlignment="1">
      <alignment vertical="center" wrapText="1"/>
    </xf>
    <xf numFmtId="0" fontId="3" fillId="0" borderId="6" xfId="0" applyFont="1" applyBorder="1" applyAlignment="1">
      <alignment vertical="center" wrapText="1"/>
    </xf>
    <xf numFmtId="0" fontId="3" fillId="0" borderId="31" xfId="0" applyFont="1" applyBorder="1" applyAlignment="1">
      <alignment vertical="center" wrapText="1"/>
    </xf>
    <xf numFmtId="14" fontId="5" fillId="0" borderId="21" xfId="0" applyNumberFormat="1" applyFont="1" applyBorder="1" applyAlignment="1">
      <alignment horizontal="left" vertical="center" wrapText="1"/>
    </xf>
    <xf numFmtId="0" fontId="5" fillId="0" borderId="22" xfId="0" applyFont="1" applyBorder="1"/>
    <xf numFmtId="0" fontId="5" fillId="0" borderId="32" xfId="0" applyFont="1" applyBorder="1"/>
    <xf numFmtId="0" fontId="5" fillId="0" borderId="10" xfId="0" applyFont="1" applyBorder="1"/>
    <xf numFmtId="0" fontId="5" fillId="0" borderId="6" xfId="0" applyFont="1" applyBorder="1"/>
    <xf numFmtId="0" fontId="5" fillId="0" borderId="31" xfId="0" applyFont="1" applyBorder="1"/>
    <xf numFmtId="0" fontId="7" fillId="0" borderId="23" xfId="0" applyFont="1" applyBorder="1" applyAlignment="1">
      <alignment vertical="top" wrapText="1"/>
    </xf>
    <xf numFmtId="0" fontId="7" fillId="0" borderId="30" xfId="0" applyFont="1" applyBorder="1" applyAlignment="1">
      <alignment vertical="top" wrapText="1"/>
    </xf>
    <xf numFmtId="0" fontId="5" fillId="0" borderId="38" xfId="0" applyFont="1" applyBorder="1" applyAlignment="1">
      <alignment vertical="center" wrapText="1"/>
    </xf>
    <xf numFmtId="0" fontId="0" fillId="0" borderId="39" xfId="0" applyBorder="1" applyAlignment="1">
      <alignment wrapText="1"/>
    </xf>
    <xf numFmtId="14" fontId="5" fillId="0" borderId="2" xfId="0" applyNumberFormat="1" applyFont="1" applyBorder="1" applyAlignment="1">
      <alignment horizontal="left" vertical="center" wrapText="1"/>
    </xf>
    <xf numFmtId="0" fontId="5" fillId="0" borderId="0" xfId="0" applyFont="1" applyBorder="1" applyAlignment="1">
      <alignment horizontal="left" vertical="center" wrapText="1"/>
    </xf>
    <xf numFmtId="0" fontId="5" fillId="0" borderId="1" xfId="0" applyFont="1" applyBorder="1" applyAlignment="1">
      <alignment horizontal="left" vertical="center" wrapText="1"/>
    </xf>
    <xf numFmtId="0" fontId="5" fillId="0" borderId="22" xfId="0" applyFont="1" applyBorder="1" applyAlignment="1">
      <alignment horizontal="left" vertical="center" wrapText="1"/>
    </xf>
    <xf numFmtId="0" fontId="5" fillId="0" borderId="32" xfId="0" applyFont="1" applyBorder="1" applyAlignment="1">
      <alignment horizontal="left" vertical="center" wrapText="1"/>
    </xf>
    <xf numFmtId="0" fontId="5" fillId="0" borderId="2" xfId="0" applyFont="1" applyBorder="1" applyAlignment="1">
      <alignment horizontal="left" vertical="center" wrapText="1"/>
    </xf>
    <xf numFmtId="0" fontId="5" fillId="0" borderId="0" xfId="0" applyFont="1" applyAlignment="1">
      <alignment horizontal="left" vertical="center" wrapText="1"/>
    </xf>
    <xf numFmtId="0" fontId="5" fillId="0" borderId="23" xfId="0" applyFont="1" applyBorder="1" applyAlignment="1">
      <alignment vertical="top" wrapText="1"/>
    </xf>
    <xf numFmtId="0" fontId="5" fillId="0" borderId="30" xfId="0" applyFont="1" applyBorder="1" applyAlignment="1">
      <alignment vertical="top" wrapText="1"/>
    </xf>
    <xf numFmtId="0" fontId="5" fillId="0" borderId="32" xfId="0" applyFont="1" applyBorder="1" applyAlignment="1">
      <alignment vertical="top" wrapText="1"/>
    </xf>
    <xf numFmtId="0" fontId="5" fillId="0" borderId="31" xfId="0" applyFont="1" applyBorder="1" applyAlignment="1">
      <alignment vertical="top" wrapText="1"/>
    </xf>
    <xf numFmtId="14" fontId="8" fillId="0" borderId="23" xfId="0" applyNumberFormat="1" applyFont="1" applyBorder="1" applyAlignment="1">
      <alignment horizontal="center" vertical="center" textRotation="90" wrapText="1"/>
    </xf>
    <xf numFmtId="0" fontId="5" fillId="0" borderId="44" xfId="0" applyFont="1" applyBorder="1" applyAlignment="1">
      <alignment horizontal="center" vertical="center" textRotation="90" wrapText="1"/>
    </xf>
    <xf numFmtId="0" fontId="5" fillId="0" borderId="30" xfId="0" applyFont="1" applyBorder="1" applyAlignment="1">
      <alignment horizontal="center" vertical="center" textRotation="90" wrapText="1"/>
    </xf>
    <xf numFmtId="0" fontId="10" fillId="0" borderId="44" xfId="0" applyFont="1" applyBorder="1" applyAlignment="1">
      <alignment horizontal="center" vertical="center" textRotation="90"/>
    </xf>
    <xf numFmtId="0" fontId="10" fillId="0" borderId="30" xfId="0" applyFont="1" applyBorder="1" applyAlignment="1">
      <alignment horizontal="center" vertical="center" textRotation="90"/>
    </xf>
    <xf numFmtId="0" fontId="0" fillId="0" borderId="22" xfId="0" applyBorder="1" applyAlignment="1">
      <alignment vertical="center" wrapText="1"/>
    </xf>
    <xf numFmtId="0" fontId="0" fillId="0" borderId="32" xfId="0" applyBorder="1" applyAlignment="1">
      <alignment vertical="center" wrapText="1"/>
    </xf>
    <xf numFmtId="0" fontId="0" fillId="0" borderId="6" xfId="0" applyBorder="1" applyAlignment="1">
      <alignment vertical="center" wrapText="1"/>
    </xf>
    <xf numFmtId="0" fontId="0" fillId="0" borderId="31" xfId="0" applyBorder="1" applyAlignment="1">
      <alignment vertical="center" wrapText="1"/>
    </xf>
  </cellXfs>
  <cellStyles count="2">
    <cellStyle name="Normale" xfId="0" builtinId="0"/>
    <cellStyle name="Normale_S7" xfId="1"/>
  </cellStyles>
  <dxfs count="2456">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1</xdr:row>
      <xdr:rowOff>9525</xdr:rowOff>
    </xdr:from>
    <xdr:to>
      <xdr:col>4</xdr:col>
      <xdr:colOff>600075</xdr:colOff>
      <xdr:row>8</xdr:row>
      <xdr:rowOff>38100</xdr:rowOff>
    </xdr:to>
    <xdr:pic>
      <xdr:nvPicPr>
        <xdr:cNvPr id="1078" name="Immagin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71450"/>
          <a:ext cx="17049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8:I22"/>
  <sheetViews>
    <sheetView showGridLines="0" showRowColHeaders="0" tabSelected="1" zoomScaleNormal="100" workbookViewId="0">
      <selection activeCell="J19" sqref="J19"/>
    </sheetView>
  </sheetViews>
  <sheetFormatPr defaultRowHeight="12.75" x14ac:dyDescent="0.2"/>
  <cols>
    <col min="1" max="16384" width="9.140625" style="109"/>
  </cols>
  <sheetData>
    <row r="18" spans="1:9" ht="32.25" x14ac:dyDescent="0.2">
      <c r="A18" s="163" t="s">
        <v>144</v>
      </c>
      <c r="B18" s="164"/>
      <c r="C18" s="164"/>
      <c r="D18" s="164"/>
      <c r="E18" s="164"/>
      <c r="F18" s="164"/>
      <c r="G18" s="164"/>
      <c r="H18" s="164"/>
      <c r="I18" s="164"/>
    </row>
    <row r="19" spans="1:9" ht="32.25" x14ac:dyDescent="0.4">
      <c r="B19" s="110"/>
    </row>
    <row r="20" spans="1:9" ht="44.25" x14ac:dyDescent="0.2">
      <c r="A20" s="165" t="s">
        <v>35</v>
      </c>
      <c r="B20" s="165"/>
      <c r="C20" s="165"/>
      <c r="D20" s="165"/>
      <c r="E20" s="165"/>
      <c r="F20" s="165"/>
      <c r="G20" s="165"/>
      <c r="H20" s="165"/>
      <c r="I20" s="165"/>
    </row>
    <row r="21" spans="1:9" ht="27" x14ac:dyDescent="0.2">
      <c r="A21" s="166" t="s">
        <v>183</v>
      </c>
      <c r="B21" s="166"/>
      <c r="C21" s="166"/>
      <c r="D21" s="166"/>
      <c r="E21" s="166"/>
      <c r="F21" s="166"/>
      <c r="G21" s="166"/>
      <c r="H21" s="166"/>
      <c r="I21" s="166"/>
    </row>
    <row r="22" spans="1:9" x14ac:dyDescent="0.2">
      <c r="E22" s="111" t="s">
        <v>187</v>
      </c>
    </row>
  </sheetData>
  <mergeCells count="3">
    <mergeCell ref="A18:I18"/>
    <mergeCell ref="A20:I20"/>
    <mergeCell ref="A21:I21"/>
  </mergeCells>
  <phoneticPr fontId="1" type="noConversion"/>
  <printOptions horizontalCentered="1"/>
  <pageMargins left="0.78740157480314965" right="0.78740157480314965" top="0.78740157480314965" bottom="0.98425196850393704" header="0.51181102362204722" footer="0.51181102362204722"/>
  <pageSetup paperSize="9" orientation="landscape" r:id="rId1"/>
  <headerFooter alignWithMargins="0">
    <oddFooter>&amp;L&amp;F&amp;RPreparato da gstanizzi 1° agosto 2014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pageSetUpPr fitToPage="1"/>
  </sheetPr>
  <dimension ref="A1:T776"/>
  <sheetViews>
    <sheetView showGridLines="0" zoomScaleNormal="100" workbookViewId="0">
      <pane ySplit="5" topLeftCell="A6" activePane="bottomLeft" state="frozenSplit"/>
      <selection pane="bottomLeft" sqref="A1:B1"/>
    </sheetView>
  </sheetViews>
  <sheetFormatPr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6" customWidth="1"/>
    <col min="20" max="20" width="9.5703125" style="47" bestFit="1" customWidth="1"/>
    <col min="21" max="16384" width="9.140625" style="47"/>
  </cols>
  <sheetData>
    <row r="1" spans="1:20" ht="16.5" customHeight="1" x14ac:dyDescent="0.2">
      <c r="A1" s="192" t="s">
        <v>31</v>
      </c>
      <c r="B1" s="193"/>
      <c r="C1" s="233" t="s">
        <v>159</v>
      </c>
      <c r="D1" s="264"/>
      <c r="E1" s="264"/>
      <c r="F1" s="264"/>
      <c r="G1" s="264"/>
      <c r="H1" s="264"/>
      <c r="I1" s="264"/>
      <c r="J1" s="264"/>
      <c r="K1" s="264"/>
      <c r="L1" s="265"/>
      <c r="M1" s="135"/>
      <c r="N1" s="186" t="s">
        <v>151</v>
      </c>
      <c r="O1" s="187"/>
      <c r="P1" s="188"/>
      <c r="Q1" s="142" t="s">
        <v>163</v>
      </c>
      <c r="R1" s="142" t="s">
        <v>185</v>
      </c>
      <c r="S1" s="67">
        <v>27</v>
      </c>
    </row>
    <row r="2" spans="1:20" ht="12" customHeight="1" x14ac:dyDescent="0.2">
      <c r="A2" s="68">
        <v>7</v>
      </c>
      <c r="B2" s="69"/>
      <c r="C2" s="266"/>
      <c r="D2" s="266"/>
      <c r="E2" s="266"/>
      <c r="F2" s="266"/>
      <c r="G2" s="266"/>
      <c r="H2" s="266"/>
      <c r="I2" s="266"/>
      <c r="J2" s="266"/>
      <c r="K2" s="266"/>
      <c r="L2" s="267"/>
      <c r="M2" s="118"/>
      <c r="N2" s="189"/>
      <c r="O2" s="190"/>
      <c r="P2" s="191"/>
      <c r="Q2" s="143" t="s">
        <v>164</v>
      </c>
      <c r="R2" s="143" t="s">
        <v>186</v>
      </c>
      <c r="S2" s="67"/>
    </row>
    <row r="3" spans="1:20" ht="12.75" customHeight="1" x14ac:dyDescent="0.2">
      <c r="A3" s="214" t="s">
        <v>16</v>
      </c>
      <c r="B3" s="215"/>
      <c r="C3" s="204" t="s">
        <v>15</v>
      </c>
      <c r="D3" s="205"/>
      <c r="E3" s="214" t="s">
        <v>2</v>
      </c>
      <c r="F3" s="216"/>
      <c r="G3" s="216"/>
      <c r="H3" s="216"/>
      <c r="I3" s="216"/>
      <c r="J3" s="217"/>
      <c r="K3" s="202" t="s">
        <v>50</v>
      </c>
      <c r="L3" s="202" t="s">
        <v>51</v>
      </c>
      <c r="M3" s="119"/>
      <c r="N3" s="200" t="s">
        <v>152</v>
      </c>
      <c r="O3" s="200" t="s">
        <v>155</v>
      </c>
      <c r="P3" s="129" t="s">
        <v>149</v>
      </c>
      <c r="Q3" s="198" t="s">
        <v>165</v>
      </c>
      <c r="R3" s="198" t="s">
        <v>184</v>
      </c>
      <c r="S3" s="63"/>
      <c r="T3" s="63"/>
    </row>
    <row r="4" spans="1:20" ht="34.5" customHeight="1" x14ac:dyDescent="0.2">
      <c r="A4" s="72" t="s">
        <v>20</v>
      </c>
      <c r="B4" s="72" t="s">
        <v>21</v>
      </c>
      <c r="C4" s="206"/>
      <c r="D4" s="207"/>
      <c r="E4" s="73" t="s">
        <v>17</v>
      </c>
      <c r="F4" s="73" t="s">
        <v>156</v>
      </c>
      <c r="G4" s="73" t="s">
        <v>0</v>
      </c>
      <c r="H4" s="73" t="s">
        <v>1</v>
      </c>
      <c r="I4" s="73" t="s">
        <v>153</v>
      </c>
      <c r="J4" s="73" t="s">
        <v>160</v>
      </c>
      <c r="K4" s="203"/>
      <c r="L4" s="203"/>
      <c r="M4" s="120"/>
      <c r="N4" s="201"/>
      <c r="O4" s="201"/>
      <c r="P4" s="131" t="s">
        <v>158</v>
      </c>
      <c r="Q4" s="199" t="s">
        <v>166</v>
      </c>
      <c r="R4" s="199" t="s">
        <v>166</v>
      </c>
      <c r="S4" s="47"/>
    </row>
    <row r="5" spans="1:20" s="77" customFormat="1" ht="10.5" customHeight="1" x14ac:dyDescent="0.2">
      <c r="A5" s="74" t="s">
        <v>5</v>
      </c>
      <c r="B5" s="75" t="s">
        <v>6</v>
      </c>
      <c r="C5" s="211" t="s">
        <v>7</v>
      </c>
      <c r="D5" s="212"/>
      <c r="E5" s="74" t="s">
        <v>8</v>
      </c>
      <c r="F5" s="74" t="s">
        <v>9</v>
      </c>
      <c r="G5" s="74" t="s">
        <v>10</v>
      </c>
      <c r="H5" s="74" t="s">
        <v>11</v>
      </c>
      <c r="I5" s="74" t="s">
        <v>12</v>
      </c>
      <c r="J5" s="74" t="s">
        <v>13</v>
      </c>
      <c r="K5" s="74" t="s">
        <v>14</v>
      </c>
      <c r="L5" s="105" t="s">
        <v>19</v>
      </c>
      <c r="M5" s="121"/>
      <c r="N5" s="134" t="s">
        <v>161</v>
      </c>
      <c r="O5" s="134" t="s">
        <v>162</v>
      </c>
      <c r="P5" s="130"/>
      <c r="Q5" s="130"/>
      <c r="R5" s="130"/>
      <c r="S5" s="76"/>
    </row>
    <row r="6" spans="1:20" ht="12.75" customHeight="1" x14ac:dyDescent="0.2">
      <c r="A6" s="196">
        <v>32994</v>
      </c>
      <c r="B6" s="196">
        <v>33177</v>
      </c>
      <c r="C6" s="42" t="s">
        <v>3</v>
      </c>
      <c r="D6" s="43">
        <v>0</v>
      </c>
      <c r="E6" s="44">
        <v>5751.26</v>
      </c>
      <c r="F6" s="44">
        <v>632.14</v>
      </c>
      <c r="G6" s="44">
        <v>0</v>
      </c>
      <c r="H6" s="44">
        <v>5652.58</v>
      </c>
      <c r="I6" s="44">
        <v>0</v>
      </c>
      <c r="J6" s="44">
        <v>1003</v>
      </c>
      <c r="K6" s="45">
        <v>12035.98</v>
      </c>
      <c r="L6" s="46">
        <v>13038.98</v>
      </c>
      <c r="M6" s="122"/>
      <c r="N6" s="124">
        <v>12035.98</v>
      </c>
      <c r="O6" s="124">
        <v>6383.4</v>
      </c>
      <c r="P6" s="124"/>
      <c r="Q6" s="124">
        <v>14187.99</v>
      </c>
      <c r="R6" s="124">
        <v>13184.99</v>
      </c>
      <c r="S6" s="47"/>
    </row>
    <row r="7" spans="1:20" ht="9" customHeight="1" x14ac:dyDescent="0.2">
      <c r="A7" s="213"/>
      <c r="B7" s="213"/>
      <c r="C7" s="48" t="s">
        <v>4</v>
      </c>
      <c r="D7" s="49">
        <v>2</v>
      </c>
      <c r="E7" s="50">
        <v>11135992</v>
      </c>
      <c r="F7" s="50">
        <v>1223994</v>
      </c>
      <c r="G7" s="50">
        <v>0</v>
      </c>
      <c r="H7" s="50">
        <v>10944921</v>
      </c>
      <c r="I7" s="50">
        <v>0</v>
      </c>
      <c r="J7" s="51">
        <v>1942079</v>
      </c>
      <c r="K7" s="50">
        <v>23304907</v>
      </c>
      <c r="L7" s="78">
        <v>25246986</v>
      </c>
      <c r="M7" s="123"/>
      <c r="N7" s="125">
        <v>23304907</v>
      </c>
      <c r="O7" s="125">
        <v>12359986</v>
      </c>
      <c r="P7" s="125">
        <v>0</v>
      </c>
      <c r="Q7" s="125">
        <v>27471779</v>
      </c>
      <c r="R7" s="125">
        <v>25529701</v>
      </c>
      <c r="S7" s="47"/>
    </row>
    <row r="8" spans="1:20" ht="12.75" customHeight="1" x14ac:dyDescent="0.2">
      <c r="A8" s="208">
        <v>32994</v>
      </c>
      <c r="B8" s="208">
        <v>33177</v>
      </c>
      <c r="C8" s="53" t="s">
        <v>3</v>
      </c>
      <c r="D8" s="54">
        <v>3</v>
      </c>
      <c r="E8" s="55">
        <v>6061.14</v>
      </c>
      <c r="F8" s="55">
        <v>663.13</v>
      </c>
      <c r="G8" s="55">
        <v>0</v>
      </c>
      <c r="H8" s="55">
        <v>5652.58</v>
      </c>
      <c r="I8" s="55">
        <v>0</v>
      </c>
      <c r="J8" s="55">
        <v>1031.4000000000001</v>
      </c>
      <c r="K8" s="56">
        <v>12376.85</v>
      </c>
      <c r="L8" s="46">
        <v>13408.25</v>
      </c>
      <c r="M8" s="122"/>
      <c r="N8" s="124">
        <v>12376.85</v>
      </c>
      <c r="O8" s="124">
        <v>6724.27</v>
      </c>
      <c r="P8" s="124"/>
      <c r="Q8" s="124">
        <v>14618.62</v>
      </c>
      <c r="R8" s="124">
        <v>13587.22</v>
      </c>
      <c r="S8" s="47"/>
    </row>
    <row r="9" spans="1:20" ht="9" customHeight="1" x14ac:dyDescent="0.2">
      <c r="A9" s="208"/>
      <c r="B9" s="208"/>
      <c r="C9" s="48" t="s">
        <v>4</v>
      </c>
      <c r="D9" s="49">
        <v>4</v>
      </c>
      <c r="E9" s="50">
        <v>11736004</v>
      </c>
      <c r="F9" s="50">
        <v>1283999</v>
      </c>
      <c r="G9" s="50">
        <v>0</v>
      </c>
      <c r="H9" s="50">
        <v>10944921</v>
      </c>
      <c r="I9" s="50">
        <v>0</v>
      </c>
      <c r="J9" s="51">
        <v>1997069</v>
      </c>
      <c r="K9" s="50">
        <v>23964923</v>
      </c>
      <c r="L9" s="78">
        <v>25961992</v>
      </c>
      <c r="M9" s="123"/>
      <c r="N9" s="125">
        <v>23964923</v>
      </c>
      <c r="O9" s="125">
        <v>13020002</v>
      </c>
      <c r="P9" s="125">
        <v>0</v>
      </c>
      <c r="Q9" s="125">
        <v>28305595</v>
      </c>
      <c r="R9" s="125">
        <v>26308526</v>
      </c>
      <c r="S9" s="47"/>
    </row>
    <row r="10" spans="1:20" ht="12.75" customHeight="1" x14ac:dyDescent="0.2">
      <c r="A10" s="209"/>
      <c r="B10" s="209"/>
      <c r="C10" s="53" t="s">
        <v>3</v>
      </c>
      <c r="D10" s="54">
        <v>5</v>
      </c>
      <c r="E10" s="55">
        <v>6371.01</v>
      </c>
      <c r="F10" s="55">
        <v>700.32</v>
      </c>
      <c r="G10" s="55">
        <v>0</v>
      </c>
      <c r="H10" s="55">
        <v>5652.58</v>
      </c>
      <c r="I10" s="55">
        <v>0</v>
      </c>
      <c r="J10" s="55">
        <v>1060.33</v>
      </c>
      <c r="K10" s="56">
        <v>12723.91</v>
      </c>
      <c r="L10" s="46">
        <v>13784.24</v>
      </c>
      <c r="M10" s="122"/>
      <c r="N10" s="124">
        <v>12723.91</v>
      </c>
      <c r="O10" s="124">
        <v>7071.33</v>
      </c>
      <c r="P10" s="124"/>
      <c r="Q10" s="124">
        <v>15057.08</v>
      </c>
      <c r="R10" s="124">
        <v>13996.75</v>
      </c>
      <c r="S10" s="47"/>
    </row>
    <row r="11" spans="1:20" ht="9" customHeight="1" x14ac:dyDescent="0.2">
      <c r="A11" s="209"/>
      <c r="B11" s="209"/>
      <c r="C11" s="48" t="s">
        <v>4</v>
      </c>
      <c r="D11" s="49">
        <v>6</v>
      </c>
      <c r="E11" s="50">
        <v>12335996</v>
      </c>
      <c r="F11" s="50">
        <v>1356009</v>
      </c>
      <c r="G11" s="50">
        <v>0</v>
      </c>
      <c r="H11" s="50">
        <v>10944921</v>
      </c>
      <c r="I11" s="50">
        <v>0</v>
      </c>
      <c r="J11" s="51">
        <v>2053085</v>
      </c>
      <c r="K11" s="50">
        <v>24636925</v>
      </c>
      <c r="L11" s="78">
        <v>26690010</v>
      </c>
      <c r="M11" s="123"/>
      <c r="N11" s="125">
        <v>24636925</v>
      </c>
      <c r="O11" s="125">
        <v>13692004</v>
      </c>
      <c r="P11" s="125">
        <v>0</v>
      </c>
      <c r="Q11" s="125">
        <v>29154572</v>
      </c>
      <c r="R11" s="125">
        <v>27101487</v>
      </c>
      <c r="S11" s="47"/>
    </row>
    <row r="12" spans="1:20" ht="12.75" customHeight="1" x14ac:dyDescent="0.2">
      <c r="A12" s="209"/>
      <c r="B12" s="209"/>
      <c r="C12" s="53" t="s">
        <v>3</v>
      </c>
      <c r="D12" s="54">
        <v>7</v>
      </c>
      <c r="E12" s="55">
        <v>6674.69</v>
      </c>
      <c r="F12" s="55">
        <v>731.3</v>
      </c>
      <c r="G12" s="55">
        <v>0</v>
      </c>
      <c r="H12" s="55">
        <v>5652.58</v>
      </c>
      <c r="I12" s="55">
        <v>0</v>
      </c>
      <c r="J12" s="55">
        <v>1088.21</v>
      </c>
      <c r="K12" s="56">
        <v>13058.57</v>
      </c>
      <c r="L12" s="46">
        <v>14146.78</v>
      </c>
      <c r="M12" s="122"/>
      <c r="N12" s="124">
        <v>13058.57</v>
      </c>
      <c r="O12" s="124">
        <v>7405.99</v>
      </c>
      <c r="P12" s="124"/>
      <c r="Q12" s="124">
        <v>15479.86</v>
      </c>
      <c r="R12" s="124">
        <v>14391.65</v>
      </c>
      <c r="S12" s="47"/>
    </row>
    <row r="13" spans="1:20" ht="9" customHeight="1" x14ac:dyDescent="0.2">
      <c r="A13" s="209"/>
      <c r="B13" s="209"/>
      <c r="C13" s="48" t="s">
        <v>4</v>
      </c>
      <c r="D13" s="49">
        <v>8</v>
      </c>
      <c r="E13" s="50">
        <v>12924002</v>
      </c>
      <c r="F13" s="50">
        <v>1415994</v>
      </c>
      <c r="G13" s="50">
        <v>0</v>
      </c>
      <c r="H13" s="50">
        <v>10944921</v>
      </c>
      <c r="I13" s="50">
        <v>0</v>
      </c>
      <c r="J13" s="51">
        <v>2107068</v>
      </c>
      <c r="K13" s="50">
        <v>25284917</v>
      </c>
      <c r="L13" s="78">
        <v>27391986</v>
      </c>
      <c r="M13" s="123"/>
      <c r="N13" s="125">
        <v>25284917</v>
      </c>
      <c r="O13" s="125">
        <v>14339996</v>
      </c>
      <c r="P13" s="125">
        <v>0</v>
      </c>
      <c r="Q13" s="125">
        <v>29973189</v>
      </c>
      <c r="R13" s="125">
        <v>27866120</v>
      </c>
      <c r="S13" s="47"/>
    </row>
    <row r="14" spans="1:20" ht="12.75" customHeight="1" x14ac:dyDescent="0.2">
      <c r="A14" s="209"/>
      <c r="B14" s="209"/>
      <c r="C14" s="53" t="s">
        <v>3</v>
      </c>
      <c r="D14" s="54">
        <v>9</v>
      </c>
      <c r="E14" s="55">
        <v>7027.95</v>
      </c>
      <c r="F14" s="55">
        <v>768.49</v>
      </c>
      <c r="G14" s="55">
        <v>0</v>
      </c>
      <c r="H14" s="55">
        <v>5652.58</v>
      </c>
      <c r="I14" s="55">
        <v>0</v>
      </c>
      <c r="J14" s="55">
        <v>1120.75</v>
      </c>
      <c r="K14" s="56">
        <v>13449.02</v>
      </c>
      <c r="L14" s="46">
        <v>14569.77</v>
      </c>
      <c r="M14" s="122"/>
      <c r="N14" s="124">
        <v>13449.02</v>
      </c>
      <c r="O14" s="124">
        <v>7796.44</v>
      </c>
      <c r="P14" s="124"/>
      <c r="Q14" s="124">
        <v>15973.13</v>
      </c>
      <c r="R14" s="124">
        <v>14852.38</v>
      </c>
      <c r="S14" s="47"/>
    </row>
    <row r="15" spans="1:20" ht="9" customHeight="1" x14ac:dyDescent="0.2">
      <c r="A15" s="209"/>
      <c r="B15" s="209"/>
      <c r="C15" s="48" t="s">
        <v>4</v>
      </c>
      <c r="D15" s="49">
        <v>10</v>
      </c>
      <c r="E15" s="50">
        <v>13608009</v>
      </c>
      <c r="F15" s="50">
        <v>1488004</v>
      </c>
      <c r="G15" s="50">
        <v>0</v>
      </c>
      <c r="H15" s="50">
        <v>10944921</v>
      </c>
      <c r="I15" s="50">
        <v>0</v>
      </c>
      <c r="J15" s="51">
        <v>2170075</v>
      </c>
      <c r="K15" s="50">
        <v>26040934</v>
      </c>
      <c r="L15" s="78">
        <v>28211009</v>
      </c>
      <c r="M15" s="123"/>
      <c r="N15" s="125">
        <v>26040934</v>
      </c>
      <c r="O15" s="125">
        <v>15096013</v>
      </c>
      <c r="P15" s="125">
        <v>0</v>
      </c>
      <c r="Q15" s="125">
        <v>30928292</v>
      </c>
      <c r="R15" s="125">
        <v>28758218</v>
      </c>
      <c r="S15" s="47"/>
    </row>
    <row r="16" spans="1:20" ht="12.75" customHeight="1" x14ac:dyDescent="0.2">
      <c r="A16" s="209"/>
      <c r="B16" s="209"/>
      <c r="C16" s="53" t="s">
        <v>3</v>
      </c>
      <c r="D16" s="54">
        <v>11</v>
      </c>
      <c r="E16" s="55">
        <v>7387.4</v>
      </c>
      <c r="F16" s="55">
        <v>811.87</v>
      </c>
      <c r="G16" s="55">
        <v>0</v>
      </c>
      <c r="H16" s="55">
        <v>5652.58</v>
      </c>
      <c r="I16" s="55">
        <v>0</v>
      </c>
      <c r="J16" s="55">
        <v>1154.32</v>
      </c>
      <c r="K16" s="56">
        <v>13851.85</v>
      </c>
      <c r="L16" s="46">
        <v>15006.17</v>
      </c>
      <c r="M16" s="122"/>
      <c r="N16" s="124">
        <v>13851.85</v>
      </c>
      <c r="O16" s="124">
        <v>8199.27</v>
      </c>
      <c r="P16" s="124"/>
      <c r="Q16" s="124">
        <v>16482.04</v>
      </c>
      <c r="R16" s="124">
        <v>15327.72</v>
      </c>
      <c r="S16" s="47"/>
    </row>
    <row r="17" spans="1:19" ht="9" customHeight="1" x14ac:dyDescent="0.2">
      <c r="A17" s="209"/>
      <c r="B17" s="209"/>
      <c r="C17" s="48" t="s">
        <v>4</v>
      </c>
      <c r="D17" s="49">
        <v>12</v>
      </c>
      <c r="E17" s="50">
        <v>14304001</v>
      </c>
      <c r="F17" s="50">
        <v>1572000</v>
      </c>
      <c r="G17" s="50">
        <v>0</v>
      </c>
      <c r="H17" s="50">
        <v>10944921</v>
      </c>
      <c r="I17" s="50">
        <v>0</v>
      </c>
      <c r="J17" s="51">
        <v>2235075</v>
      </c>
      <c r="K17" s="50">
        <v>26820922</v>
      </c>
      <c r="L17" s="78">
        <v>29055997</v>
      </c>
      <c r="M17" s="123"/>
      <c r="N17" s="125">
        <v>26820922</v>
      </c>
      <c r="O17" s="125">
        <v>15876001</v>
      </c>
      <c r="P17" s="125">
        <v>0</v>
      </c>
      <c r="Q17" s="125">
        <v>31913680</v>
      </c>
      <c r="R17" s="125">
        <v>29678604</v>
      </c>
      <c r="S17" s="47"/>
    </row>
    <row r="18" spans="1:19" ht="12.75" customHeight="1" x14ac:dyDescent="0.2">
      <c r="A18" s="209"/>
      <c r="B18" s="209"/>
      <c r="C18" s="53" t="s">
        <v>3</v>
      </c>
      <c r="D18" s="54">
        <v>13</v>
      </c>
      <c r="E18" s="55">
        <v>7740.66</v>
      </c>
      <c r="F18" s="55">
        <v>849.06</v>
      </c>
      <c r="G18" s="55">
        <v>0</v>
      </c>
      <c r="H18" s="55">
        <v>5652.58</v>
      </c>
      <c r="I18" s="55">
        <v>0</v>
      </c>
      <c r="J18" s="55">
        <v>1186.8599999999999</v>
      </c>
      <c r="K18" s="56">
        <v>14242.3</v>
      </c>
      <c r="L18" s="46">
        <v>15429.16</v>
      </c>
      <c r="M18" s="122"/>
      <c r="N18" s="124">
        <v>14242.3</v>
      </c>
      <c r="O18" s="124">
        <v>8589.7199999999993</v>
      </c>
      <c r="P18" s="124"/>
      <c r="Q18" s="124">
        <v>16975.310000000001</v>
      </c>
      <c r="R18" s="124">
        <v>15788.45</v>
      </c>
      <c r="S18" s="47"/>
    </row>
    <row r="19" spans="1:19" ht="9" customHeight="1" x14ac:dyDescent="0.2">
      <c r="A19" s="209"/>
      <c r="B19" s="209"/>
      <c r="C19" s="48" t="s">
        <v>4</v>
      </c>
      <c r="D19" s="49">
        <v>14</v>
      </c>
      <c r="E19" s="50">
        <v>14988008</v>
      </c>
      <c r="F19" s="50">
        <v>1644009</v>
      </c>
      <c r="G19" s="50">
        <v>0</v>
      </c>
      <c r="H19" s="50">
        <v>10944921</v>
      </c>
      <c r="I19" s="50">
        <v>0</v>
      </c>
      <c r="J19" s="51">
        <v>2298081</v>
      </c>
      <c r="K19" s="50">
        <v>27576938</v>
      </c>
      <c r="L19" s="78">
        <v>29875020</v>
      </c>
      <c r="M19" s="123"/>
      <c r="N19" s="125">
        <v>27576938</v>
      </c>
      <c r="O19" s="125">
        <v>16632017</v>
      </c>
      <c r="P19" s="125">
        <v>0</v>
      </c>
      <c r="Q19" s="125">
        <v>32868783</v>
      </c>
      <c r="R19" s="125">
        <v>30570702</v>
      </c>
      <c r="S19" s="47"/>
    </row>
    <row r="20" spans="1:19" ht="12.75" customHeight="1" x14ac:dyDescent="0.2">
      <c r="A20" s="209"/>
      <c r="B20" s="209"/>
      <c r="C20" s="53" t="s">
        <v>3</v>
      </c>
      <c r="D20" s="54">
        <v>15</v>
      </c>
      <c r="E20" s="55">
        <v>8155.89</v>
      </c>
      <c r="F20" s="55">
        <v>892.44</v>
      </c>
      <c r="G20" s="55">
        <v>0</v>
      </c>
      <c r="H20" s="55">
        <v>5652.58</v>
      </c>
      <c r="I20" s="55">
        <v>0</v>
      </c>
      <c r="J20" s="55">
        <v>1225.08</v>
      </c>
      <c r="K20" s="56">
        <v>14700.91</v>
      </c>
      <c r="L20" s="46">
        <v>15925.99</v>
      </c>
      <c r="M20" s="122"/>
      <c r="N20" s="124">
        <v>14700.91</v>
      </c>
      <c r="O20" s="124">
        <v>9048.33</v>
      </c>
      <c r="P20" s="124"/>
      <c r="Q20" s="124">
        <v>17554.689999999999</v>
      </c>
      <c r="R20" s="124">
        <v>16329.61</v>
      </c>
      <c r="S20" s="47"/>
    </row>
    <row r="21" spans="1:19" ht="9" customHeight="1" x14ac:dyDescent="0.2">
      <c r="A21" s="209"/>
      <c r="B21" s="209"/>
      <c r="C21" s="48" t="s">
        <v>4</v>
      </c>
      <c r="D21" s="49">
        <v>16</v>
      </c>
      <c r="E21" s="50">
        <v>15792005</v>
      </c>
      <c r="F21" s="50">
        <v>1728005</v>
      </c>
      <c r="G21" s="50">
        <v>0</v>
      </c>
      <c r="H21" s="50">
        <v>10944921</v>
      </c>
      <c r="I21" s="50">
        <v>0</v>
      </c>
      <c r="J21" s="51">
        <v>2372086</v>
      </c>
      <c r="K21" s="50">
        <v>28464931</v>
      </c>
      <c r="L21" s="78">
        <v>30837017</v>
      </c>
      <c r="M21" s="123"/>
      <c r="N21" s="125">
        <v>28464931</v>
      </c>
      <c r="O21" s="125">
        <v>17520010</v>
      </c>
      <c r="P21" s="125">
        <v>0</v>
      </c>
      <c r="Q21" s="125">
        <v>33990620</v>
      </c>
      <c r="R21" s="125">
        <v>31618534</v>
      </c>
      <c r="S21" s="47"/>
    </row>
    <row r="22" spans="1:19" ht="12.75" customHeight="1" x14ac:dyDescent="0.2">
      <c r="A22" s="209"/>
      <c r="B22" s="209"/>
      <c r="C22" s="53" t="s">
        <v>3</v>
      </c>
      <c r="D22" s="54">
        <v>17</v>
      </c>
      <c r="E22" s="55">
        <v>8571.1200000000008</v>
      </c>
      <c r="F22" s="55">
        <v>942.02</v>
      </c>
      <c r="G22" s="55">
        <v>0</v>
      </c>
      <c r="H22" s="55">
        <v>5652.58</v>
      </c>
      <c r="I22" s="55">
        <v>0</v>
      </c>
      <c r="J22" s="55">
        <v>1263.81</v>
      </c>
      <c r="K22" s="56">
        <v>15165.72</v>
      </c>
      <c r="L22" s="46">
        <v>16429.53</v>
      </c>
      <c r="M22" s="122"/>
      <c r="N22" s="124">
        <v>15165.72</v>
      </c>
      <c r="O22" s="124">
        <v>9513.14</v>
      </c>
      <c r="P22" s="124"/>
      <c r="Q22" s="124">
        <v>18141.900000000001</v>
      </c>
      <c r="R22" s="124">
        <v>16878.09</v>
      </c>
      <c r="S22" s="47"/>
    </row>
    <row r="23" spans="1:19" ht="9" customHeight="1" x14ac:dyDescent="0.2">
      <c r="A23" s="209"/>
      <c r="B23" s="209"/>
      <c r="C23" s="48" t="s">
        <v>4</v>
      </c>
      <c r="D23" s="49">
        <v>18</v>
      </c>
      <c r="E23" s="50">
        <v>16596003</v>
      </c>
      <c r="F23" s="50">
        <v>1824005</v>
      </c>
      <c r="G23" s="50">
        <v>0</v>
      </c>
      <c r="H23" s="50">
        <v>10944921</v>
      </c>
      <c r="I23" s="50">
        <v>0</v>
      </c>
      <c r="J23" s="51">
        <v>2447077</v>
      </c>
      <c r="K23" s="50">
        <v>29364929</v>
      </c>
      <c r="L23" s="78">
        <v>31812006</v>
      </c>
      <c r="M23" s="123"/>
      <c r="N23" s="125">
        <v>29364929</v>
      </c>
      <c r="O23" s="125">
        <v>18420008</v>
      </c>
      <c r="P23" s="125">
        <v>0</v>
      </c>
      <c r="Q23" s="125">
        <v>35127617</v>
      </c>
      <c r="R23" s="125">
        <v>32680539</v>
      </c>
      <c r="S23" s="47"/>
    </row>
    <row r="24" spans="1:19" ht="12.75" customHeight="1" x14ac:dyDescent="0.2">
      <c r="A24" s="209"/>
      <c r="B24" s="209"/>
      <c r="C24" s="53" t="s">
        <v>3</v>
      </c>
      <c r="D24" s="54">
        <v>19</v>
      </c>
      <c r="E24" s="55">
        <v>8980.15</v>
      </c>
      <c r="F24" s="55">
        <v>985.4</v>
      </c>
      <c r="G24" s="55">
        <v>0</v>
      </c>
      <c r="H24" s="55">
        <v>5652.58</v>
      </c>
      <c r="I24" s="55">
        <v>0</v>
      </c>
      <c r="J24" s="55">
        <v>1301.51</v>
      </c>
      <c r="K24" s="56">
        <v>15618.13</v>
      </c>
      <c r="L24" s="46">
        <v>16919.64</v>
      </c>
      <c r="M24" s="122"/>
      <c r="N24" s="124">
        <v>15618.13</v>
      </c>
      <c r="O24" s="124">
        <v>9965.5499999999993</v>
      </c>
      <c r="P24" s="124"/>
      <c r="Q24" s="124">
        <v>18713.439999999999</v>
      </c>
      <c r="R24" s="124">
        <v>17411.93</v>
      </c>
      <c r="S24" s="47"/>
    </row>
    <row r="25" spans="1:19" ht="9" customHeight="1" x14ac:dyDescent="0.2">
      <c r="A25" s="209"/>
      <c r="B25" s="209"/>
      <c r="C25" s="48" t="s">
        <v>4</v>
      </c>
      <c r="D25" s="49">
        <v>20</v>
      </c>
      <c r="E25" s="50">
        <v>17387995</v>
      </c>
      <c r="F25" s="50">
        <v>1908000</v>
      </c>
      <c r="G25" s="50">
        <v>0</v>
      </c>
      <c r="H25" s="50">
        <v>10944921</v>
      </c>
      <c r="I25" s="50">
        <v>0</v>
      </c>
      <c r="J25" s="51">
        <v>2520075</v>
      </c>
      <c r="K25" s="50">
        <v>30240917</v>
      </c>
      <c r="L25" s="78">
        <v>32760991</v>
      </c>
      <c r="M25" s="123"/>
      <c r="N25" s="125">
        <v>30240917</v>
      </c>
      <c r="O25" s="125">
        <v>19295995</v>
      </c>
      <c r="P25" s="125">
        <v>0</v>
      </c>
      <c r="Q25" s="125">
        <v>36234272</v>
      </c>
      <c r="R25" s="125">
        <v>33714198</v>
      </c>
      <c r="S25" s="47"/>
    </row>
    <row r="26" spans="1:19" ht="12.75" customHeight="1" x14ac:dyDescent="0.2">
      <c r="A26" s="209"/>
      <c r="B26" s="209"/>
      <c r="C26" s="53" t="s">
        <v>3</v>
      </c>
      <c r="D26" s="54">
        <v>21</v>
      </c>
      <c r="E26" s="55">
        <v>9252.84</v>
      </c>
      <c r="F26" s="55">
        <v>1016.39</v>
      </c>
      <c r="G26" s="55">
        <v>0</v>
      </c>
      <c r="H26" s="55">
        <v>5652.58</v>
      </c>
      <c r="I26" s="55">
        <v>0</v>
      </c>
      <c r="J26" s="55">
        <v>1326.82</v>
      </c>
      <c r="K26" s="56">
        <v>15921.81</v>
      </c>
      <c r="L26" s="46">
        <v>17248.63</v>
      </c>
      <c r="M26" s="122"/>
      <c r="N26" s="124">
        <v>15921.81</v>
      </c>
      <c r="O26" s="124">
        <v>10269.23</v>
      </c>
      <c r="P26" s="124"/>
      <c r="Q26" s="124">
        <v>19097.09</v>
      </c>
      <c r="R26" s="124">
        <v>17770.27</v>
      </c>
      <c r="S26" s="47"/>
    </row>
    <row r="27" spans="1:19" ht="9" customHeight="1" x14ac:dyDescent="0.2">
      <c r="A27" s="209"/>
      <c r="B27" s="209"/>
      <c r="C27" s="48" t="s">
        <v>4</v>
      </c>
      <c r="D27" s="49">
        <v>22</v>
      </c>
      <c r="E27" s="50">
        <v>17915997</v>
      </c>
      <c r="F27" s="50">
        <v>1968005</v>
      </c>
      <c r="G27" s="50">
        <v>0</v>
      </c>
      <c r="H27" s="50">
        <v>10944921</v>
      </c>
      <c r="I27" s="50">
        <v>0</v>
      </c>
      <c r="J27" s="51">
        <v>2569082</v>
      </c>
      <c r="K27" s="50">
        <v>30828923</v>
      </c>
      <c r="L27" s="78">
        <v>33398005</v>
      </c>
      <c r="M27" s="123"/>
      <c r="N27" s="125">
        <v>30828923</v>
      </c>
      <c r="O27" s="125">
        <v>19884002</v>
      </c>
      <c r="P27" s="125">
        <v>0</v>
      </c>
      <c r="Q27" s="125">
        <v>36977122</v>
      </c>
      <c r="R27" s="125">
        <v>34408041</v>
      </c>
      <c r="S27" s="47"/>
    </row>
    <row r="28" spans="1:19" ht="12.75" customHeight="1" x14ac:dyDescent="0.2">
      <c r="A28" s="209"/>
      <c r="B28" s="209"/>
      <c r="C28" s="53" t="s">
        <v>3</v>
      </c>
      <c r="D28" s="54">
        <v>23</v>
      </c>
      <c r="E28" s="55">
        <v>9519.33</v>
      </c>
      <c r="F28" s="55">
        <v>1047.3699999999999</v>
      </c>
      <c r="G28" s="55">
        <v>0</v>
      </c>
      <c r="H28" s="55">
        <v>5652.58</v>
      </c>
      <c r="I28" s="55">
        <v>0</v>
      </c>
      <c r="J28" s="55">
        <v>1351.61</v>
      </c>
      <c r="K28" s="56">
        <v>16219.28</v>
      </c>
      <c r="L28" s="46">
        <v>17570.89</v>
      </c>
      <c r="M28" s="122"/>
      <c r="N28" s="124">
        <v>16219.28</v>
      </c>
      <c r="O28" s="124">
        <v>10566.7</v>
      </c>
      <c r="P28" s="124"/>
      <c r="Q28" s="124">
        <v>19472.900000000001</v>
      </c>
      <c r="R28" s="124">
        <v>18121.29</v>
      </c>
      <c r="S28" s="47"/>
    </row>
    <row r="29" spans="1:19" ht="9" customHeight="1" x14ac:dyDescent="0.2">
      <c r="A29" s="209"/>
      <c r="B29" s="209"/>
      <c r="C29" s="48" t="s">
        <v>4</v>
      </c>
      <c r="D29" s="49">
        <v>23</v>
      </c>
      <c r="E29" s="50">
        <v>18431993</v>
      </c>
      <c r="F29" s="50">
        <v>2027991</v>
      </c>
      <c r="G29" s="50">
        <v>0</v>
      </c>
      <c r="H29" s="50">
        <v>10944921</v>
      </c>
      <c r="I29" s="50">
        <v>0</v>
      </c>
      <c r="J29" s="51">
        <v>2617082</v>
      </c>
      <c r="K29" s="50">
        <v>31404905</v>
      </c>
      <c r="L29" s="78">
        <v>34021987</v>
      </c>
      <c r="M29" s="123"/>
      <c r="N29" s="125">
        <v>31404905</v>
      </c>
      <c r="O29" s="125">
        <v>20459984</v>
      </c>
      <c r="P29" s="125">
        <v>0</v>
      </c>
      <c r="Q29" s="125">
        <v>37704792</v>
      </c>
      <c r="R29" s="125">
        <v>35087710</v>
      </c>
      <c r="S29" s="47"/>
    </row>
    <row r="30" spans="1:19" ht="12.75" customHeight="1" x14ac:dyDescent="0.2">
      <c r="A30" s="209"/>
      <c r="B30" s="209"/>
      <c r="C30" s="53" t="s">
        <v>3</v>
      </c>
      <c r="D30" s="54">
        <v>24</v>
      </c>
      <c r="E30" s="55">
        <v>9792.02</v>
      </c>
      <c r="F30" s="55">
        <v>1072.1600000000001</v>
      </c>
      <c r="G30" s="55">
        <v>0</v>
      </c>
      <c r="H30" s="55">
        <v>5652.58</v>
      </c>
      <c r="I30" s="55">
        <v>0</v>
      </c>
      <c r="J30" s="55">
        <v>1376.4</v>
      </c>
      <c r="K30" s="56">
        <v>16516.759999999998</v>
      </c>
      <c r="L30" s="46">
        <v>17893.16</v>
      </c>
      <c r="M30" s="122"/>
      <c r="N30" s="124">
        <v>16516.759999999998</v>
      </c>
      <c r="O30" s="124">
        <v>10864.18</v>
      </c>
      <c r="P30" s="124"/>
      <c r="Q30" s="124">
        <v>19848.71</v>
      </c>
      <c r="R30" s="124">
        <v>18472.310000000001</v>
      </c>
      <c r="S30" s="47"/>
    </row>
    <row r="31" spans="1:19" ht="9" customHeight="1" x14ac:dyDescent="0.2">
      <c r="A31" s="209"/>
      <c r="B31" s="209"/>
      <c r="C31" s="48" t="s">
        <v>4</v>
      </c>
      <c r="D31" s="49">
        <v>25</v>
      </c>
      <c r="E31" s="50">
        <v>18959995</v>
      </c>
      <c r="F31" s="50">
        <v>2075991</v>
      </c>
      <c r="G31" s="50">
        <v>0</v>
      </c>
      <c r="H31" s="50">
        <v>10944921</v>
      </c>
      <c r="I31" s="50">
        <v>0</v>
      </c>
      <c r="J31" s="51">
        <v>2665082</v>
      </c>
      <c r="K31" s="50">
        <v>31980907</v>
      </c>
      <c r="L31" s="78">
        <v>34645989</v>
      </c>
      <c r="M31" s="123"/>
      <c r="N31" s="125">
        <v>31980907</v>
      </c>
      <c r="O31" s="125">
        <v>21035986</v>
      </c>
      <c r="P31" s="125">
        <v>0</v>
      </c>
      <c r="Q31" s="125">
        <v>38432462</v>
      </c>
      <c r="R31" s="125">
        <v>35767380</v>
      </c>
      <c r="S31" s="47"/>
    </row>
    <row r="32" spans="1:19" ht="12.75" customHeight="1" x14ac:dyDescent="0.2">
      <c r="A32" s="209"/>
      <c r="B32" s="209"/>
      <c r="C32" s="53" t="s">
        <v>3</v>
      </c>
      <c r="D32" s="54">
        <v>26</v>
      </c>
      <c r="E32" s="55">
        <v>10058.51</v>
      </c>
      <c r="F32" s="55">
        <v>1103.1500000000001</v>
      </c>
      <c r="G32" s="55">
        <v>0</v>
      </c>
      <c r="H32" s="55">
        <v>5652.58</v>
      </c>
      <c r="I32" s="55">
        <v>0</v>
      </c>
      <c r="J32" s="55">
        <v>1401.19</v>
      </c>
      <c r="K32" s="56">
        <v>16814.240000000002</v>
      </c>
      <c r="L32" s="46">
        <v>18215.43</v>
      </c>
      <c r="M32" s="122"/>
      <c r="N32" s="124">
        <v>16814.240000000002</v>
      </c>
      <c r="O32" s="124">
        <v>11161.66</v>
      </c>
      <c r="P32" s="124"/>
      <c r="Q32" s="124">
        <v>20224.53</v>
      </c>
      <c r="R32" s="124">
        <v>18823.34</v>
      </c>
      <c r="S32" s="47"/>
    </row>
    <row r="33" spans="1:19" ht="9" customHeight="1" x14ac:dyDescent="0.2">
      <c r="A33" s="209"/>
      <c r="B33" s="209"/>
      <c r="C33" s="48" t="s">
        <v>4</v>
      </c>
      <c r="D33" s="49">
        <v>27</v>
      </c>
      <c r="E33" s="50">
        <v>19475991</v>
      </c>
      <c r="F33" s="50">
        <v>2135996</v>
      </c>
      <c r="G33" s="50">
        <v>0</v>
      </c>
      <c r="H33" s="50">
        <v>10944921</v>
      </c>
      <c r="I33" s="50">
        <v>0</v>
      </c>
      <c r="J33" s="51">
        <v>2713082</v>
      </c>
      <c r="K33" s="50">
        <v>32556908</v>
      </c>
      <c r="L33" s="78">
        <v>35269991</v>
      </c>
      <c r="M33" s="123"/>
      <c r="N33" s="125">
        <v>32556908</v>
      </c>
      <c r="O33" s="125">
        <v>21611987</v>
      </c>
      <c r="P33" s="125">
        <v>0</v>
      </c>
      <c r="Q33" s="125">
        <v>39160151</v>
      </c>
      <c r="R33" s="125">
        <v>36447069</v>
      </c>
      <c r="S33" s="47"/>
    </row>
    <row r="34" spans="1:19" ht="12.75" customHeight="1" x14ac:dyDescent="0.2">
      <c r="A34" s="209"/>
      <c r="B34" s="209"/>
      <c r="C34" s="53" t="s">
        <v>3</v>
      </c>
      <c r="D34" s="54">
        <v>28</v>
      </c>
      <c r="E34" s="55">
        <v>10331.200000000001</v>
      </c>
      <c r="F34" s="55">
        <v>1134.1400000000001</v>
      </c>
      <c r="G34" s="55">
        <v>0</v>
      </c>
      <c r="H34" s="55">
        <v>5652.58</v>
      </c>
      <c r="I34" s="55">
        <v>0</v>
      </c>
      <c r="J34" s="55">
        <v>1426.49</v>
      </c>
      <c r="K34" s="56">
        <v>17117.919999999998</v>
      </c>
      <c r="L34" s="46">
        <v>18544.41</v>
      </c>
      <c r="M34" s="122"/>
      <c r="N34" s="124">
        <v>17117.919999999998</v>
      </c>
      <c r="O34" s="124">
        <v>11465.34</v>
      </c>
      <c r="P34" s="124"/>
      <c r="Q34" s="124">
        <v>20608.169999999998</v>
      </c>
      <c r="R34" s="124">
        <v>19181.68</v>
      </c>
      <c r="S34" s="47"/>
    </row>
    <row r="35" spans="1:19" ht="9" customHeight="1" x14ac:dyDescent="0.2">
      <c r="A35" s="209"/>
      <c r="B35" s="209"/>
      <c r="C35" s="48" t="s">
        <v>4</v>
      </c>
      <c r="D35" s="49">
        <v>29</v>
      </c>
      <c r="E35" s="50">
        <v>20003993</v>
      </c>
      <c r="F35" s="50">
        <v>2196001</v>
      </c>
      <c r="G35" s="50">
        <v>0</v>
      </c>
      <c r="H35" s="50">
        <v>10944921</v>
      </c>
      <c r="I35" s="50">
        <v>0</v>
      </c>
      <c r="J35" s="51">
        <v>2762070</v>
      </c>
      <c r="K35" s="50">
        <v>33144915</v>
      </c>
      <c r="L35" s="78">
        <v>35906985</v>
      </c>
      <c r="M35" s="123"/>
      <c r="N35" s="125">
        <v>33144915</v>
      </c>
      <c r="O35" s="125">
        <v>22199994</v>
      </c>
      <c r="P35" s="125">
        <v>0</v>
      </c>
      <c r="Q35" s="125">
        <v>39902981</v>
      </c>
      <c r="R35" s="125">
        <v>37140912</v>
      </c>
      <c r="S35" s="47"/>
    </row>
    <row r="36" spans="1:19" ht="12.75" customHeight="1" x14ac:dyDescent="0.2">
      <c r="A36" s="209"/>
      <c r="B36" s="209"/>
      <c r="C36" s="53" t="s">
        <v>3</v>
      </c>
      <c r="D36" s="54">
        <v>30</v>
      </c>
      <c r="E36" s="55">
        <v>10603.89</v>
      </c>
      <c r="F36" s="55">
        <v>1165.1300000000001</v>
      </c>
      <c r="G36" s="55">
        <v>0</v>
      </c>
      <c r="H36" s="55">
        <v>5652.58</v>
      </c>
      <c r="I36" s="55">
        <v>0</v>
      </c>
      <c r="J36" s="55">
        <v>1451.8</v>
      </c>
      <c r="K36" s="56">
        <v>17421.599999999999</v>
      </c>
      <c r="L36" s="46">
        <v>18873.400000000001</v>
      </c>
      <c r="M36" s="122"/>
      <c r="N36" s="124">
        <v>17421.599999999999</v>
      </c>
      <c r="O36" s="124">
        <v>11769.02</v>
      </c>
      <c r="P36" s="124"/>
      <c r="Q36" s="124">
        <v>20991.82</v>
      </c>
      <c r="R36" s="124">
        <v>19540.02</v>
      </c>
      <c r="S36" s="47"/>
    </row>
    <row r="37" spans="1:19" ht="9" customHeight="1" x14ac:dyDescent="0.2">
      <c r="A37" s="209"/>
      <c r="B37" s="209"/>
      <c r="C37" s="48" t="s">
        <v>4</v>
      </c>
      <c r="D37" s="49">
        <v>31</v>
      </c>
      <c r="E37" s="50">
        <v>20531994</v>
      </c>
      <c r="F37" s="50">
        <v>2256006</v>
      </c>
      <c r="G37" s="50">
        <v>0</v>
      </c>
      <c r="H37" s="50">
        <v>10944921</v>
      </c>
      <c r="I37" s="50">
        <v>0</v>
      </c>
      <c r="J37" s="51">
        <v>2811077</v>
      </c>
      <c r="K37" s="50">
        <v>33732921</v>
      </c>
      <c r="L37" s="78">
        <v>36543998</v>
      </c>
      <c r="M37" s="123"/>
      <c r="N37" s="125">
        <v>33732921</v>
      </c>
      <c r="O37" s="125">
        <v>22788000</v>
      </c>
      <c r="P37" s="125">
        <v>0</v>
      </c>
      <c r="Q37" s="125">
        <v>40645831</v>
      </c>
      <c r="R37" s="125">
        <v>37834755</v>
      </c>
      <c r="S37" s="47"/>
    </row>
    <row r="38" spans="1:19" ht="12.75" customHeight="1" x14ac:dyDescent="0.2">
      <c r="A38" s="209"/>
      <c r="B38" s="209"/>
      <c r="C38" s="53" t="s">
        <v>3</v>
      </c>
      <c r="D38" s="54">
        <v>32</v>
      </c>
      <c r="E38" s="55">
        <v>10870.38</v>
      </c>
      <c r="F38" s="55">
        <v>1189.92</v>
      </c>
      <c r="G38" s="55">
        <v>0</v>
      </c>
      <c r="H38" s="55">
        <v>5652.58</v>
      </c>
      <c r="I38" s="55">
        <v>0</v>
      </c>
      <c r="J38" s="55">
        <v>1476.07</v>
      </c>
      <c r="K38" s="56">
        <v>17712.88</v>
      </c>
      <c r="L38" s="46">
        <v>19188.95</v>
      </c>
      <c r="M38" s="122"/>
      <c r="N38" s="124">
        <v>17712.88</v>
      </c>
      <c r="O38" s="124">
        <v>12060.3</v>
      </c>
      <c r="P38" s="124"/>
      <c r="Q38" s="124">
        <v>21359.8</v>
      </c>
      <c r="R38" s="124">
        <v>19883.73</v>
      </c>
      <c r="S38" s="47"/>
    </row>
    <row r="39" spans="1:19" ht="9" customHeight="1" x14ac:dyDescent="0.2">
      <c r="A39" s="209"/>
      <c r="B39" s="209"/>
      <c r="C39" s="48" t="s">
        <v>4</v>
      </c>
      <c r="D39" s="49">
        <v>33</v>
      </c>
      <c r="E39" s="50">
        <v>21047991</v>
      </c>
      <c r="F39" s="50">
        <v>2304006</v>
      </c>
      <c r="G39" s="50">
        <v>0</v>
      </c>
      <c r="H39" s="50">
        <v>10944921</v>
      </c>
      <c r="I39" s="50">
        <v>0</v>
      </c>
      <c r="J39" s="51">
        <v>2858070</v>
      </c>
      <c r="K39" s="50">
        <v>34296918</v>
      </c>
      <c r="L39" s="78">
        <v>37154988</v>
      </c>
      <c r="M39" s="123"/>
      <c r="N39" s="125">
        <v>34296918</v>
      </c>
      <c r="O39" s="125">
        <v>23351997</v>
      </c>
      <c r="P39" s="125">
        <v>0</v>
      </c>
      <c r="Q39" s="125">
        <v>41358340</v>
      </c>
      <c r="R39" s="125">
        <v>38500270</v>
      </c>
      <c r="S39" s="47"/>
    </row>
    <row r="40" spans="1:19" ht="12.75" customHeight="1" x14ac:dyDescent="0.2">
      <c r="A40" s="209"/>
      <c r="B40" s="209"/>
      <c r="C40" s="53" t="s">
        <v>3</v>
      </c>
      <c r="D40" s="54">
        <v>34</v>
      </c>
      <c r="E40" s="55">
        <v>11136.88</v>
      </c>
      <c r="F40" s="55">
        <v>1220.9000000000001</v>
      </c>
      <c r="G40" s="55">
        <v>0</v>
      </c>
      <c r="H40" s="55">
        <v>5652.58</v>
      </c>
      <c r="I40" s="55">
        <v>0</v>
      </c>
      <c r="J40" s="55">
        <v>1500.86</v>
      </c>
      <c r="K40" s="56">
        <v>18010.36</v>
      </c>
      <c r="L40" s="46">
        <v>19511.22</v>
      </c>
      <c r="M40" s="122"/>
      <c r="N40" s="124">
        <v>18010.36</v>
      </c>
      <c r="O40" s="124">
        <v>12357.78</v>
      </c>
      <c r="P40" s="124"/>
      <c r="Q40" s="124">
        <v>21735.62</v>
      </c>
      <c r="R40" s="124">
        <v>20234.759999999998</v>
      </c>
      <c r="S40" s="47"/>
    </row>
    <row r="41" spans="1:19" ht="9" customHeight="1" x14ac:dyDescent="0.2">
      <c r="A41" s="209"/>
      <c r="B41" s="209"/>
      <c r="C41" s="48" t="s">
        <v>4</v>
      </c>
      <c r="D41" s="49">
        <v>35</v>
      </c>
      <c r="E41" s="50">
        <v>21564007</v>
      </c>
      <c r="F41" s="50">
        <v>2363992</v>
      </c>
      <c r="G41" s="50">
        <v>0</v>
      </c>
      <c r="H41" s="50">
        <v>10944921</v>
      </c>
      <c r="I41" s="50">
        <v>0</v>
      </c>
      <c r="J41" s="51">
        <v>2906070</v>
      </c>
      <c r="K41" s="50">
        <v>34872920</v>
      </c>
      <c r="L41" s="78">
        <v>37778990</v>
      </c>
      <c r="M41" s="123"/>
      <c r="N41" s="125">
        <v>34872920</v>
      </c>
      <c r="O41" s="125">
        <v>23927999</v>
      </c>
      <c r="P41" s="125">
        <v>0</v>
      </c>
      <c r="Q41" s="125">
        <v>42086029</v>
      </c>
      <c r="R41" s="125">
        <v>39179959</v>
      </c>
      <c r="S41" s="47"/>
    </row>
    <row r="42" spans="1:19" ht="12.75" customHeight="1" x14ac:dyDescent="0.2">
      <c r="A42" s="209"/>
      <c r="B42" s="209"/>
      <c r="C42" s="53" t="s">
        <v>3</v>
      </c>
      <c r="D42" s="54">
        <v>36</v>
      </c>
      <c r="E42" s="55">
        <v>11409.57</v>
      </c>
      <c r="F42" s="55">
        <v>1251.8900000000001</v>
      </c>
      <c r="G42" s="55">
        <v>0</v>
      </c>
      <c r="H42" s="55">
        <v>5652.58</v>
      </c>
      <c r="I42" s="55">
        <v>0</v>
      </c>
      <c r="J42" s="55">
        <v>1526.17</v>
      </c>
      <c r="K42" s="56">
        <v>18314.04</v>
      </c>
      <c r="L42" s="46">
        <v>19840.21</v>
      </c>
      <c r="M42" s="122"/>
      <c r="N42" s="124">
        <v>18314.04</v>
      </c>
      <c r="O42" s="124">
        <v>12661.46</v>
      </c>
      <c r="P42" s="124"/>
      <c r="Q42" s="124">
        <v>22119.27</v>
      </c>
      <c r="R42" s="124">
        <v>20593.099999999999</v>
      </c>
      <c r="S42" s="47"/>
    </row>
    <row r="43" spans="1:19" ht="9" customHeight="1" x14ac:dyDescent="0.2">
      <c r="A43" s="209"/>
      <c r="B43" s="209"/>
      <c r="C43" s="48" t="s">
        <v>4</v>
      </c>
      <c r="D43" s="49">
        <v>37</v>
      </c>
      <c r="E43" s="50">
        <v>22092008</v>
      </c>
      <c r="F43" s="50">
        <v>2423997</v>
      </c>
      <c r="G43" s="50">
        <v>0</v>
      </c>
      <c r="H43" s="50">
        <v>10944921</v>
      </c>
      <c r="I43" s="50">
        <v>0</v>
      </c>
      <c r="J43" s="51">
        <v>2955077</v>
      </c>
      <c r="K43" s="50">
        <v>35460926</v>
      </c>
      <c r="L43" s="78">
        <v>38416003</v>
      </c>
      <c r="M43" s="123"/>
      <c r="N43" s="125">
        <v>35460926</v>
      </c>
      <c r="O43" s="125">
        <v>24516005</v>
      </c>
      <c r="P43" s="125">
        <v>0</v>
      </c>
      <c r="Q43" s="125">
        <v>42828879</v>
      </c>
      <c r="R43" s="125">
        <v>39873802</v>
      </c>
      <c r="S43" s="47"/>
    </row>
    <row r="44" spans="1:19" ht="12.75" customHeight="1" x14ac:dyDescent="0.2">
      <c r="A44" s="209"/>
      <c r="B44" s="209"/>
      <c r="C44" s="53" t="s">
        <v>3</v>
      </c>
      <c r="D44" s="54">
        <v>38</v>
      </c>
      <c r="E44" s="55">
        <v>11676.06</v>
      </c>
      <c r="F44" s="55">
        <v>1282.8800000000001</v>
      </c>
      <c r="G44" s="55">
        <v>0</v>
      </c>
      <c r="H44" s="55">
        <v>5652.58</v>
      </c>
      <c r="I44" s="55">
        <v>0</v>
      </c>
      <c r="J44" s="55">
        <v>1550.96</v>
      </c>
      <c r="K44" s="56">
        <v>18611.52</v>
      </c>
      <c r="L44" s="46">
        <v>20162.48</v>
      </c>
      <c r="M44" s="122"/>
      <c r="N44" s="124">
        <v>18611.52</v>
      </c>
      <c r="O44" s="124">
        <v>12958.94</v>
      </c>
      <c r="P44" s="124"/>
      <c r="Q44" s="124">
        <v>22495.09</v>
      </c>
      <c r="R44" s="124">
        <v>20944.13</v>
      </c>
      <c r="S44" s="47"/>
    </row>
    <row r="45" spans="1:19" ht="9" customHeight="1" x14ac:dyDescent="0.2">
      <c r="A45" s="209"/>
      <c r="B45" s="209"/>
      <c r="C45" s="48" t="s">
        <v>4</v>
      </c>
      <c r="D45" s="49">
        <v>39</v>
      </c>
      <c r="E45" s="50">
        <v>22608005</v>
      </c>
      <c r="F45" s="50">
        <v>2484002</v>
      </c>
      <c r="G45" s="50">
        <v>0</v>
      </c>
      <c r="H45" s="50">
        <v>10944921</v>
      </c>
      <c r="I45" s="50">
        <v>0</v>
      </c>
      <c r="J45" s="51">
        <v>3003077</v>
      </c>
      <c r="K45" s="50">
        <v>36036928</v>
      </c>
      <c r="L45" s="78">
        <v>39040005</v>
      </c>
      <c r="M45" s="123"/>
      <c r="N45" s="125">
        <v>36036928</v>
      </c>
      <c r="O45" s="125">
        <v>25092007</v>
      </c>
      <c r="P45" s="125">
        <v>0</v>
      </c>
      <c r="Q45" s="125">
        <v>43556568</v>
      </c>
      <c r="R45" s="125">
        <v>40553491</v>
      </c>
      <c r="S45" s="47"/>
    </row>
    <row r="46" spans="1:19" ht="12.75" customHeight="1" x14ac:dyDescent="0.2">
      <c r="A46" s="209"/>
      <c r="B46" s="209"/>
      <c r="C46" s="53" t="s">
        <v>3</v>
      </c>
      <c r="D46" s="54">
        <v>40</v>
      </c>
      <c r="E46" s="55">
        <v>11948.75</v>
      </c>
      <c r="F46" s="55">
        <v>1313.87</v>
      </c>
      <c r="G46" s="55">
        <v>0</v>
      </c>
      <c r="H46" s="55">
        <v>5652.58</v>
      </c>
      <c r="I46" s="55">
        <v>0</v>
      </c>
      <c r="J46" s="55">
        <v>1576.27</v>
      </c>
      <c r="K46" s="56">
        <v>18915.2</v>
      </c>
      <c r="L46" s="46">
        <v>20491.47</v>
      </c>
      <c r="M46" s="122"/>
      <c r="N46" s="124">
        <v>18915.2</v>
      </c>
      <c r="O46" s="124">
        <v>13262.62</v>
      </c>
      <c r="P46" s="124"/>
      <c r="Q46" s="124">
        <v>22878.74</v>
      </c>
      <c r="R46" s="124">
        <v>21302.47</v>
      </c>
      <c r="S46" s="47"/>
    </row>
    <row r="47" spans="1:19" ht="9" customHeight="1" x14ac:dyDescent="0.2">
      <c r="A47" s="210"/>
      <c r="B47" s="210"/>
      <c r="C47" s="58"/>
      <c r="D47" s="59"/>
      <c r="E47" s="61">
        <v>23136006</v>
      </c>
      <c r="F47" s="61">
        <v>2544007</v>
      </c>
      <c r="G47" s="61">
        <v>0</v>
      </c>
      <c r="H47" s="61">
        <v>10944921</v>
      </c>
      <c r="I47" s="61">
        <v>0</v>
      </c>
      <c r="J47" s="60">
        <v>3052084</v>
      </c>
      <c r="K47" s="61">
        <v>36624934</v>
      </c>
      <c r="L47" s="78">
        <v>39677019</v>
      </c>
      <c r="M47" s="123"/>
      <c r="N47" s="128">
        <v>36624934</v>
      </c>
      <c r="O47" s="128">
        <v>25680013</v>
      </c>
      <c r="P47" s="128">
        <v>0</v>
      </c>
      <c r="Q47" s="125">
        <v>44299418</v>
      </c>
      <c r="R47" s="125">
        <v>41247334</v>
      </c>
      <c r="S47" s="47"/>
    </row>
    <row r="48" spans="1:19" ht="12.75" customHeight="1" x14ac:dyDescent="0.2">
      <c r="A48" s="196">
        <v>33178</v>
      </c>
      <c r="B48" s="196">
        <v>33358</v>
      </c>
      <c r="C48" s="42" t="s">
        <v>3</v>
      </c>
      <c r="D48" s="43">
        <v>0</v>
      </c>
      <c r="E48" s="44">
        <v>5751.26</v>
      </c>
      <c r="F48" s="44">
        <v>632.14</v>
      </c>
      <c r="G48" s="44">
        <v>0</v>
      </c>
      <c r="H48" s="44">
        <v>5865</v>
      </c>
      <c r="I48" s="44">
        <v>0</v>
      </c>
      <c r="J48" s="44">
        <v>1020.7</v>
      </c>
      <c r="K48" s="45">
        <v>12248.4</v>
      </c>
      <c r="L48" s="46">
        <v>13269.1</v>
      </c>
      <c r="M48" s="122"/>
      <c r="N48" s="124">
        <v>12248.4</v>
      </c>
      <c r="O48" s="124">
        <v>6383.4</v>
      </c>
      <c r="P48" s="124"/>
      <c r="Q48" s="124">
        <v>14418.11</v>
      </c>
      <c r="R48" s="124">
        <v>13397.41</v>
      </c>
      <c r="S48" s="47"/>
    </row>
    <row r="49" spans="1:19" ht="9" customHeight="1" x14ac:dyDescent="0.2">
      <c r="A49" s="213"/>
      <c r="B49" s="213"/>
      <c r="C49" s="48" t="s">
        <v>4</v>
      </c>
      <c r="D49" s="49">
        <v>2</v>
      </c>
      <c r="E49" s="50">
        <v>11135992</v>
      </c>
      <c r="F49" s="50">
        <v>1223994</v>
      </c>
      <c r="G49" s="50">
        <v>0</v>
      </c>
      <c r="H49" s="50">
        <v>11356224</v>
      </c>
      <c r="I49" s="50">
        <v>0</v>
      </c>
      <c r="J49" s="51">
        <v>1976351</v>
      </c>
      <c r="K49" s="50">
        <v>23716209</v>
      </c>
      <c r="L49" s="78">
        <v>25692560</v>
      </c>
      <c r="M49" s="123"/>
      <c r="N49" s="125">
        <v>23716209</v>
      </c>
      <c r="O49" s="125">
        <v>12359986</v>
      </c>
      <c r="P49" s="125">
        <v>0</v>
      </c>
      <c r="Q49" s="125">
        <v>27917354</v>
      </c>
      <c r="R49" s="125">
        <v>25941003</v>
      </c>
      <c r="S49" s="47"/>
    </row>
    <row r="50" spans="1:19" ht="12.75" customHeight="1" x14ac:dyDescent="0.2">
      <c r="A50" s="208">
        <v>33178</v>
      </c>
      <c r="B50" s="208">
        <v>33358</v>
      </c>
      <c r="C50" s="53" t="s">
        <v>3</v>
      </c>
      <c r="D50" s="54">
        <v>3</v>
      </c>
      <c r="E50" s="55">
        <v>6061.14</v>
      </c>
      <c r="F50" s="55">
        <v>663.13</v>
      </c>
      <c r="G50" s="55">
        <v>0</v>
      </c>
      <c r="H50" s="55">
        <v>5865</v>
      </c>
      <c r="I50" s="55">
        <v>0</v>
      </c>
      <c r="J50" s="55">
        <v>1049.1099999999999</v>
      </c>
      <c r="K50" s="56">
        <v>12589.27</v>
      </c>
      <c r="L50" s="46">
        <v>13638.38</v>
      </c>
      <c r="M50" s="122"/>
      <c r="N50" s="124">
        <v>12589.27</v>
      </c>
      <c r="O50" s="124">
        <v>6724.27</v>
      </c>
      <c r="P50" s="124"/>
      <c r="Q50" s="124">
        <v>14848.75</v>
      </c>
      <c r="R50" s="124">
        <v>13799.64</v>
      </c>
      <c r="S50" s="47"/>
    </row>
    <row r="51" spans="1:19" ht="9" customHeight="1" x14ac:dyDescent="0.2">
      <c r="A51" s="208"/>
      <c r="B51" s="208"/>
      <c r="C51" s="48" t="s">
        <v>4</v>
      </c>
      <c r="D51" s="49">
        <v>4</v>
      </c>
      <c r="E51" s="50">
        <v>11736004</v>
      </c>
      <c r="F51" s="50">
        <v>1283999</v>
      </c>
      <c r="G51" s="50">
        <v>0</v>
      </c>
      <c r="H51" s="50">
        <v>11356224</v>
      </c>
      <c r="I51" s="50">
        <v>0</v>
      </c>
      <c r="J51" s="51">
        <v>2031360</v>
      </c>
      <c r="K51" s="50">
        <v>24376226</v>
      </c>
      <c r="L51" s="78">
        <v>26407586</v>
      </c>
      <c r="M51" s="123"/>
      <c r="N51" s="125">
        <v>24376226</v>
      </c>
      <c r="O51" s="125">
        <v>13020002</v>
      </c>
      <c r="P51" s="125">
        <v>0</v>
      </c>
      <c r="Q51" s="125">
        <v>28751189</v>
      </c>
      <c r="R51" s="125">
        <v>26719829</v>
      </c>
      <c r="S51" s="47"/>
    </row>
    <row r="52" spans="1:19" ht="12.75" customHeight="1" x14ac:dyDescent="0.2">
      <c r="A52" s="209"/>
      <c r="B52" s="209"/>
      <c r="C52" s="53" t="s">
        <v>3</v>
      </c>
      <c r="D52" s="54">
        <v>5</v>
      </c>
      <c r="E52" s="55">
        <v>6371.01</v>
      </c>
      <c r="F52" s="55">
        <v>700.32</v>
      </c>
      <c r="G52" s="55">
        <v>0</v>
      </c>
      <c r="H52" s="55">
        <v>5865</v>
      </c>
      <c r="I52" s="55">
        <v>0</v>
      </c>
      <c r="J52" s="55">
        <v>1078.03</v>
      </c>
      <c r="K52" s="56">
        <v>12936.33</v>
      </c>
      <c r="L52" s="46">
        <v>14014.36</v>
      </c>
      <c r="M52" s="122"/>
      <c r="N52" s="124">
        <v>12936.33</v>
      </c>
      <c r="O52" s="124">
        <v>7071.33</v>
      </c>
      <c r="P52" s="124"/>
      <c r="Q52" s="124">
        <v>15287.2</v>
      </c>
      <c r="R52" s="124">
        <v>14209.17</v>
      </c>
      <c r="S52" s="47"/>
    </row>
    <row r="53" spans="1:19" ht="9" customHeight="1" x14ac:dyDescent="0.2">
      <c r="A53" s="209"/>
      <c r="B53" s="209"/>
      <c r="C53" s="48" t="s">
        <v>4</v>
      </c>
      <c r="D53" s="49">
        <v>6</v>
      </c>
      <c r="E53" s="50">
        <v>12335996</v>
      </c>
      <c r="F53" s="50">
        <v>1356009</v>
      </c>
      <c r="G53" s="50">
        <v>0</v>
      </c>
      <c r="H53" s="50">
        <v>11356224</v>
      </c>
      <c r="I53" s="50">
        <v>0</v>
      </c>
      <c r="J53" s="51">
        <v>2087357</v>
      </c>
      <c r="K53" s="50">
        <v>25048228</v>
      </c>
      <c r="L53" s="78">
        <v>27135585</v>
      </c>
      <c r="M53" s="123"/>
      <c r="N53" s="125">
        <v>25048228</v>
      </c>
      <c r="O53" s="125">
        <v>13692004</v>
      </c>
      <c r="P53" s="125">
        <v>0</v>
      </c>
      <c r="Q53" s="125">
        <v>29600147</v>
      </c>
      <c r="R53" s="125">
        <v>27512790</v>
      </c>
      <c r="S53" s="47"/>
    </row>
    <row r="54" spans="1:19" ht="12.75" customHeight="1" x14ac:dyDescent="0.2">
      <c r="A54" s="209"/>
      <c r="B54" s="209"/>
      <c r="C54" s="53" t="s">
        <v>3</v>
      </c>
      <c r="D54" s="54">
        <v>7</v>
      </c>
      <c r="E54" s="55">
        <v>6674.69</v>
      </c>
      <c r="F54" s="55">
        <v>731.3</v>
      </c>
      <c r="G54" s="55">
        <v>0</v>
      </c>
      <c r="H54" s="55">
        <v>5865</v>
      </c>
      <c r="I54" s="55">
        <v>0</v>
      </c>
      <c r="J54" s="55">
        <v>1105.92</v>
      </c>
      <c r="K54" s="56">
        <v>13270.99</v>
      </c>
      <c r="L54" s="46">
        <v>14376.91</v>
      </c>
      <c r="M54" s="122"/>
      <c r="N54" s="124">
        <v>13270.99</v>
      </c>
      <c r="O54" s="124">
        <v>7405.99</v>
      </c>
      <c r="P54" s="124"/>
      <c r="Q54" s="124">
        <v>15709.99</v>
      </c>
      <c r="R54" s="124">
        <v>14604.07</v>
      </c>
      <c r="S54" s="47"/>
    </row>
    <row r="55" spans="1:19" ht="9" customHeight="1" x14ac:dyDescent="0.2">
      <c r="A55" s="209"/>
      <c r="B55" s="209"/>
      <c r="C55" s="48" t="s">
        <v>4</v>
      </c>
      <c r="D55" s="49">
        <v>8</v>
      </c>
      <c r="E55" s="50">
        <v>12924002</v>
      </c>
      <c r="F55" s="50">
        <v>1415994</v>
      </c>
      <c r="G55" s="50">
        <v>0</v>
      </c>
      <c r="H55" s="50">
        <v>11356224</v>
      </c>
      <c r="I55" s="50">
        <v>0</v>
      </c>
      <c r="J55" s="51">
        <v>2141360</v>
      </c>
      <c r="K55" s="50">
        <v>25696220</v>
      </c>
      <c r="L55" s="78">
        <v>27837580</v>
      </c>
      <c r="M55" s="123"/>
      <c r="N55" s="125">
        <v>25696220</v>
      </c>
      <c r="O55" s="125">
        <v>14339996</v>
      </c>
      <c r="P55" s="125">
        <v>0</v>
      </c>
      <c r="Q55" s="125">
        <v>30418782</v>
      </c>
      <c r="R55" s="125">
        <v>28277423</v>
      </c>
      <c r="S55" s="47"/>
    </row>
    <row r="56" spans="1:19" ht="12.75" customHeight="1" x14ac:dyDescent="0.2">
      <c r="A56" s="209"/>
      <c r="B56" s="209"/>
      <c r="C56" s="53" t="s">
        <v>3</v>
      </c>
      <c r="D56" s="54">
        <v>9</v>
      </c>
      <c r="E56" s="55">
        <v>7027.95</v>
      </c>
      <c r="F56" s="55">
        <v>768.49</v>
      </c>
      <c r="G56" s="55">
        <v>0</v>
      </c>
      <c r="H56" s="55">
        <v>5865</v>
      </c>
      <c r="I56" s="55">
        <v>0</v>
      </c>
      <c r="J56" s="55">
        <v>1138.45</v>
      </c>
      <c r="K56" s="56">
        <v>13661.44</v>
      </c>
      <c r="L56" s="46">
        <v>14799.89</v>
      </c>
      <c r="M56" s="122"/>
      <c r="N56" s="124">
        <v>13661.44</v>
      </c>
      <c r="O56" s="124">
        <v>7796.44</v>
      </c>
      <c r="P56" s="124"/>
      <c r="Q56" s="124">
        <v>16203.25</v>
      </c>
      <c r="R56" s="124">
        <v>15064.8</v>
      </c>
      <c r="S56" s="47"/>
    </row>
    <row r="57" spans="1:19" ht="9" customHeight="1" x14ac:dyDescent="0.2">
      <c r="A57" s="209"/>
      <c r="B57" s="209"/>
      <c r="C57" s="48" t="s">
        <v>4</v>
      </c>
      <c r="D57" s="49">
        <v>10</v>
      </c>
      <c r="E57" s="50">
        <v>13608009</v>
      </c>
      <c r="F57" s="50">
        <v>1488004</v>
      </c>
      <c r="G57" s="50">
        <v>0</v>
      </c>
      <c r="H57" s="50">
        <v>11356224</v>
      </c>
      <c r="I57" s="50">
        <v>0</v>
      </c>
      <c r="J57" s="51">
        <v>2204347</v>
      </c>
      <c r="K57" s="50">
        <v>26452236</v>
      </c>
      <c r="L57" s="78">
        <v>28656583</v>
      </c>
      <c r="M57" s="123"/>
      <c r="N57" s="125">
        <v>26452236</v>
      </c>
      <c r="O57" s="125">
        <v>15096013</v>
      </c>
      <c r="P57" s="125">
        <v>0</v>
      </c>
      <c r="Q57" s="125">
        <v>31373867</v>
      </c>
      <c r="R57" s="125">
        <v>29169520</v>
      </c>
      <c r="S57" s="47"/>
    </row>
    <row r="58" spans="1:19" ht="12.75" customHeight="1" x14ac:dyDescent="0.2">
      <c r="A58" s="209"/>
      <c r="B58" s="209"/>
      <c r="C58" s="53" t="s">
        <v>3</v>
      </c>
      <c r="D58" s="54">
        <v>11</v>
      </c>
      <c r="E58" s="55">
        <v>7387.4</v>
      </c>
      <c r="F58" s="55">
        <v>811.87</v>
      </c>
      <c r="G58" s="55">
        <v>0</v>
      </c>
      <c r="H58" s="55">
        <v>5865</v>
      </c>
      <c r="I58" s="55">
        <v>0</v>
      </c>
      <c r="J58" s="55">
        <v>1172.02</v>
      </c>
      <c r="K58" s="56">
        <v>14064.27</v>
      </c>
      <c r="L58" s="46">
        <v>15236.29</v>
      </c>
      <c r="M58" s="122"/>
      <c r="N58" s="124">
        <v>14064.27</v>
      </c>
      <c r="O58" s="124">
        <v>8199.27</v>
      </c>
      <c r="P58" s="124"/>
      <c r="Q58" s="124">
        <v>16712.16</v>
      </c>
      <c r="R58" s="124">
        <v>15540.14</v>
      </c>
      <c r="S58" s="47"/>
    </row>
    <row r="59" spans="1:19" ht="9" customHeight="1" x14ac:dyDescent="0.2">
      <c r="A59" s="209"/>
      <c r="B59" s="209"/>
      <c r="C59" s="48" t="s">
        <v>4</v>
      </c>
      <c r="D59" s="49">
        <v>12</v>
      </c>
      <c r="E59" s="50">
        <v>14304001</v>
      </c>
      <c r="F59" s="50">
        <v>1572000</v>
      </c>
      <c r="G59" s="50">
        <v>0</v>
      </c>
      <c r="H59" s="50">
        <v>11356224</v>
      </c>
      <c r="I59" s="50">
        <v>0</v>
      </c>
      <c r="J59" s="51">
        <v>2269347</v>
      </c>
      <c r="K59" s="50">
        <v>27232224</v>
      </c>
      <c r="L59" s="78">
        <v>29501571</v>
      </c>
      <c r="M59" s="123"/>
      <c r="N59" s="125">
        <v>27232224</v>
      </c>
      <c r="O59" s="125">
        <v>15876001</v>
      </c>
      <c r="P59" s="125">
        <v>0</v>
      </c>
      <c r="Q59" s="125">
        <v>32359254</v>
      </c>
      <c r="R59" s="125">
        <v>30089907</v>
      </c>
      <c r="S59" s="47"/>
    </row>
    <row r="60" spans="1:19" ht="12.75" customHeight="1" x14ac:dyDescent="0.2">
      <c r="A60" s="209"/>
      <c r="B60" s="209"/>
      <c r="C60" s="53" t="s">
        <v>3</v>
      </c>
      <c r="D60" s="54">
        <v>13</v>
      </c>
      <c r="E60" s="55">
        <v>7740.66</v>
      </c>
      <c r="F60" s="55">
        <v>849.06</v>
      </c>
      <c r="G60" s="55">
        <v>0</v>
      </c>
      <c r="H60" s="55">
        <v>5865</v>
      </c>
      <c r="I60" s="55">
        <v>0</v>
      </c>
      <c r="J60" s="55">
        <v>1204.56</v>
      </c>
      <c r="K60" s="56">
        <v>14454.72</v>
      </c>
      <c r="L60" s="46">
        <v>15659.28</v>
      </c>
      <c r="M60" s="122"/>
      <c r="N60" s="124">
        <v>14454.72</v>
      </c>
      <c r="O60" s="124">
        <v>8589.7199999999993</v>
      </c>
      <c r="P60" s="124"/>
      <c r="Q60" s="124">
        <v>17205.43</v>
      </c>
      <c r="R60" s="124">
        <v>16000.87</v>
      </c>
      <c r="S60" s="47"/>
    </row>
    <row r="61" spans="1:19" ht="9" customHeight="1" x14ac:dyDescent="0.2">
      <c r="A61" s="209"/>
      <c r="B61" s="209"/>
      <c r="C61" s="48" t="s">
        <v>4</v>
      </c>
      <c r="D61" s="49">
        <v>14</v>
      </c>
      <c r="E61" s="50">
        <v>14988008</v>
      </c>
      <c r="F61" s="50">
        <v>1644009</v>
      </c>
      <c r="G61" s="50">
        <v>0</v>
      </c>
      <c r="H61" s="50">
        <v>11356224</v>
      </c>
      <c r="I61" s="50">
        <v>0</v>
      </c>
      <c r="J61" s="51">
        <v>2332353</v>
      </c>
      <c r="K61" s="50">
        <v>27988241</v>
      </c>
      <c r="L61" s="78">
        <v>30320594</v>
      </c>
      <c r="M61" s="123"/>
      <c r="N61" s="125">
        <v>27988241</v>
      </c>
      <c r="O61" s="125">
        <v>16632017</v>
      </c>
      <c r="P61" s="125">
        <v>0</v>
      </c>
      <c r="Q61" s="125">
        <v>33314358</v>
      </c>
      <c r="R61" s="125">
        <v>30982005</v>
      </c>
      <c r="S61" s="47"/>
    </row>
    <row r="62" spans="1:19" ht="12.75" customHeight="1" x14ac:dyDescent="0.2">
      <c r="A62" s="209"/>
      <c r="B62" s="209"/>
      <c r="C62" s="53" t="s">
        <v>3</v>
      </c>
      <c r="D62" s="54">
        <v>15</v>
      </c>
      <c r="E62" s="55">
        <v>8155.89</v>
      </c>
      <c r="F62" s="55">
        <v>892.44</v>
      </c>
      <c r="G62" s="55">
        <v>0</v>
      </c>
      <c r="H62" s="55">
        <v>5865</v>
      </c>
      <c r="I62" s="55">
        <v>0</v>
      </c>
      <c r="J62" s="55">
        <v>1242.78</v>
      </c>
      <c r="K62" s="56">
        <v>14913.33</v>
      </c>
      <c r="L62" s="46">
        <v>16156.11</v>
      </c>
      <c r="M62" s="122"/>
      <c r="N62" s="124">
        <v>14913.33</v>
      </c>
      <c r="O62" s="124">
        <v>9048.33</v>
      </c>
      <c r="P62" s="124"/>
      <c r="Q62" s="124">
        <v>17784.810000000001</v>
      </c>
      <c r="R62" s="124">
        <v>16542.03</v>
      </c>
      <c r="S62" s="47"/>
    </row>
    <row r="63" spans="1:19" ht="9" customHeight="1" x14ac:dyDescent="0.2">
      <c r="A63" s="209"/>
      <c r="B63" s="209"/>
      <c r="C63" s="48" t="s">
        <v>4</v>
      </c>
      <c r="D63" s="49">
        <v>16</v>
      </c>
      <c r="E63" s="50">
        <v>15792005</v>
      </c>
      <c r="F63" s="50">
        <v>1728005</v>
      </c>
      <c r="G63" s="50">
        <v>0</v>
      </c>
      <c r="H63" s="50">
        <v>11356224</v>
      </c>
      <c r="I63" s="50">
        <v>0</v>
      </c>
      <c r="J63" s="51">
        <v>2406358</v>
      </c>
      <c r="K63" s="50">
        <v>28876233</v>
      </c>
      <c r="L63" s="78">
        <v>31282591</v>
      </c>
      <c r="M63" s="123"/>
      <c r="N63" s="125">
        <v>28876233</v>
      </c>
      <c r="O63" s="125">
        <v>17520010</v>
      </c>
      <c r="P63" s="125">
        <v>0</v>
      </c>
      <c r="Q63" s="125">
        <v>34436194</v>
      </c>
      <c r="R63" s="125">
        <v>32029836</v>
      </c>
      <c r="S63" s="47"/>
    </row>
    <row r="64" spans="1:19" ht="12.75" customHeight="1" x14ac:dyDescent="0.2">
      <c r="A64" s="209"/>
      <c r="B64" s="209"/>
      <c r="C64" s="53" t="s">
        <v>3</v>
      </c>
      <c r="D64" s="54">
        <v>17</v>
      </c>
      <c r="E64" s="55">
        <v>8571.1200000000008</v>
      </c>
      <c r="F64" s="55">
        <v>942.02</v>
      </c>
      <c r="G64" s="55">
        <v>0</v>
      </c>
      <c r="H64" s="55">
        <v>5865</v>
      </c>
      <c r="I64" s="55">
        <v>0</v>
      </c>
      <c r="J64" s="55">
        <v>1281.51</v>
      </c>
      <c r="K64" s="56">
        <v>15378.14</v>
      </c>
      <c r="L64" s="46">
        <v>16659.650000000001</v>
      </c>
      <c r="M64" s="122"/>
      <c r="N64" s="124">
        <v>15378.14</v>
      </c>
      <c r="O64" s="124">
        <v>9513.14</v>
      </c>
      <c r="P64" s="124"/>
      <c r="Q64" s="124">
        <v>18372.02</v>
      </c>
      <c r="R64" s="124">
        <v>17090.509999999998</v>
      </c>
      <c r="S64" s="47"/>
    </row>
    <row r="65" spans="1:19" ht="9" customHeight="1" x14ac:dyDescent="0.2">
      <c r="A65" s="209"/>
      <c r="B65" s="209"/>
      <c r="C65" s="48" t="s">
        <v>4</v>
      </c>
      <c r="D65" s="49">
        <v>18</v>
      </c>
      <c r="E65" s="50">
        <v>16596003</v>
      </c>
      <c r="F65" s="50">
        <v>1824005</v>
      </c>
      <c r="G65" s="50">
        <v>0</v>
      </c>
      <c r="H65" s="50">
        <v>11356224</v>
      </c>
      <c r="I65" s="50">
        <v>0</v>
      </c>
      <c r="J65" s="51">
        <v>2481349</v>
      </c>
      <c r="K65" s="50">
        <v>29776231</v>
      </c>
      <c r="L65" s="78">
        <v>32257581</v>
      </c>
      <c r="M65" s="123"/>
      <c r="N65" s="125">
        <v>29776231</v>
      </c>
      <c r="O65" s="125">
        <v>18420008</v>
      </c>
      <c r="P65" s="125">
        <v>0</v>
      </c>
      <c r="Q65" s="125">
        <v>35573191</v>
      </c>
      <c r="R65" s="125">
        <v>33091842</v>
      </c>
      <c r="S65" s="47"/>
    </row>
    <row r="66" spans="1:19" ht="12.75" customHeight="1" x14ac:dyDescent="0.2">
      <c r="A66" s="209"/>
      <c r="B66" s="209"/>
      <c r="C66" s="53" t="s">
        <v>3</v>
      </c>
      <c r="D66" s="54">
        <v>19</v>
      </c>
      <c r="E66" s="55">
        <v>8980.15</v>
      </c>
      <c r="F66" s="55">
        <v>985.4</v>
      </c>
      <c r="G66" s="55">
        <v>0</v>
      </c>
      <c r="H66" s="55">
        <v>5865</v>
      </c>
      <c r="I66" s="55">
        <v>0</v>
      </c>
      <c r="J66" s="55">
        <v>1319.21</v>
      </c>
      <c r="K66" s="56">
        <v>15830.55</v>
      </c>
      <c r="L66" s="46">
        <v>17149.759999999998</v>
      </c>
      <c r="M66" s="122"/>
      <c r="N66" s="124">
        <v>15830.55</v>
      </c>
      <c r="O66" s="124">
        <v>9965.5499999999993</v>
      </c>
      <c r="P66" s="124"/>
      <c r="Q66" s="124">
        <v>18943.560000000001</v>
      </c>
      <c r="R66" s="124">
        <v>17624.349999999999</v>
      </c>
      <c r="S66" s="47"/>
    </row>
    <row r="67" spans="1:19" ht="9" customHeight="1" x14ac:dyDescent="0.2">
      <c r="A67" s="209"/>
      <c r="B67" s="209"/>
      <c r="C67" s="48" t="s">
        <v>4</v>
      </c>
      <c r="D67" s="49">
        <v>20</v>
      </c>
      <c r="E67" s="50">
        <v>17387995</v>
      </c>
      <c r="F67" s="50">
        <v>1908000</v>
      </c>
      <c r="G67" s="50">
        <v>0</v>
      </c>
      <c r="H67" s="50">
        <v>11356224</v>
      </c>
      <c r="I67" s="50">
        <v>0</v>
      </c>
      <c r="J67" s="51">
        <v>2554347</v>
      </c>
      <c r="K67" s="50">
        <v>30652219</v>
      </c>
      <c r="L67" s="78">
        <v>33206566</v>
      </c>
      <c r="M67" s="123"/>
      <c r="N67" s="125">
        <v>30652219</v>
      </c>
      <c r="O67" s="125">
        <v>19295995</v>
      </c>
      <c r="P67" s="125">
        <v>0</v>
      </c>
      <c r="Q67" s="125">
        <v>36679847</v>
      </c>
      <c r="R67" s="125">
        <v>34125500</v>
      </c>
      <c r="S67" s="47"/>
    </row>
    <row r="68" spans="1:19" ht="12.75" customHeight="1" x14ac:dyDescent="0.2">
      <c r="A68" s="209"/>
      <c r="B68" s="209"/>
      <c r="C68" s="53" t="s">
        <v>3</v>
      </c>
      <c r="D68" s="54">
        <v>21</v>
      </c>
      <c r="E68" s="55">
        <v>9252.84</v>
      </c>
      <c r="F68" s="55">
        <v>1016.39</v>
      </c>
      <c r="G68" s="55">
        <v>0</v>
      </c>
      <c r="H68" s="55">
        <v>5865</v>
      </c>
      <c r="I68" s="55">
        <v>0</v>
      </c>
      <c r="J68" s="55">
        <v>1344.52</v>
      </c>
      <c r="K68" s="56">
        <v>16134.23</v>
      </c>
      <c r="L68" s="46">
        <v>17478.75</v>
      </c>
      <c r="M68" s="122"/>
      <c r="N68" s="124">
        <v>16134.23</v>
      </c>
      <c r="O68" s="124">
        <v>10269.23</v>
      </c>
      <c r="P68" s="124"/>
      <c r="Q68" s="124">
        <v>19327.21</v>
      </c>
      <c r="R68" s="124">
        <v>17982.689999999999</v>
      </c>
      <c r="S68" s="47"/>
    </row>
    <row r="69" spans="1:19" ht="9" customHeight="1" x14ac:dyDescent="0.2">
      <c r="A69" s="209"/>
      <c r="B69" s="209"/>
      <c r="C69" s="48" t="s">
        <v>4</v>
      </c>
      <c r="D69" s="49">
        <v>22</v>
      </c>
      <c r="E69" s="50">
        <v>17915997</v>
      </c>
      <c r="F69" s="50">
        <v>1968005</v>
      </c>
      <c r="G69" s="50">
        <v>0</v>
      </c>
      <c r="H69" s="50">
        <v>11356224</v>
      </c>
      <c r="I69" s="50">
        <v>0</v>
      </c>
      <c r="J69" s="51">
        <v>2603354</v>
      </c>
      <c r="K69" s="50">
        <v>31240226</v>
      </c>
      <c r="L69" s="78">
        <v>33843579</v>
      </c>
      <c r="M69" s="123"/>
      <c r="N69" s="125">
        <v>31240226</v>
      </c>
      <c r="O69" s="125">
        <v>19884002</v>
      </c>
      <c r="P69" s="125">
        <v>0</v>
      </c>
      <c r="Q69" s="125">
        <v>37422697</v>
      </c>
      <c r="R69" s="125">
        <v>34819343</v>
      </c>
      <c r="S69" s="47"/>
    </row>
    <row r="70" spans="1:19" ht="12.75" customHeight="1" x14ac:dyDescent="0.2">
      <c r="A70" s="209"/>
      <c r="B70" s="209"/>
      <c r="C70" s="53" t="s">
        <v>3</v>
      </c>
      <c r="D70" s="54">
        <v>23</v>
      </c>
      <c r="E70" s="55">
        <v>9519.33</v>
      </c>
      <c r="F70" s="55">
        <v>1047.3699999999999</v>
      </c>
      <c r="G70" s="55">
        <v>0</v>
      </c>
      <c r="H70" s="55">
        <v>5865</v>
      </c>
      <c r="I70" s="55">
        <v>0</v>
      </c>
      <c r="J70" s="55">
        <v>1369.31</v>
      </c>
      <c r="K70" s="56">
        <v>16431.7</v>
      </c>
      <c r="L70" s="46">
        <v>17801.009999999998</v>
      </c>
      <c r="M70" s="122"/>
      <c r="N70" s="124">
        <v>16431.7</v>
      </c>
      <c r="O70" s="124">
        <v>10566.7</v>
      </c>
      <c r="P70" s="124"/>
      <c r="Q70" s="124">
        <v>19703.02</v>
      </c>
      <c r="R70" s="124">
        <v>18333.71</v>
      </c>
      <c r="S70" s="47"/>
    </row>
    <row r="71" spans="1:19" ht="9" customHeight="1" x14ac:dyDescent="0.2">
      <c r="A71" s="209"/>
      <c r="B71" s="209"/>
      <c r="C71" s="48" t="s">
        <v>4</v>
      </c>
      <c r="D71" s="49">
        <v>23</v>
      </c>
      <c r="E71" s="50">
        <v>18431993</v>
      </c>
      <c r="F71" s="50">
        <v>2027991</v>
      </c>
      <c r="G71" s="50">
        <v>0</v>
      </c>
      <c r="H71" s="50">
        <v>11356224</v>
      </c>
      <c r="I71" s="50">
        <v>0</v>
      </c>
      <c r="J71" s="51">
        <v>2651354</v>
      </c>
      <c r="K71" s="50">
        <v>31816208</v>
      </c>
      <c r="L71" s="78">
        <v>34467562</v>
      </c>
      <c r="M71" s="123"/>
      <c r="N71" s="125">
        <v>31816208</v>
      </c>
      <c r="O71" s="125">
        <v>20459984</v>
      </c>
      <c r="P71" s="125">
        <v>0</v>
      </c>
      <c r="Q71" s="125">
        <v>38150367</v>
      </c>
      <c r="R71" s="125">
        <v>35499013</v>
      </c>
      <c r="S71" s="47"/>
    </row>
    <row r="72" spans="1:19" ht="12.75" customHeight="1" x14ac:dyDescent="0.2">
      <c r="A72" s="209"/>
      <c r="B72" s="209"/>
      <c r="C72" s="53" t="s">
        <v>3</v>
      </c>
      <c r="D72" s="54">
        <v>24</v>
      </c>
      <c r="E72" s="55">
        <v>9792.02</v>
      </c>
      <c r="F72" s="55">
        <v>1072.1600000000001</v>
      </c>
      <c r="G72" s="55">
        <v>0</v>
      </c>
      <c r="H72" s="55">
        <v>5865</v>
      </c>
      <c r="I72" s="55">
        <v>0</v>
      </c>
      <c r="J72" s="55">
        <v>1394.1</v>
      </c>
      <c r="K72" s="56">
        <v>16729.18</v>
      </c>
      <c r="L72" s="46">
        <v>18123.28</v>
      </c>
      <c r="M72" s="122"/>
      <c r="N72" s="124">
        <v>16729.18</v>
      </c>
      <c r="O72" s="124">
        <v>10864.18</v>
      </c>
      <c r="P72" s="124"/>
      <c r="Q72" s="124">
        <v>20078.830000000002</v>
      </c>
      <c r="R72" s="124">
        <v>18684.73</v>
      </c>
      <c r="S72" s="47"/>
    </row>
    <row r="73" spans="1:19" ht="9" customHeight="1" x14ac:dyDescent="0.2">
      <c r="A73" s="209"/>
      <c r="B73" s="209"/>
      <c r="C73" s="48" t="s">
        <v>4</v>
      </c>
      <c r="D73" s="49">
        <v>25</v>
      </c>
      <c r="E73" s="50">
        <v>18959995</v>
      </c>
      <c r="F73" s="50">
        <v>2075991</v>
      </c>
      <c r="G73" s="50">
        <v>0</v>
      </c>
      <c r="H73" s="50">
        <v>11356224</v>
      </c>
      <c r="I73" s="50">
        <v>0</v>
      </c>
      <c r="J73" s="51">
        <v>2699354</v>
      </c>
      <c r="K73" s="50">
        <v>32392209</v>
      </c>
      <c r="L73" s="78">
        <v>35091563</v>
      </c>
      <c r="M73" s="123"/>
      <c r="N73" s="125">
        <v>32392209</v>
      </c>
      <c r="O73" s="125">
        <v>21035986</v>
      </c>
      <c r="P73" s="125">
        <v>0</v>
      </c>
      <c r="Q73" s="125">
        <v>38878036</v>
      </c>
      <c r="R73" s="125">
        <v>36178682</v>
      </c>
      <c r="S73" s="47"/>
    </row>
    <row r="74" spans="1:19" ht="12.75" customHeight="1" x14ac:dyDescent="0.2">
      <c r="A74" s="209"/>
      <c r="B74" s="209"/>
      <c r="C74" s="53" t="s">
        <v>3</v>
      </c>
      <c r="D74" s="54">
        <v>26</v>
      </c>
      <c r="E74" s="55">
        <v>10058.51</v>
      </c>
      <c r="F74" s="55">
        <v>1103.1500000000001</v>
      </c>
      <c r="G74" s="55">
        <v>0</v>
      </c>
      <c r="H74" s="55">
        <v>5865</v>
      </c>
      <c r="I74" s="55">
        <v>0</v>
      </c>
      <c r="J74" s="55">
        <v>1418.89</v>
      </c>
      <c r="K74" s="56">
        <v>17026.66</v>
      </c>
      <c r="L74" s="46">
        <v>18445.55</v>
      </c>
      <c r="M74" s="122"/>
      <c r="N74" s="124">
        <v>17026.66</v>
      </c>
      <c r="O74" s="124">
        <v>11161.66</v>
      </c>
      <c r="P74" s="124"/>
      <c r="Q74" s="124">
        <v>20454.650000000001</v>
      </c>
      <c r="R74" s="124">
        <v>19035.759999999998</v>
      </c>
      <c r="S74" s="47"/>
    </row>
    <row r="75" spans="1:19" ht="9" customHeight="1" x14ac:dyDescent="0.2">
      <c r="A75" s="209"/>
      <c r="B75" s="209"/>
      <c r="C75" s="48" t="s">
        <v>4</v>
      </c>
      <c r="D75" s="49">
        <v>27</v>
      </c>
      <c r="E75" s="50">
        <v>19475991</v>
      </c>
      <c r="F75" s="50">
        <v>2135996</v>
      </c>
      <c r="G75" s="50">
        <v>0</v>
      </c>
      <c r="H75" s="50">
        <v>11356224</v>
      </c>
      <c r="I75" s="50">
        <v>0</v>
      </c>
      <c r="J75" s="51">
        <v>2747354</v>
      </c>
      <c r="K75" s="50">
        <v>32968211</v>
      </c>
      <c r="L75" s="78">
        <v>35715565</v>
      </c>
      <c r="M75" s="123"/>
      <c r="N75" s="125">
        <v>32968211</v>
      </c>
      <c r="O75" s="125">
        <v>21611987</v>
      </c>
      <c r="P75" s="125">
        <v>0</v>
      </c>
      <c r="Q75" s="125">
        <v>39605725</v>
      </c>
      <c r="R75" s="125">
        <v>36858371</v>
      </c>
      <c r="S75" s="47"/>
    </row>
    <row r="76" spans="1:19" ht="12.75" customHeight="1" x14ac:dyDescent="0.2">
      <c r="A76" s="209"/>
      <c r="B76" s="209"/>
      <c r="C76" s="53" t="s">
        <v>3</v>
      </c>
      <c r="D76" s="54">
        <v>28</v>
      </c>
      <c r="E76" s="55">
        <v>10331.200000000001</v>
      </c>
      <c r="F76" s="55">
        <v>1134.1400000000001</v>
      </c>
      <c r="G76" s="55">
        <v>0</v>
      </c>
      <c r="H76" s="55">
        <v>5865</v>
      </c>
      <c r="I76" s="55">
        <v>0</v>
      </c>
      <c r="J76" s="55">
        <v>1444.2</v>
      </c>
      <c r="K76" s="56">
        <v>17330.34</v>
      </c>
      <c r="L76" s="46">
        <v>18774.54</v>
      </c>
      <c r="M76" s="122"/>
      <c r="N76" s="124">
        <v>17330.34</v>
      </c>
      <c r="O76" s="124">
        <v>11465.34</v>
      </c>
      <c r="P76" s="124"/>
      <c r="Q76" s="124">
        <v>20838.3</v>
      </c>
      <c r="R76" s="124">
        <v>19394.099999999999</v>
      </c>
      <c r="S76" s="47"/>
    </row>
    <row r="77" spans="1:19" ht="9" customHeight="1" x14ac:dyDescent="0.2">
      <c r="A77" s="209"/>
      <c r="B77" s="209"/>
      <c r="C77" s="48" t="s">
        <v>4</v>
      </c>
      <c r="D77" s="49">
        <v>29</v>
      </c>
      <c r="E77" s="50">
        <v>20003993</v>
      </c>
      <c r="F77" s="50">
        <v>2196001</v>
      </c>
      <c r="G77" s="50">
        <v>0</v>
      </c>
      <c r="H77" s="50">
        <v>11356224</v>
      </c>
      <c r="I77" s="50">
        <v>0</v>
      </c>
      <c r="J77" s="51">
        <v>2796361</v>
      </c>
      <c r="K77" s="50">
        <v>33556217</v>
      </c>
      <c r="L77" s="78">
        <v>36352579</v>
      </c>
      <c r="M77" s="123"/>
      <c r="N77" s="125">
        <v>33556217</v>
      </c>
      <c r="O77" s="125">
        <v>22199994</v>
      </c>
      <c r="P77" s="125">
        <v>0</v>
      </c>
      <c r="Q77" s="125">
        <v>40348575</v>
      </c>
      <c r="R77" s="125">
        <v>37552214</v>
      </c>
      <c r="S77" s="47"/>
    </row>
    <row r="78" spans="1:19" ht="12.75" customHeight="1" x14ac:dyDescent="0.2">
      <c r="A78" s="209"/>
      <c r="B78" s="209"/>
      <c r="C78" s="53" t="s">
        <v>3</v>
      </c>
      <c r="D78" s="54">
        <v>30</v>
      </c>
      <c r="E78" s="55">
        <v>10603.89</v>
      </c>
      <c r="F78" s="55">
        <v>1165.1300000000001</v>
      </c>
      <c r="G78" s="55">
        <v>0</v>
      </c>
      <c r="H78" s="55">
        <v>5865</v>
      </c>
      <c r="I78" s="55">
        <v>0</v>
      </c>
      <c r="J78" s="55">
        <v>1469.5</v>
      </c>
      <c r="K78" s="56">
        <v>17634.02</v>
      </c>
      <c r="L78" s="46">
        <v>19103.52</v>
      </c>
      <c r="M78" s="122"/>
      <c r="N78" s="124">
        <v>17634.02</v>
      </c>
      <c r="O78" s="124">
        <v>11769.02</v>
      </c>
      <c r="P78" s="124"/>
      <c r="Q78" s="124">
        <v>21221.94</v>
      </c>
      <c r="R78" s="124">
        <v>19752.439999999999</v>
      </c>
      <c r="S78" s="47"/>
    </row>
    <row r="79" spans="1:19" ht="9" customHeight="1" x14ac:dyDescent="0.2">
      <c r="A79" s="209"/>
      <c r="B79" s="209"/>
      <c r="C79" s="48" t="s">
        <v>4</v>
      </c>
      <c r="D79" s="49">
        <v>31</v>
      </c>
      <c r="E79" s="50">
        <v>20531994</v>
      </c>
      <c r="F79" s="50">
        <v>2256006</v>
      </c>
      <c r="G79" s="50">
        <v>0</v>
      </c>
      <c r="H79" s="50">
        <v>11356224</v>
      </c>
      <c r="I79" s="50">
        <v>0</v>
      </c>
      <c r="J79" s="51">
        <v>2845349</v>
      </c>
      <c r="K79" s="50">
        <v>34144224</v>
      </c>
      <c r="L79" s="78">
        <v>36989573</v>
      </c>
      <c r="M79" s="123"/>
      <c r="N79" s="125">
        <v>34144224</v>
      </c>
      <c r="O79" s="125">
        <v>22788000</v>
      </c>
      <c r="P79" s="125">
        <v>0</v>
      </c>
      <c r="Q79" s="125">
        <v>41091406</v>
      </c>
      <c r="R79" s="125">
        <v>38246057</v>
      </c>
      <c r="S79" s="47"/>
    </row>
    <row r="80" spans="1:19" ht="12.75" customHeight="1" x14ac:dyDescent="0.2">
      <c r="A80" s="209"/>
      <c r="B80" s="209"/>
      <c r="C80" s="53" t="s">
        <v>3</v>
      </c>
      <c r="D80" s="54">
        <v>32</v>
      </c>
      <c r="E80" s="55">
        <v>10870.38</v>
      </c>
      <c r="F80" s="55">
        <v>1189.92</v>
      </c>
      <c r="G80" s="55">
        <v>0</v>
      </c>
      <c r="H80" s="55">
        <v>5865</v>
      </c>
      <c r="I80" s="55">
        <v>0</v>
      </c>
      <c r="J80" s="55">
        <v>1493.78</v>
      </c>
      <c r="K80" s="56">
        <v>17925.3</v>
      </c>
      <c r="L80" s="46">
        <v>19419.080000000002</v>
      </c>
      <c r="M80" s="122"/>
      <c r="N80" s="124">
        <v>17925.3</v>
      </c>
      <c r="O80" s="124">
        <v>12060.3</v>
      </c>
      <c r="P80" s="124"/>
      <c r="Q80" s="124">
        <v>21589.93</v>
      </c>
      <c r="R80" s="124">
        <v>20096.150000000001</v>
      </c>
      <c r="S80" s="47"/>
    </row>
    <row r="81" spans="1:19" ht="9" customHeight="1" x14ac:dyDescent="0.2">
      <c r="A81" s="209"/>
      <c r="B81" s="209"/>
      <c r="C81" s="48" t="s">
        <v>4</v>
      </c>
      <c r="D81" s="49">
        <v>33</v>
      </c>
      <c r="E81" s="50">
        <v>21047991</v>
      </c>
      <c r="F81" s="50">
        <v>2304006</v>
      </c>
      <c r="G81" s="50">
        <v>0</v>
      </c>
      <c r="H81" s="50">
        <v>11356224</v>
      </c>
      <c r="I81" s="50">
        <v>0</v>
      </c>
      <c r="J81" s="51">
        <v>2892361</v>
      </c>
      <c r="K81" s="50">
        <v>34708221</v>
      </c>
      <c r="L81" s="78">
        <v>37600582</v>
      </c>
      <c r="M81" s="123"/>
      <c r="N81" s="125">
        <v>34708221</v>
      </c>
      <c r="O81" s="125">
        <v>23351997</v>
      </c>
      <c r="P81" s="125">
        <v>0</v>
      </c>
      <c r="Q81" s="125">
        <v>41803934</v>
      </c>
      <c r="R81" s="125">
        <v>38911572</v>
      </c>
      <c r="S81" s="47"/>
    </row>
    <row r="82" spans="1:19" ht="12.75" customHeight="1" x14ac:dyDescent="0.2">
      <c r="A82" s="209"/>
      <c r="B82" s="209"/>
      <c r="C82" s="53" t="s">
        <v>3</v>
      </c>
      <c r="D82" s="54">
        <v>34</v>
      </c>
      <c r="E82" s="55">
        <v>11136.88</v>
      </c>
      <c r="F82" s="55">
        <v>1220.9000000000001</v>
      </c>
      <c r="G82" s="55">
        <v>0</v>
      </c>
      <c r="H82" s="55">
        <v>5865</v>
      </c>
      <c r="I82" s="55">
        <v>0</v>
      </c>
      <c r="J82" s="55">
        <v>1518.57</v>
      </c>
      <c r="K82" s="56">
        <v>18222.78</v>
      </c>
      <c r="L82" s="46">
        <v>19741.349999999999</v>
      </c>
      <c r="M82" s="122"/>
      <c r="N82" s="124">
        <v>18222.78</v>
      </c>
      <c r="O82" s="124">
        <v>12357.78</v>
      </c>
      <c r="P82" s="124"/>
      <c r="Q82" s="124">
        <v>21965.75</v>
      </c>
      <c r="R82" s="124">
        <v>20447.18</v>
      </c>
      <c r="S82" s="47"/>
    </row>
    <row r="83" spans="1:19" ht="9" customHeight="1" x14ac:dyDescent="0.2">
      <c r="A83" s="209"/>
      <c r="B83" s="209"/>
      <c r="C83" s="48" t="s">
        <v>4</v>
      </c>
      <c r="D83" s="49">
        <v>35</v>
      </c>
      <c r="E83" s="50">
        <v>21564007</v>
      </c>
      <c r="F83" s="50">
        <v>2363992</v>
      </c>
      <c r="G83" s="50">
        <v>0</v>
      </c>
      <c r="H83" s="50">
        <v>11356224</v>
      </c>
      <c r="I83" s="50">
        <v>0</v>
      </c>
      <c r="J83" s="51">
        <v>2940362</v>
      </c>
      <c r="K83" s="50">
        <v>35284222</v>
      </c>
      <c r="L83" s="78">
        <v>38224584</v>
      </c>
      <c r="M83" s="123"/>
      <c r="N83" s="125">
        <v>35284222</v>
      </c>
      <c r="O83" s="125">
        <v>23927999</v>
      </c>
      <c r="P83" s="125">
        <v>0</v>
      </c>
      <c r="Q83" s="125">
        <v>42531623</v>
      </c>
      <c r="R83" s="125">
        <v>39591261</v>
      </c>
      <c r="S83" s="47"/>
    </row>
    <row r="84" spans="1:19" ht="12.75" customHeight="1" x14ac:dyDescent="0.2">
      <c r="A84" s="209"/>
      <c r="B84" s="209"/>
      <c r="C84" s="53" t="s">
        <v>3</v>
      </c>
      <c r="D84" s="54">
        <v>36</v>
      </c>
      <c r="E84" s="55">
        <v>11409.57</v>
      </c>
      <c r="F84" s="55">
        <v>1251.8900000000001</v>
      </c>
      <c r="G84" s="55">
        <v>0</v>
      </c>
      <c r="H84" s="55">
        <v>5865</v>
      </c>
      <c r="I84" s="55">
        <v>0</v>
      </c>
      <c r="J84" s="55">
        <v>1543.87</v>
      </c>
      <c r="K84" s="56">
        <v>18526.46</v>
      </c>
      <c r="L84" s="46">
        <v>20070.330000000002</v>
      </c>
      <c r="M84" s="122"/>
      <c r="N84" s="124">
        <v>18526.46</v>
      </c>
      <c r="O84" s="124">
        <v>12661.46</v>
      </c>
      <c r="P84" s="124"/>
      <c r="Q84" s="124">
        <v>22349.39</v>
      </c>
      <c r="R84" s="124">
        <v>20805.52</v>
      </c>
      <c r="S84" s="47"/>
    </row>
    <row r="85" spans="1:19" ht="9" customHeight="1" x14ac:dyDescent="0.2">
      <c r="A85" s="209"/>
      <c r="B85" s="209"/>
      <c r="C85" s="48" t="s">
        <v>4</v>
      </c>
      <c r="D85" s="49">
        <v>37</v>
      </c>
      <c r="E85" s="50">
        <v>22092008</v>
      </c>
      <c r="F85" s="50">
        <v>2423997</v>
      </c>
      <c r="G85" s="50">
        <v>0</v>
      </c>
      <c r="H85" s="50">
        <v>11356224</v>
      </c>
      <c r="I85" s="50">
        <v>0</v>
      </c>
      <c r="J85" s="51">
        <v>2989349</v>
      </c>
      <c r="K85" s="50">
        <v>35872229</v>
      </c>
      <c r="L85" s="78">
        <v>38861578</v>
      </c>
      <c r="M85" s="123"/>
      <c r="N85" s="125">
        <v>35872229</v>
      </c>
      <c r="O85" s="125">
        <v>24516005</v>
      </c>
      <c r="P85" s="125">
        <v>0</v>
      </c>
      <c r="Q85" s="125">
        <v>43274453</v>
      </c>
      <c r="R85" s="125">
        <v>40285104</v>
      </c>
      <c r="S85" s="47"/>
    </row>
    <row r="86" spans="1:19" ht="12.75" customHeight="1" x14ac:dyDescent="0.2">
      <c r="A86" s="209"/>
      <c r="B86" s="209"/>
      <c r="C86" s="53" t="s">
        <v>3</v>
      </c>
      <c r="D86" s="54">
        <v>38</v>
      </c>
      <c r="E86" s="55">
        <v>11676.06</v>
      </c>
      <c r="F86" s="55">
        <v>1282.8800000000001</v>
      </c>
      <c r="G86" s="55">
        <v>0</v>
      </c>
      <c r="H86" s="55">
        <v>5865</v>
      </c>
      <c r="I86" s="55">
        <v>0</v>
      </c>
      <c r="J86" s="55">
        <v>1568.66</v>
      </c>
      <c r="K86" s="56">
        <v>18823.939999999999</v>
      </c>
      <c r="L86" s="46">
        <v>20392.599999999999</v>
      </c>
      <c r="M86" s="122"/>
      <c r="N86" s="124">
        <v>18823.939999999999</v>
      </c>
      <c r="O86" s="124">
        <v>12958.94</v>
      </c>
      <c r="P86" s="124"/>
      <c r="Q86" s="124">
        <v>22725.21</v>
      </c>
      <c r="R86" s="124">
        <v>21156.55</v>
      </c>
      <c r="S86" s="47"/>
    </row>
    <row r="87" spans="1:19" ht="9" customHeight="1" x14ac:dyDescent="0.2">
      <c r="A87" s="209"/>
      <c r="B87" s="209"/>
      <c r="C87" s="48" t="s">
        <v>4</v>
      </c>
      <c r="D87" s="49">
        <v>39</v>
      </c>
      <c r="E87" s="50">
        <v>22608005</v>
      </c>
      <c r="F87" s="50">
        <v>2484002</v>
      </c>
      <c r="G87" s="50">
        <v>0</v>
      </c>
      <c r="H87" s="50">
        <v>11356224</v>
      </c>
      <c r="I87" s="50">
        <v>0</v>
      </c>
      <c r="J87" s="51">
        <v>3037349</v>
      </c>
      <c r="K87" s="50">
        <v>36448230</v>
      </c>
      <c r="L87" s="78">
        <v>39485580</v>
      </c>
      <c r="M87" s="123"/>
      <c r="N87" s="125">
        <v>36448230</v>
      </c>
      <c r="O87" s="125">
        <v>25092007</v>
      </c>
      <c r="P87" s="125">
        <v>0</v>
      </c>
      <c r="Q87" s="125">
        <v>44002142</v>
      </c>
      <c r="R87" s="125">
        <v>40964793</v>
      </c>
      <c r="S87" s="47"/>
    </row>
    <row r="88" spans="1:19" ht="12.75" customHeight="1" x14ac:dyDescent="0.2">
      <c r="A88" s="209"/>
      <c r="B88" s="209"/>
      <c r="C88" s="53" t="s">
        <v>3</v>
      </c>
      <c r="D88" s="54">
        <v>40</v>
      </c>
      <c r="E88" s="55">
        <v>11948.75</v>
      </c>
      <c r="F88" s="55">
        <v>1313.87</v>
      </c>
      <c r="G88" s="55">
        <v>0</v>
      </c>
      <c r="H88" s="55">
        <v>5865</v>
      </c>
      <c r="I88" s="55">
        <v>0</v>
      </c>
      <c r="J88" s="55">
        <v>1593.97</v>
      </c>
      <c r="K88" s="56">
        <v>19127.62</v>
      </c>
      <c r="L88" s="46">
        <v>20721.59</v>
      </c>
      <c r="M88" s="122"/>
      <c r="N88" s="124">
        <v>19127.62</v>
      </c>
      <c r="O88" s="124">
        <v>13262.62</v>
      </c>
      <c r="P88" s="124"/>
      <c r="Q88" s="124">
        <v>23108.86</v>
      </c>
      <c r="R88" s="124">
        <v>21514.89</v>
      </c>
      <c r="S88" s="47"/>
    </row>
    <row r="89" spans="1:19" ht="9" customHeight="1" x14ac:dyDescent="0.2">
      <c r="A89" s="210"/>
      <c r="B89" s="210"/>
      <c r="C89" s="58"/>
      <c r="D89" s="59"/>
      <c r="E89" s="61">
        <v>23136006</v>
      </c>
      <c r="F89" s="61">
        <v>2544007</v>
      </c>
      <c r="G89" s="61">
        <v>0</v>
      </c>
      <c r="H89" s="61">
        <v>11356224</v>
      </c>
      <c r="I89" s="61">
        <v>0</v>
      </c>
      <c r="J89" s="60">
        <v>3086356</v>
      </c>
      <c r="K89" s="61">
        <v>37036237</v>
      </c>
      <c r="L89" s="78">
        <v>40122593</v>
      </c>
      <c r="M89" s="123"/>
      <c r="N89" s="125">
        <v>37036237</v>
      </c>
      <c r="O89" s="125">
        <v>25680013</v>
      </c>
      <c r="P89" s="125">
        <v>0</v>
      </c>
      <c r="Q89" s="125">
        <v>44744992</v>
      </c>
      <c r="R89" s="125">
        <v>41658636</v>
      </c>
      <c r="S89" s="47"/>
    </row>
    <row r="90" spans="1:19" ht="12.75" customHeight="1" x14ac:dyDescent="0.2">
      <c r="A90" s="196">
        <v>33359</v>
      </c>
      <c r="B90" s="196">
        <v>33542</v>
      </c>
      <c r="C90" s="42" t="s">
        <v>3</v>
      </c>
      <c r="D90" s="43">
        <v>0</v>
      </c>
      <c r="E90" s="44">
        <v>5751.26</v>
      </c>
      <c r="F90" s="44">
        <v>632.14</v>
      </c>
      <c r="G90" s="44">
        <v>0</v>
      </c>
      <c r="H90" s="44">
        <v>6147.58</v>
      </c>
      <c r="I90" s="44">
        <v>0</v>
      </c>
      <c r="J90" s="44">
        <v>1044.25</v>
      </c>
      <c r="K90" s="45">
        <v>12530.98</v>
      </c>
      <c r="L90" s="46">
        <v>13575.23</v>
      </c>
      <c r="M90" s="122"/>
      <c r="N90" s="124">
        <v>12530.98</v>
      </c>
      <c r="O90" s="124">
        <v>6383.4</v>
      </c>
      <c r="P90" s="124"/>
      <c r="Q90" s="124">
        <v>14724.24</v>
      </c>
      <c r="R90" s="124">
        <v>13679.99</v>
      </c>
      <c r="S90" s="47"/>
    </row>
    <row r="91" spans="1:19" ht="9" customHeight="1" x14ac:dyDescent="0.2">
      <c r="A91" s="213"/>
      <c r="B91" s="213"/>
      <c r="C91" s="48" t="s">
        <v>4</v>
      </c>
      <c r="D91" s="49">
        <v>2</v>
      </c>
      <c r="E91" s="50">
        <v>11135992</v>
      </c>
      <c r="F91" s="50">
        <v>1223994</v>
      </c>
      <c r="G91" s="50">
        <v>0</v>
      </c>
      <c r="H91" s="50">
        <v>11903375</v>
      </c>
      <c r="I91" s="50">
        <v>0</v>
      </c>
      <c r="J91" s="51">
        <v>2021950</v>
      </c>
      <c r="K91" s="50">
        <v>24263361</v>
      </c>
      <c r="L91" s="78">
        <v>26285311</v>
      </c>
      <c r="M91" s="123"/>
      <c r="N91" s="125">
        <v>24263361</v>
      </c>
      <c r="O91" s="125">
        <v>12359986</v>
      </c>
      <c r="P91" s="125">
        <v>0</v>
      </c>
      <c r="Q91" s="125">
        <v>28510104</v>
      </c>
      <c r="R91" s="125">
        <v>26488154</v>
      </c>
      <c r="S91" s="47"/>
    </row>
    <row r="92" spans="1:19" ht="12.75" customHeight="1" x14ac:dyDescent="0.2">
      <c r="A92" s="208">
        <v>33359</v>
      </c>
      <c r="B92" s="208">
        <v>33542</v>
      </c>
      <c r="C92" s="53" t="s">
        <v>3</v>
      </c>
      <c r="D92" s="54">
        <v>3</v>
      </c>
      <c r="E92" s="55">
        <v>6061.14</v>
      </c>
      <c r="F92" s="55">
        <v>663.13</v>
      </c>
      <c r="G92" s="55">
        <v>0</v>
      </c>
      <c r="H92" s="55">
        <v>6147.58</v>
      </c>
      <c r="I92" s="55">
        <v>0</v>
      </c>
      <c r="J92" s="55">
        <v>1072.6500000000001</v>
      </c>
      <c r="K92" s="56">
        <v>12871.85</v>
      </c>
      <c r="L92" s="46">
        <v>13944.5</v>
      </c>
      <c r="M92" s="122"/>
      <c r="N92" s="124">
        <v>12871.85</v>
      </c>
      <c r="O92" s="124">
        <v>6724.27</v>
      </c>
      <c r="P92" s="124"/>
      <c r="Q92" s="124">
        <v>15154.87</v>
      </c>
      <c r="R92" s="124">
        <v>14082.22</v>
      </c>
      <c r="S92" s="47"/>
    </row>
    <row r="93" spans="1:19" ht="9" customHeight="1" x14ac:dyDescent="0.2">
      <c r="A93" s="208"/>
      <c r="B93" s="208"/>
      <c r="C93" s="48" t="s">
        <v>4</v>
      </c>
      <c r="D93" s="49">
        <v>4</v>
      </c>
      <c r="E93" s="50">
        <v>11736004</v>
      </c>
      <c r="F93" s="50">
        <v>1283999</v>
      </c>
      <c r="G93" s="50">
        <v>0</v>
      </c>
      <c r="H93" s="50">
        <v>11903375</v>
      </c>
      <c r="I93" s="50">
        <v>0</v>
      </c>
      <c r="J93" s="51">
        <v>2076940</v>
      </c>
      <c r="K93" s="50">
        <v>24923377</v>
      </c>
      <c r="L93" s="78">
        <v>27000317</v>
      </c>
      <c r="M93" s="123"/>
      <c r="N93" s="125">
        <v>24923377</v>
      </c>
      <c r="O93" s="125">
        <v>13020002</v>
      </c>
      <c r="P93" s="125">
        <v>0</v>
      </c>
      <c r="Q93" s="125">
        <v>29343920</v>
      </c>
      <c r="R93" s="125">
        <v>27266980</v>
      </c>
      <c r="S93" s="47"/>
    </row>
    <row r="94" spans="1:19" ht="12.75" customHeight="1" x14ac:dyDescent="0.2">
      <c r="A94" s="209"/>
      <c r="B94" s="209"/>
      <c r="C94" s="53" t="s">
        <v>3</v>
      </c>
      <c r="D94" s="54">
        <v>5</v>
      </c>
      <c r="E94" s="55">
        <v>6371.01</v>
      </c>
      <c r="F94" s="55">
        <v>700.32</v>
      </c>
      <c r="G94" s="55">
        <v>0</v>
      </c>
      <c r="H94" s="55">
        <v>6147.58</v>
      </c>
      <c r="I94" s="55">
        <v>0</v>
      </c>
      <c r="J94" s="55">
        <v>1101.58</v>
      </c>
      <c r="K94" s="56">
        <v>13218.91</v>
      </c>
      <c r="L94" s="46">
        <v>14320.49</v>
      </c>
      <c r="M94" s="122"/>
      <c r="N94" s="124">
        <v>13218.91</v>
      </c>
      <c r="O94" s="124">
        <v>7071.33</v>
      </c>
      <c r="P94" s="124"/>
      <c r="Q94" s="124">
        <v>15593.33</v>
      </c>
      <c r="R94" s="124">
        <v>14491.75</v>
      </c>
      <c r="S94" s="47"/>
    </row>
    <row r="95" spans="1:19" ht="9" customHeight="1" x14ac:dyDescent="0.2">
      <c r="A95" s="209"/>
      <c r="B95" s="209"/>
      <c r="C95" s="48" t="s">
        <v>4</v>
      </c>
      <c r="D95" s="49">
        <v>6</v>
      </c>
      <c r="E95" s="50">
        <v>12335996</v>
      </c>
      <c r="F95" s="50">
        <v>1356009</v>
      </c>
      <c r="G95" s="50">
        <v>0</v>
      </c>
      <c r="H95" s="50">
        <v>11903375</v>
      </c>
      <c r="I95" s="50">
        <v>0</v>
      </c>
      <c r="J95" s="51">
        <v>2132956</v>
      </c>
      <c r="K95" s="50">
        <v>25595379</v>
      </c>
      <c r="L95" s="78">
        <v>27728335</v>
      </c>
      <c r="M95" s="123"/>
      <c r="N95" s="125">
        <v>25595379</v>
      </c>
      <c r="O95" s="125">
        <v>13692004</v>
      </c>
      <c r="P95" s="125">
        <v>0</v>
      </c>
      <c r="Q95" s="125">
        <v>30192897</v>
      </c>
      <c r="R95" s="125">
        <v>28059941</v>
      </c>
      <c r="S95" s="47"/>
    </row>
    <row r="96" spans="1:19" ht="12.75" customHeight="1" x14ac:dyDescent="0.2">
      <c r="A96" s="209"/>
      <c r="B96" s="209"/>
      <c r="C96" s="53" t="s">
        <v>3</v>
      </c>
      <c r="D96" s="54">
        <v>7</v>
      </c>
      <c r="E96" s="55">
        <v>6674.69</v>
      </c>
      <c r="F96" s="55">
        <v>731.3</v>
      </c>
      <c r="G96" s="55">
        <v>0</v>
      </c>
      <c r="H96" s="55">
        <v>6147.58</v>
      </c>
      <c r="I96" s="55">
        <v>0</v>
      </c>
      <c r="J96" s="55">
        <v>1129.46</v>
      </c>
      <c r="K96" s="56">
        <v>13553.57</v>
      </c>
      <c r="L96" s="46">
        <v>14683.03</v>
      </c>
      <c r="M96" s="122"/>
      <c r="N96" s="124">
        <v>13553.57</v>
      </c>
      <c r="O96" s="124">
        <v>7405.99</v>
      </c>
      <c r="P96" s="124"/>
      <c r="Q96" s="124">
        <v>16016.11</v>
      </c>
      <c r="R96" s="124">
        <v>14886.65</v>
      </c>
      <c r="S96" s="47"/>
    </row>
    <row r="97" spans="1:19" ht="9" customHeight="1" x14ac:dyDescent="0.2">
      <c r="A97" s="209"/>
      <c r="B97" s="209"/>
      <c r="C97" s="48" t="s">
        <v>4</v>
      </c>
      <c r="D97" s="49">
        <v>8</v>
      </c>
      <c r="E97" s="50">
        <v>12924002</v>
      </c>
      <c r="F97" s="50">
        <v>1415994</v>
      </c>
      <c r="G97" s="50">
        <v>0</v>
      </c>
      <c r="H97" s="50">
        <v>11903375</v>
      </c>
      <c r="I97" s="50">
        <v>0</v>
      </c>
      <c r="J97" s="51">
        <v>2186940</v>
      </c>
      <c r="K97" s="50">
        <v>26243371</v>
      </c>
      <c r="L97" s="78">
        <v>28430310</v>
      </c>
      <c r="M97" s="123"/>
      <c r="N97" s="125">
        <v>26243371</v>
      </c>
      <c r="O97" s="125">
        <v>14339996</v>
      </c>
      <c r="P97" s="125">
        <v>0</v>
      </c>
      <c r="Q97" s="125">
        <v>31011513</v>
      </c>
      <c r="R97" s="125">
        <v>28824574</v>
      </c>
      <c r="S97" s="47"/>
    </row>
    <row r="98" spans="1:19" ht="12.75" customHeight="1" x14ac:dyDescent="0.2">
      <c r="A98" s="209"/>
      <c r="B98" s="209"/>
      <c r="C98" s="53" t="s">
        <v>3</v>
      </c>
      <c r="D98" s="54">
        <v>9</v>
      </c>
      <c r="E98" s="55">
        <v>7027.95</v>
      </c>
      <c r="F98" s="55">
        <v>768.49</v>
      </c>
      <c r="G98" s="55">
        <v>0</v>
      </c>
      <c r="H98" s="55">
        <v>6147.58</v>
      </c>
      <c r="I98" s="55">
        <v>0</v>
      </c>
      <c r="J98" s="55">
        <v>1162</v>
      </c>
      <c r="K98" s="56">
        <v>13944.02</v>
      </c>
      <c r="L98" s="46">
        <v>15106.02</v>
      </c>
      <c r="M98" s="122"/>
      <c r="N98" s="124">
        <v>13944.02</v>
      </c>
      <c r="O98" s="124">
        <v>7796.44</v>
      </c>
      <c r="P98" s="124"/>
      <c r="Q98" s="124">
        <v>16509.38</v>
      </c>
      <c r="R98" s="124">
        <v>15347.38</v>
      </c>
      <c r="S98" s="47"/>
    </row>
    <row r="99" spans="1:19" ht="9" customHeight="1" x14ac:dyDescent="0.2">
      <c r="A99" s="209"/>
      <c r="B99" s="209"/>
      <c r="C99" s="48" t="s">
        <v>4</v>
      </c>
      <c r="D99" s="49">
        <v>10</v>
      </c>
      <c r="E99" s="50">
        <v>13608009</v>
      </c>
      <c r="F99" s="50">
        <v>1488004</v>
      </c>
      <c r="G99" s="50">
        <v>0</v>
      </c>
      <c r="H99" s="50">
        <v>11903375</v>
      </c>
      <c r="I99" s="50">
        <v>0</v>
      </c>
      <c r="J99" s="51">
        <v>2249946</v>
      </c>
      <c r="K99" s="50">
        <v>26999388</v>
      </c>
      <c r="L99" s="78">
        <v>29249333</v>
      </c>
      <c r="M99" s="123"/>
      <c r="N99" s="125">
        <v>26999388</v>
      </c>
      <c r="O99" s="125">
        <v>15096013</v>
      </c>
      <c r="P99" s="125">
        <v>0</v>
      </c>
      <c r="Q99" s="125">
        <v>31966617</v>
      </c>
      <c r="R99" s="125">
        <v>29716671</v>
      </c>
      <c r="S99" s="47"/>
    </row>
    <row r="100" spans="1:19" ht="12.75" customHeight="1" x14ac:dyDescent="0.2">
      <c r="A100" s="209"/>
      <c r="B100" s="209"/>
      <c r="C100" s="53" t="s">
        <v>3</v>
      </c>
      <c r="D100" s="54">
        <v>11</v>
      </c>
      <c r="E100" s="55">
        <v>7387.4</v>
      </c>
      <c r="F100" s="55">
        <v>811.87</v>
      </c>
      <c r="G100" s="55">
        <v>0</v>
      </c>
      <c r="H100" s="55">
        <v>6147.58</v>
      </c>
      <c r="I100" s="55">
        <v>0</v>
      </c>
      <c r="J100" s="55">
        <v>1195.57</v>
      </c>
      <c r="K100" s="56">
        <v>14346.85</v>
      </c>
      <c r="L100" s="46">
        <v>15542.42</v>
      </c>
      <c r="M100" s="122"/>
      <c r="N100" s="124">
        <v>14346.85</v>
      </c>
      <c r="O100" s="124">
        <v>8199.27</v>
      </c>
      <c r="P100" s="124"/>
      <c r="Q100" s="124">
        <v>17018.29</v>
      </c>
      <c r="R100" s="124">
        <v>15822.72</v>
      </c>
      <c r="S100" s="47"/>
    </row>
    <row r="101" spans="1:19" ht="9" customHeight="1" x14ac:dyDescent="0.2">
      <c r="A101" s="209"/>
      <c r="B101" s="209"/>
      <c r="C101" s="48" t="s">
        <v>4</v>
      </c>
      <c r="D101" s="49">
        <v>12</v>
      </c>
      <c r="E101" s="50">
        <v>14304001</v>
      </c>
      <c r="F101" s="50">
        <v>1572000</v>
      </c>
      <c r="G101" s="50">
        <v>0</v>
      </c>
      <c r="H101" s="50">
        <v>11903375</v>
      </c>
      <c r="I101" s="50">
        <v>0</v>
      </c>
      <c r="J101" s="51">
        <v>2314946</v>
      </c>
      <c r="K101" s="50">
        <v>27779375</v>
      </c>
      <c r="L101" s="78">
        <v>30094322</v>
      </c>
      <c r="M101" s="123"/>
      <c r="N101" s="125">
        <v>27779375</v>
      </c>
      <c r="O101" s="125">
        <v>15876001</v>
      </c>
      <c r="P101" s="125">
        <v>0</v>
      </c>
      <c r="Q101" s="125">
        <v>32952004</v>
      </c>
      <c r="R101" s="125">
        <v>30637058</v>
      </c>
      <c r="S101" s="47"/>
    </row>
    <row r="102" spans="1:19" ht="12.75" customHeight="1" x14ac:dyDescent="0.2">
      <c r="A102" s="209"/>
      <c r="B102" s="209"/>
      <c r="C102" s="53" t="s">
        <v>3</v>
      </c>
      <c r="D102" s="54">
        <v>13</v>
      </c>
      <c r="E102" s="55">
        <v>7740.66</v>
      </c>
      <c r="F102" s="55">
        <v>849.06</v>
      </c>
      <c r="G102" s="55">
        <v>0</v>
      </c>
      <c r="H102" s="55">
        <v>6147.58</v>
      </c>
      <c r="I102" s="55">
        <v>0</v>
      </c>
      <c r="J102" s="55">
        <v>1228.1099999999999</v>
      </c>
      <c r="K102" s="56">
        <v>14737.3</v>
      </c>
      <c r="L102" s="46">
        <v>15965.41</v>
      </c>
      <c r="M102" s="122"/>
      <c r="N102" s="124">
        <v>14737.3</v>
      </c>
      <c r="O102" s="124">
        <v>8589.7199999999993</v>
      </c>
      <c r="P102" s="124"/>
      <c r="Q102" s="124">
        <v>17511.560000000001</v>
      </c>
      <c r="R102" s="124">
        <v>16283.45</v>
      </c>
      <c r="S102" s="47"/>
    </row>
    <row r="103" spans="1:19" ht="9" customHeight="1" x14ac:dyDescent="0.2">
      <c r="A103" s="209"/>
      <c r="B103" s="209"/>
      <c r="C103" s="48" t="s">
        <v>4</v>
      </c>
      <c r="D103" s="49">
        <v>14</v>
      </c>
      <c r="E103" s="50">
        <v>14988008</v>
      </c>
      <c r="F103" s="50">
        <v>1644009</v>
      </c>
      <c r="G103" s="50">
        <v>0</v>
      </c>
      <c r="H103" s="50">
        <v>11903375</v>
      </c>
      <c r="I103" s="50">
        <v>0</v>
      </c>
      <c r="J103" s="51">
        <v>2377953</v>
      </c>
      <c r="K103" s="50">
        <v>28535392</v>
      </c>
      <c r="L103" s="78">
        <v>30913344</v>
      </c>
      <c r="M103" s="123"/>
      <c r="N103" s="125">
        <v>28535392</v>
      </c>
      <c r="O103" s="125">
        <v>16632017</v>
      </c>
      <c r="P103" s="125">
        <v>0</v>
      </c>
      <c r="Q103" s="125">
        <v>33907108</v>
      </c>
      <c r="R103" s="125">
        <v>31529156</v>
      </c>
      <c r="S103" s="47"/>
    </row>
    <row r="104" spans="1:19" ht="12.75" customHeight="1" x14ac:dyDescent="0.2">
      <c r="A104" s="209"/>
      <c r="B104" s="209"/>
      <c r="C104" s="53" t="s">
        <v>3</v>
      </c>
      <c r="D104" s="54">
        <v>15</v>
      </c>
      <c r="E104" s="55">
        <v>8155.89</v>
      </c>
      <c r="F104" s="55">
        <v>892.44</v>
      </c>
      <c r="G104" s="55">
        <v>0</v>
      </c>
      <c r="H104" s="55">
        <v>6147.58</v>
      </c>
      <c r="I104" s="55">
        <v>0</v>
      </c>
      <c r="J104" s="55">
        <v>1266.33</v>
      </c>
      <c r="K104" s="56">
        <v>15195.91</v>
      </c>
      <c r="L104" s="46">
        <v>16462.240000000002</v>
      </c>
      <c r="M104" s="122"/>
      <c r="N104" s="124">
        <v>15195.91</v>
      </c>
      <c r="O104" s="124">
        <v>9048.33</v>
      </c>
      <c r="P104" s="124"/>
      <c r="Q104" s="124">
        <v>18090.939999999999</v>
      </c>
      <c r="R104" s="124">
        <v>16824.61</v>
      </c>
      <c r="S104" s="47"/>
    </row>
    <row r="105" spans="1:19" ht="9" customHeight="1" x14ac:dyDescent="0.2">
      <c r="A105" s="209"/>
      <c r="B105" s="209"/>
      <c r="C105" s="48" t="s">
        <v>4</v>
      </c>
      <c r="D105" s="49">
        <v>16</v>
      </c>
      <c r="E105" s="50">
        <v>15792005</v>
      </c>
      <c r="F105" s="50">
        <v>1728005</v>
      </c>
      <c r="G105" s="50">
        <v>0</v>
      </c>
      <c r="H105" s="50">
        <v>11903375</v>
      </c>
      <c r="I105" s="50">
        <v>0</v>
      </c>
      <c r="J105" s="51">
        <v>2451957</v>
      </c>
      <c r="K105" s="50">
        <v>29423385</v>
      </c>
      <c r="L105" s="78">
        <v>31875341</v>
      </c>
      <c r="M105" s="123"/>
      <c r="N105" s="125">
        <v>29423385</v>
      </c>
      <c r="O105" s="125">
        <v>17520010</v>
      </c>
      <c r="P105" s="125">
        <v>0</v>
      </c>
      <c r="Q105" s="125">
        <v>35028944</v>
      </c>
      <c r="R105" s="125">
        <v>32576988</v>
      </c>
      <c r="S105" s="47"/>
    </row>
    <row r="106" spans="1:19" ht="12.75" customHeight="1" x14ac:dyDescent="0.2">
      <c r="A106" s="209"/>
      <c r="B106" s="209"/>
      <c r="C106" s="53" t="s">
        <v>3</v>
      </c>
      <c r="D106" s="54">
        <v>17</v>
      </c>
      <c r="E106" s="55">
        <v>8571.1200000000008</v>
      </c>
      <c r="F106" s="55">
        <v>942.02</v>
      </c>
      <c r="G106" s="55">
        <v>0</v>
      </c>
      <c r="H106" s="55">
        <v>6147.58</v>
      </c>
      <c r="I106" s="55">
        <v>0</v>
      </c>
      <c r="J106" s="55">
        <v>1305.06</v>
      </c>
      <c r="K106" s="56">
        <v>15660.72</v>
      </c>
      <c r="L106" s="46">
        <v>16965.78</v>
      </c>
      <c r="M106" s="122"/>
      <c r="N106" s="124">
        <v>15660.72</v>
      </c>
      <c r="O106" s="124">
        <v>9513.14</v>
      </c>
      <c r="P106" s="124"/>
      <c r="Q106" s="124">
        <v>18678.150000000001</v>
      </c>
      <c r="R106" s="124">
        <v>17373.09</v>
      </c>
      <c r="S106" s="47"/>
    </row>
    <row r="107" spans="1:19" ht="9" customHeight="1" x14ac:dyDescent="0.2">
      <c r="A107" s="209"/>
      <c r="B107" s="209"/>
      <c r="C107" s="48" t="s">
        <v>4</v>
      </c>
      <c r="D107" s="49">
        <v>18</v>
      </c>
      <c r="E107" s="50">
        <v>16596003</v>
      </c>
      <c r="F107" s="50">
        <v>1824005</v>
      </c>
      <c r="G107" s="50">
        <v>0</v>
      </c>
      <c r="H107" s="50">
        <v>11903375</v>
      </c>
      <c r="I107" s="50">
        <v>0</v>
      </c>
      <c r="J107" s="51">
        <v>2526949</v>
      </c>
      <c r="K107" s="50">
        <v>30323382</v>
      </c>
      <c r="L107" s="78">
        <v>32850331</v>
      </c>
      <c r="M107" s="123"/>
      <c r="N107" s="125">
        <v>30323382</v>
      </c>
      <c r="O107" s="125">
        <v>18420008</v>
      </c>
      <c r="P107" s="125">
        <v>0</v>
      </c>
      <c r="Q107" s="125">
        <v>36165942</v>
      </c>
      <c r="R107" s="125">
        <v>33638993</v>
      </c>
      <c r="S107" s="47"/>
    </row>
    <row r="108" spans="1:19" ht="12.75" customHeight="1" x14ac:dyDescent="0.2">
      <c r="A108" s="209"/>
      <c r="B108" s="209"/>
      <c r="C108" s="53" t="s">
        <v>3</v>
      </c>
      <c r="D108" s="54">
        <v>19</v>
      </c>
      <c r="E108" s="55">
        <v>8980.15</v>
      </c>
      <c r="F108" s="55">
        <v>985.4</v>
      </c>
      <c r="G108" s="55">
        <v>0</v>
      </c>
      <c r="H108" s="55">
        <v>6147.58</v>
      </c>
      <c r="I108" s="55">
        <v>0</v>
      </c>
      <c r="J108" s="55">
        <v>1342.76</v>
      </c>
      <c r="K108" s="56">
        <v>16113.13</v>
      </c>
      <c r="L108" s="46">
        <v>17455.89</v>
      </c>
      <c r="M108" s="122"/>
      <c r="N108" s="124">
        <v>16113.13</v>
      </c>
      <c r="O108" s="124">
        <v>9965.5499999999993</v>
      </c>
      <c r="P108" s="124"/>
      <c r="Q108" s="124">
        <v>19249.689999999999</v>
      </c>
      <c r="R108" s="124">
        <v>17906.93</v>
      </c>
      <c r="S108" s="47"/>
    </row>
    <row r="109" spans="1:19" ht="9" customHeight="1" x14ac:dyDescent="0.2">
      <c r="A109" s="209"/>
      <c r="B109" s="209"/>
      <c r="C109" s="48" t="s">
        <v>4</v>
      </c>
      <c r="D109" s="49">
        <v>20</v>
      </c>
      <c r="E109" s="50">
        <v>17387995</v>
      </c>
      <c r="F109" s="50">
        <v>1908000</v>
      </c>
      <c r="G109" s="50">
        <v>0</v>
      </c>
      <c r="H109" s="50">
        <v>11903375</v>
      </c>
      <c r="I109" s="50">
        <v>0</v>
      </c>
      <c r="J109" s="51">
        <v>2599946</v>
      </c>
      <c r="K109" s="50">
        <v>31199370</v>
      </c>
      <c r="L109" s="78">
        <v>33799316</v>
      </c>
      <c r="M109" s="123"/>
      <c r="N109" s="125">
        <v>31199370</v>
      </c>
      <c r="O109" s="125">
        <v>19295995</v>
      </c>
      <c r="P109" s="125">
        <v>0</v>
      </c>
      <c r="Q109" s="125">
        <v>37272597</v>
      </c>
      <c r="R109" s="125">
        <v>34672651</v>
      </c>
      <c r="S109" s="47"/>
    </row>
    <row r="110" spans="1:19" ht="12.75" customHeight="1" x14ac:dyDescent="0.2">
      <c r="A110" s="209"/>
      <c r="B110" s="209"/>
      <c r="C110" s="53" t="s">
        <v>3</v>
      </c>
      <c r="D110" s="54">
        <v>21</v>
      </c>
      <c r="E110" s="55">
        <v>9252.84</v>
      </c>
      <c r="F110" s="55">
        <v>1016.39</v>
      </c>
      <c r="G110" s="55">
        <v>0</v>
      </c>
      <c r="H110" s="55">
        <v>6147.58</v>
      </c>
      <c r="I110" s="55">
        <v>0</v>
      </c>
      <c r="J110" s="55">
        <v>1368.07</v>
      </c>
      <c r="K110" s="56">
        <v>16416.810000000001</v>
      </c>
      <c r="L110" s="46">
        <v>17784.88</v>
      </c>
      <c r="M110" s="122"/>
      <c r="N110" s="124">
        <v>16416.810000000001</v>
      </c>
      <c r="O110" s="124">
        <v>10269.23</v>
      </c>
      <c r="P110" s="124"/>
      <c r="Q110" s="124">
        <v>19633.34</v>
      </c>
      <c r="R110" s="124">
        <v>18265.27</v>
      </c>
      <c r="S110" s="47"/>
    </row>
    <row r="111" spans="1:19" ht="9" customHeight="1" x14ac:dyDescent="0.2">
      <c r="A111" s="209"/>
      <c r="B111" s="209"/>
      <c r="C111" s="48" t="s">
        <v>4</v>
      </c>
      <c r="D111" s="49">
        <v>22</v>
      </c>
      <c r="E111" s="50">
        <v>17915997</v>
      </c>
      <c r="F111" s="50">
        <v>1968005</v>
      </c>
      <c r="G111" s="50">
        <v>0</v>
      </c>
      <c r="H111" s="50">
        <v>11903375</v>
      </c>
      <c r="I111" s="50">
        <v>0</v>
      </c>
      <c r="J111" s="51">
        <v>2648953</v>
      </c>
      <c r="K111" s="50">
        <v>31787377</v>
      </c>
      <c r="L111" s="78">
        <v>34436330</v>
      </c>
      <c r="M111" s="123"/>
      <c r="N111" s="125">
        <v>31787377</v>
      </c>
      <c r="O111" s="125">
        <v>19884002</v>
      </c>
      <c r="P111" s="125">
        <v>0</v>
      </c>
      <c r="Q111" s="125">
        <v>38015447</v>
      </c>
      <c r="R111" s="125">
        <v>35366494</v>
      </c>
      <c r="S111" s="47"/>
    </row>
    <row r="112" spans="1:19" ht="12.75" customHeight="1" x14ac:dyDescent="0.2">
      <c r="A112" s="209"/>
      <c r="B112" s="209"/>
      <c r="C112" s="53" t="s">
        <v>3</v>
      </c>
      <c r="D112" s="54">
        <v>23</v>
      </c>
      <c r="E112" s="55">
        <v>9519.33</v>
      </c>
      <c r="F112" s="55">
        <v>1047.3699999999999</v>
      </c>
      <c r="G112" s="55">
        <v>0</v>
      </c>
      <c r="H112" s="55">
        <v>6147.58</v>
      </c>
      <c r="I112" s="55">
        <v>0</v>
      </c>
      <c r="J112" s="55">
        <v>1392.86</v>
      </c>
      <c r="K112" s="56">
        <v>16714.28</v>
      </c>
      <c r="L112" s="46">
        <v>18107.14</v>
      </c>
      <c r="M112" s="122"/>
      <c r="N112" s="124">
        <v>16714.28</v>
      </c>
      <c r="O112" s="124">
        <v>10566.7</v>
      </c>
      <c r="P112" s="124"/>
      <c r="Q112" s="124">
        <v>20009.150000000001</v>
      </c>
      <c r="R112" s="124">
        <v>18616.29</v>
      </c>
      <c r="S112" s="47"/>
    </row>
    <row r="113" spans="1:19" ht="9" customHeight="1" x14ac:dyDescent="0.2">
      <c r="A113" s="209"/>
      <c r="B113" s="209"/>
      <c r="C113" s="48" t="s">
        <v>4</v>
      </c>
      <c r="D113" s="49">
        <v>23</v>
      </c>
      <c r="E113" s="50">
        <v>18431993</v>
      </c>
      <c r="F113" s="50">
        <v>2027991</v>
      </c>
      <c r="G113" s="50">
        <v>0</v>
      </c>
      <c r="H113" s="50">
        <v>11903375</v>
      </c>
      <c r="I113" s="50">
        <v>0</v>
      </c>
      <c r="J113" s="51">
        <v>2696953</v>
      </c>
      <c r="K113" s="50">
        <v>32363359</v>
      </c>
      <c r="L113" s="78">
        <v>35060312</v>
      </c>
      <c r="M113" s="123"/>
      <c r="N113" s="125">
        <v>32363359</v>
      </c>
      <c r="O113" s="125">
        <v>20459984</v>
      </c>
      <c r="P113" s="125">
        <v>0</v>
      </c>
      <c r="Q113" s="125">
        <v>38743117</v>
      </c>
      <c r="R113" s="125">
        <v>36046164</v>
      </c>
      <c r="S113" s="47"/>
    </row>
    <row r="114" spans="1:19" ht="12.75" customHeight="1" x14ac:dyDescent="0.2">
      <c r="A114" s="209"/>
      <c r="B114" s="209"/>
      <c r="C114" s="53" t="s">
        <v>3</v>
      </c>
      <c r="D114" s="54">
        <v>24</v>
      </c>
      <c r="E114" s="55">
        <v>9792.02</v>
      </c>
      <c r="F114" s="55">
        <v>1072.1600000000001</v>
      </c>
      <c r="G114" s="55">
        <v>0</v>
      </c>
      <c r="H114" s="55">
        <v>6147.58</v>
      </c>
      <c r="I114" s="55">
        <v>0</v>
      </c>
      <c r="J114" s="55">
        <v>1417.65</v>
      </c>
      <c r="K114" s="56">
        <v>17011.759999999998</v>
      </c>
      <c r="L114" s="46">
        <v>18429.41</v>
      </c>
      <c r="M114" s="122"/>
      <c r="N114" s="124">
        <v>17011.759999999998</v>
      </c>
      <c r="O114" s="124">
        <v>10864.18</v>
      </c>
      <c r="P114" s="124"/>
      <c r="Q114" s="124">
        <v>20384.96</v>
      </c>
      <c r="R114" s="124">
        <v>18967.310000000001</v>
      </c>
      <c r="S114" s="47"/>
    </row>
    <row r="115" spans="1:19" ht="9" customHeight="1" x14ac:dyDescent="0.2">
      <c r="A115" s="209"/>
      <c r="B115" s="209"/>
      <c r="C115" s="48" t="s">
        <v>4</v>
      </c>
      <c r="D115" s="49">
        <v>25</v>
      </c>
      <c r="E115" s="50">
        <v>18959995</v>
      </c>
      <c r="F115" s="50">
        <v>2075991</v>
      </c>
      <c r="G115" s="50">
        <v>0</v>
      </c>
      <c r="H115" s="50">
        <v>11903375</v>
      </c>
      <c r="I115" s="50">
        <v>0</v>
      </c>
      <c r="J115" s="51">
        <v>2744953</v>
      </c>
      <c r="K115" s="50">
        <v>32939361</v>
      </c>
      <c r="L115" s="78">
        <v>35684314</v>
      </c>
      <c r="M115" s="123"/>
      <c r="N115" s="125">
        <v>32939361</v>
      </c>
      <c r="O115" s="125">
        <v>21035986</v>
      </c>
      <c r="P115" s="125">
        <v>0</v>
      </c>
      <c r="Q115" s="125">
        <v>39470786</v>
      </c>
      <c r="R115" s="125">
        <v>36725833</v>
      </c>
      <c r="S115" s="47"/>
    </row>
    <row r="116" spans="1:19" ht="12.75" customHeight="1" x14ac:dyDescent="0.2">
      <c r="A116" s="209"/>
      <c r="B116" s="209"/>
      <c r="C116" s="53" t="s">
        <v>3</v>
      </c>
      <c r="D116" s="54">
        <v>26</v>
      </c>
      <c r="E116" s="55">
        <v>10058.51</v>
      </c>
      <c r="F116" s="55">
        <v>1103.1500000000001</v>
      </c>
      <c r="G116" s="55">
        <v>0</v>
      </c>
      <c r="H116" s="55">
        <v>6147.58</v>
      </c>
      <c r="I116" s="55">
        <v>0</v>
      </c>
      <c r="J116" s="55">
        <v>1442.44</v>
      </c>
      <c r="K116" s="56">
        <v>17309.240000000002</v>
      </c>
      <c r="L116" s="46">
        <v>18751.68</v>
      </c>
      <c r="M116" s="122"/>
      <c r="N116" s="124">
        <v>17309.240000000002</v>
      </c>
      <c r="O116" s="124">
        <v>11161.66</v>
      </c>
      <c r="P116" s="124"/>
      <c r="Q116" s="124">
        <v>20760.78</v>
      </c>
      <c r="R116" s="124">
        <v>19318.34</v>
      </c>
      <c r="S116" s="47"/>
    </row>
    <row r="117" spans="1:19" ht="9" customHeight="1" x14ac:dyDescent="0.2">
      <c r="A117" s="209"/>
      <c r="B117" s="209"/>
      <c r="C117" s="48" t="s">
        <v>4</v>
      </c>
      <c r="D117" s="49">
        <v>27</v>
      </c>
      <c r="E117" s="50">
        <v>19475991</v>
      </c>
      <c r="F117" s="50">
        <v>2135996</v>
      </c>
      <c r="G117" s="50">
        <v>0</v>
      </c>
      <c r="H117" s="50">
        <v>11903375</v>
      </c>
      <c r="I117" s="50">
        <v>0</v>
      </c>
      <c r="J117" s="51">
        <v>2792953</v>
      </c>
      <c r="K117" s="50">
        <v>33515362</v>
      </c>
      <c r="L117" s="78">
        <v>36308315</v>
      </c>
      <c r="M117" s="123"/>
      <c r="N117" s="125">
        <v>33515362</v>
      </c>
      <c r="O117" s="125">
        <v>21611987</v>
      </c>
      <c r="P117" s="125">
        <v>0</v>
      </c>
      <c r="Q117" s="125">
        <v>40198475</v>
      </c>
      <c r="R117" s="125">
        <v>37405522</v>
      </c>
      <c r="S117" s="47"/>
    </row>
    <row r="118" spans="1:19" ht="12.75" customHeight="1" x14ac:dyDescent="0.2">
      <c r="A118" s="209"/>
      <c r="B118" s="209"/>
      <c r="C118" s="53" t="s">
        <v>3</v>
      </c>
      <c r="D118" s="54">
        <v>28</v>
      </c>
      <c r="E118" s="55">
        <v>10331.200000000001</v>
      </c>
      <c r="F118" s="55">
        <v>1134.1400000000001</v>
      </c>
      <c r="G118" s="55">
        <v>0</v>
      </c>
      <c r="H118" s="55">
        <v>6147.58</v>
      </c>
      <c r="I118" s="55">
        <v>0</v>
      </c>
      <c r="J118" s="55">
        <v>1467.74</v>
      </c>
      <c r="K118" s="56">
        <v>17612.919999999998</v>
      </c>
      <c r="L118" s="46">
        <v>19080.66</v>
      </c>
      <c r="M118" s="122"/>
      <c r="N118" s="124">
        <v>17612.919999999998</v>
      </c>
      <c r="O118" s="124">
        <v>11465.34</v>
      </c>
      <c r="P118" s="124"/>
      <c r="Q118" s="124">
        <v>21144.42</v>
      </c>
      <c r="R118" s="124">
        <v>19676.68</v>
      </c>
      <c r="S118" s="47"/>
    </row>
    <row r="119" spans="1:19" ht="9" customHeight="1" x14ac:dyDescent="0.2">
      <c r="A119" s="209"/>
      <c r="B119" s="209"/>
      <c r="C119" s="48" t="s">
        <v>4</v>
      </c>
      <c r="D119" s="49">
        <v>29</v>
      </c>
      <c r="E119" s="50">
        <v>20003993</v>
      </c>
      <c r="F119" s="50">
        <v>2196001</v>
      </c>
      <c r="G119" s="50">
        <v>0</v>
      </c>
      <c r="H119" s="50">
        <v>11903375</v>
      </c>
      <c r="I119" s="50">
        <v>0</v>
      </c>
      <c r="J119" s="51">
        <v>2841941</v>
      </c>
      <c r="K119" s="50">
        <v>34103369</v>
      </c>
      <c r="L119" s="78">
        <v>36945310</v>
      </c>
      <c r="M119" s="123"/>
      <c r="N119" s="125">
        <v>34103369</v>
      </c>
      <c r="O119" s="125">
        <v>22199994</v>
      </c>
      <c r="P119" s="125">
        <v>0</v>
      </c>
      <c r="Q119" s="125">
        <v>40941306</v>
      </c>
      <c r="R119" s="125">
        <v>38099365</v>
      </c>
      <c r="S119" s="47"/>
    </row>
    <row r="120" spans="1:19" ht="12.75" customHeight="1" x14ac:dyDescent="0.2">
      <c r="A120" s="209"/>
      <c r="B120" s="209"/>
      <c r="C120" s="53" t="s">
        <v>3</v>
      </c>
      <c r="D120" s="54">
        <v>30</v>
      </c>
      <c r="E120" s="55">
        <v>10603.89</v>
      </c>
      <c r="F120" s="55">
        <v>1165.1300000000001</v>
      </c>
      <c r="G120" s="55">
        <v>0</v>
      </c>
      <c r="H120" s="55">
        <v>6147.58</v>
      </c>
      <c r="I120" s="55">
        <v>0</v>
      </c>
      <c r="J120" s="55">
        <v>1493.05</v>
      </c>
      <c r="K120" s="56">
        <v>17916.599999999999</v>
      </c>
      <c r="L120" s="46">
        <v>19409.650000000001</v>
      </c>
      <c r="M120" s="122"/>
      <c r="N120" s="124">
        <v>17916.599999999999</v>
      </c>
      <c r="O120" s="124">
        <v>11769.02</v>
      </c>
      <c r="P120" s="124"/>
      <c r="Q120" s="124">
        <v>21528.07</v>
      </c>
      <c r="R120" s="124">
        <v>20035.02</v>
      </c>
      <c r="S120" s="47"/>
    </row>
    <row r="121" spans="1:19" ht="9" customHeight="1" x14ac:dyDescent="0.2">
      <c r="A121" s="209"/>
      <c r="B121" s="209"/>
      <c r="C121" s="48" t="s">
        <v>4</v>
      </c>
      <c r="D121" s="49">
        <v>31</v>
      </c>
      <c r="E121" s="50">
        <v>20531994</v>
      </c>
      <c r="F121" s="50">
        <v>2256006</v>
      </c>
      <c r="G121" s="50">
        <v>0</v>
      </c>
      <c r="H121" s="50">
        <v>11903375</v>
      </c>
      <c r="I121" s="50">
        <v>0</v>
      </c>
      <c r="J121" s="51">
        <v>2890948</v>
      </c>
      <c r="K121" s="50">
        <v>34691375</v>
      </c>
      <c r="L121" s="78">
        <v>37582323</v>
      </c>
      <c r="M121" s="123"/>
      <c r="N121" s="125">
        <v>34691375</v>
      </c>
      <c r="O121" s="125">
        <v>22788000</v>
      </c>
      <c r="P121" s="125">
        <v>0</v>
      </c>
      <c r="Q121" s="125">
        <v>41684156</v>
      </c>
      <c r="R121" s="125">
        <v>38793208</v>
      </c>
      <c r="S121" s="47"/>
    </row>
    <row r="122" spans="1:19" ht="12.75" customHeight="1" x14ac:dyDescent="0.2">
      <c r="A122" s="209"/>
      <c r="B122" s="209"/>
      <c r="C122" s="53" t="s">
        <v>3</v>
      </c>
      <c r="D122" s="54">
        <v>32</v>
      </c>
      <c r="E122" s="55">
        <v>10870.38</v>
      </c>
      <c r="F122" s="55">
        <v>1189.92</v>
      </c>
      <c r="G122" s="55">
        <v>0</v>
      </c>
      <c r="H122" s="55">
        <v>6147.58</v>
      </c>
      <c r="I122" s="55">
        <v>0</v>
      </c>
      <c r="J122" s="55">
        <v>1517.32</v>
      </c>
      <c r="K122" s="56">
        <v>18207.88</v>
      </c>
      <c r="L122" s="46">
        <v>19725.2</v>
      </c>
      <c r="M122" s="122"/>
      <c r="N122" s="124">
        <v>18207.88</v>
      </c>
      <c r="O122" s="124">
        <v>12060.3</v>
      </c>
      <c r="P122" s="124"/>
      <c r="Q122" s="124">
        <v>21896.05</v>
      </c>
      <c r="R122" s="124">
        <v>20378.73</v>
      </c>
      <c r="S122" s="47"/>
    </row>
    <row r="123" spans="1:19" ht="9" customHeight="1" x14ac:dyDescent="0.2">
      <c r="A123" s="209"/>
      <c r="B123" s="209"/>
      <c r="C123" s="48" t="s">
        <v>4</v>
      </c>
      <c r="D123" s="49">
        <v>33</v>
      </c>
      <c r="E123" s="50">
        <v>21047991</v>
      </c>
      <c r="F123" s="50">
        <v>2304006</v>
      </c>
      <c r="G123" s="50">
        <v>0</v>
      </c>
      <c r="H123" s="50">
        <v>11903375</v>
      </c>
      <c r="I123" s="50">
        <v>0</v>
      </c>
      <c r="J123" s="51">
        <v>2937941</v>
      </c>
      <c r="K123" s="50">
        <v>35255372</v>
      </c>
      <c r="L123" s="78">
        <v>38193313</v>
      </c>
      <c r="M123" s="123"/>
      <c r="N123" s="125">
        <v>35255372</v>
      </c>
      <c r="O123" s="125">
        <v>23351997</v>
      </c>
      <c r="P123" s="125">
        <v>0</v>
      </c>
      <c r="Q123" s="125">
        <v>42396665</v>
      </c>
      <c r="R123" s="125">
        <v>39458724</v>
      </c>
      <c r="S123" s="47"/>
    </row>
    <row r="124" spans="1:19" ht="12.75" customHeight="1" x14ac:dyDescent="0.2">
      <c r="A124" s="209"/>
      <c r="B124" s="209"/>
      <c r="C124" s="53" t="s">
        <v>3</v>
      </c>
      <c r="D124" s="54">
        <v>34</v>
      </c>
      <c r="E124" s="55">
        <v>11136.88</v>
      </c>
      <c r="F124" s="55">
        <v>1220.9000000000001</v>
      </c>
      <c r="G124" s="55">
        <v>0</v>
      </c>
      <c r="H124" s="55">
        <v>6147.58</v>
      </c>
      <c r="I124" s="55">
        <v>0</v>
      </c>
      <c r="J124" s="55">
        <v>1542.11</v>
      </c>
      <c r="K124" s="56">
        <v>18505.36</v>
      </c>
      <c r="L124" s="46">
        <v>20047.47</v>
      </c>
      <c r="M124" s="122"/>
      <c r="N124" s="124">
        <v>18505.36</v>
      </c>
      <c r="O124" s="124">
        <v>12357.78</v>
      </c>
      <c r="P124" s="124"/>
      <c r="Q124" s="124">
        <v>22271.87</v>
      </c>
      <c r="R124" s="124">
        <v>20729.759999999998</v>
      </c>
      <c r="S124" s="47"/>
    </row>
    <row r="125" spans="1:19" ht="9" customHeight="1" x14ac:dyDescent="0.2">
      <c r="A125" s="209"/>
      <c r="B125" s="209"/>
      <c r="C125" s="48" t="s">
        <v>4</v>
      </c>
      <c r="D125" s="49">
        <v>35</v>
      </c>
      <c r="E125" s="50">
        <v>21564007</v>
      </c>
      <c r="F125" s="50">
        <v>2363992</v>
      </c>
      <c r="G125" s="50">
        <v>0</v>
      </c>
      <c r="H125" s="50">
        <v>11903375</v>
      </c>
      <c r="I125" s="50">
        <v>0</v>
      </c>
      <c r="J125" s="51">
        <v>2985941</v>
      </c>
      <c r="K125" s="50">
        <v>35831373</v>
      </c>
      <c r="L125" s="78">
        <v>38817315</v>
      </c>
      <c r="M125" s="123"/>
      <c r="N125" s="125">
        <v>35831373</v>
      </c>
      <c r="O125" s="125">
        <v>23927999</v>
      </c>
      <c r="P125" s="125">
        <v>0</v>
      </c>
      <c r="Q125" s="125">
        <v>43124354</v>
      </c>
      <c r="R125" s="125">
        <v>40138412</v>
      </c>
      <c r="S125" s="47"/>
    </row>
    <row r="126" spans="1:19" ht="12.75" customHeight="1" x14ac:dyDescent="0.2">
      <c r="A126" s="209"/>
      <c r="B126" s="209"/>
      <c r="C126" s="53" t="s">
        <v>3</v>
      </c>
      <c r="D126" s="54">
        <v>36</v>
      </c>
      <c r="E126" s="55">
        <v>11409.57</v>
      </c>
      <c r="F126" s="55">
        <v>1251.8900000000001</v>
      </c>
      <c r="G126" s="55">
        <v>0</v>
      </c>
      <c r="H126" s="55">
        <v>6147.58</v>
      </c>
      <c r="I126" s="55">
        <v>0</v>
      </c>
      <c r="J126" s="55">
        <v>1567.42</v>
      </c>
      <c r="K126" s="56">
        <v>18809.04</v>
      </c>
      <c r="L126" s="46">
        <v>20376.46</v>
      </c>
      <c r="M126" s="122"/>
      <c r="N126" s="124">
        <v>18809.04</v>
      </c>
      <c r="O126" s="124">
        <v>12661.46</v>
      </c>
      <c r="P126" s="124"/>
      <c r="Q126" s="124">
        <v>22655.52</v>
      </c>
      <c r="R126" s="124">
        <v>21088.1</v>
      </c>
      <c r="S126" s="47"/>
    </row>
    <row r="127" spans="1:19" ht="9" customHeight="1" x14ac:dyDescent="0.2">
      <c r="A127" s="209"/>
      <c r="B127" s="209"/>
      <c r="C127" s="48" t="s">
        <v>4</v>
      </c>
      <c r="D127" s="49">
        <v>37</v>
      </c>
      <c r="E127" s="50">
        <v>22092008</v>
      </c>
      <c r="F127" s="50">
        <v>2423997</v>
      </c>
      <c r="G127" s="50">
        <v>0</v>
      </c>
      <c r="H127" s="50">
        <v>11903375</v>
      </c>
      <c r="I127" s="50">
        <v>0</v>
      </c>
      <c r="J127" s="51">
        <v>3034948</v>
      </c>
      <c r="K127" s="50">
        <v>36419380</v>
      </c>
      <c r="L127" s="78">
        <v>39454328</v>
      </c>
      <c r="M127" s="123"/>
      <c r="N127" s="125">
        <v>36419380</v>
      </c>
      <c r="O127" s="125">
        <v>24516005</v>
      </c>
      <c r="P127" s="125">
        <v>0</v>
      </c>
      <c r="Q127" s="125">
        <v>43867204</v>
      </c>
      <c r="R127" s="125">
        <v>40832255</v>
      </c>
      <c r="S127" s="47"/>
    </row>
    <row r="128" spans="1:19" ht="12.75" customHeight="1" x14ac:dyDescent="0.2">
      <c r="A128" s="209"/>
      <c r="B128" s="209"/>
      <c r="C128" s="53" t="s">
        <v>3</v>
      </c>
      <c r="D128" s="54">
        <v>38</v>
      </c>
      <c r="E128" s="55">
        <v>11676.06</v>
      </c>
      <c r="F128" s="55">
        <v>1282.8800000000001</v>
      </c>
      <c r="G128" s="55">
        <v>0</v>
      </c>
      <c r="H128" s="55">
        <v>6147.58</v>
      </c>
      <c r="I128" s="55">
        <v>0</v>
      </c>
      <c r="J128" s="55">
        <v>1592.21</v>
      </c>
      <c r="K128" s="56">
        <v>19106.52</v>
      </c>
      <c r="L128" s="46">
        <v>20698.73</v>
      </c>
      <c r="M128" s="122"/>
      <c r="N128" s="124">
        <v>19106.52</v>
      </c>
      <c r="O128" s="124">
        <v>12958.94</v>
      </c>
      <c r="P128" s="124"/>
      <c r="Q128" s="124">
        <v>23031.34</v>
      </c>
      <c r="R128" s="124">
        <v>21439.13</v>
      </c>
      <c r="S128" s="47"/>
    </row>
    <row r="129" spans="1:19" ht="9" customHeight="1" x14ac:dyDescent="0.2">
      <c r="A129" s="209"/>
      <c r="B129" s="209"/>
      <c r="C129" s="48" t="s">
        <v>4</v>
      </c>
      <c r="D129" s="49">
        <v>39</v>
      </c>
      <c r="E129" s="50">
        <v>22608005</v>
      </c>
      <c r="F129" s="50">
        <v>2484002</v>
      </c>
      <c r="G129" s="50">
        <v>0</v>
      </c>
      <c r="H129" s="50">
        <v>11903375</v>
      </c>
      <c r="I129" s="50">
        <v>0</v>
      </c>
      <c r="J129" s="51">
        <v>3082948</v>
      </c>
      <c r="K129" s="50">
        <v>36995381</v>
      </c>
      <c r="L129" s="78">
        <v>40078330</v>
      </c>
      <c r="M129" s="123"/>
      <c r="N129" s="125">
        <v>36995381</v>
      </c>
      <c r="O129" s="125">
        <v>25092007</v>
      </c>
      <c r="P129" s="125">
        <v>0</v>
      </c>
      <c r="Q129" s="125">
        <v>44594893</v>
      </c>
      <c r="R129" s="125">
        <v>41511944</v>
      </c>
      <c r="S129" s="47"/>
    </row>
    <row r="130" spans="1:19" ht="12.75" customHeight="1" x14ac:dyDescent="0.2">
      <c r="A130" s="209"/>
      <c r="B130" s="209"/>
      <c r="C130" s="53" t="s">
        <v>3</v>
      </c>
      <c r="D130" s="54">
        <v>40</v>
      </c>
      <c r="E130" s="55">
        <v>11948.75</v>
      </c>
      <c r="F130" s="55">
        <v>1313.87</v>
      </c>
      <c r="G130" s="55">
        <v>0</v>
      </c>
      <c r="H130" s="55">
        <v>6147.58</v>
      </c>
      <c r="I130" s="55">
        <v>0</v>
      </c>
      <c r="J130" s="55">
        <v>1617.52</v>
      </c>
      <c r="K130" s="56">
        <v>19410.2</v>
      </c>
      <c r="L130" s="46">
        <v>21027.72</v>
      </c>
      <c r="M130" s="122"/>
      <c r="N130" s="124">
        <v>19410.2</v>
      </c>
      <c r="O130" s="124">
        <v>13262.62</v>
      </c>
      <c r="P130" s="124"/>
      <c r="Q130" s="124">
        <v>23414.99</v>
      </c>
      <c r="R130" s="124">
        <v>21797.47</v>
      </c>
      <c r="S130" s="47"/>
    </row>
    <row r="131" spans="1:19" ht="9" customHeight="1" x14ac:dyDescent="0.2">
      <c r="A131" s="210"/>
      <c r="B131" s="210"/>
      <c r="C131" s="58"/>
      <c r="D131" s="59"/>
      <c r="E131" s="61">
        <v>23136006</v>
      </c>
      <c r="F131" s="61">
        <v>2544007</v>
      </c>
      <c r="G131" s="61">
        <v>0</v>
      </c>
      <c r="H131" s="61">
        <v>11903375</v>
      </c>
      <c r="I131" s="61">
        <v>0</v>
      </c>
      <c r="J131" s="60">
        <v>3131955</v>
      </c>
      <c r="K131" s="61">
        <v>37583388</v>
      </c>
      <c r="L131" s="78">
        <v>40715343</v>
      </c>
      <c r="M131" s="123"/>
      <c r="N131" s="125">
        <v>37583388</v>
      </c>
      <c r="O131" s="125">
        <v>25680013</v>
      </c>
      <c r="P131" s="125">
        <v>0</v>
      </c>
      <c r="Q131" s="125">
        <v>45337743</v>
      </c>
      <c r="R131" s="125">
        <v>42205787</v>
      </c>
      <c r="S131" s="47"/>
    </row>
    <row r="132" spans="1:19" ht="12.75" customHeight="1" x14ac:dyDescent="0.2">
      <c r="A132" s="196">
        <v>33543</v>
      </c>
      <c r="B132" s="196">
        <v>33969</v>
      </c>
      <c r="C132" s="42" t="s">
        <v>3</v>
      </c>
      <c r="D132" s="43">
        <v>0</v>
      </c>
      <c r="E132" s="44">
        <v>5751.26</v>
      </c>
      <c r="F132" s="44">
        <v>632.14</v>
      </c>
      <c r="G132" s="44">
        <v>0</v>
      </c>
      <c r="H132" s="44">
        <v>6384.11</v>
      </c>
      <c r="I132" s="44">
        <v>0</v>
      </c>
      <c r="J132" s="44">
        <v>1063.96</v>
      </c>
      <c r="K132" s="45">
        <v>12767.51</v>
      </c>
      <c r="L132" s="46">
        <v>13831.47</v>
      </c>
      <c r="M132" s="122"/>
      <c r="N132" s="124">
        <v>12767.51</v>
      </c>
      <c r="O132" s="124">
        <v>6383.4</v>
      </c>
      <c r="P132" s="124"/>
      <c r="Q132" s="124">
        <v>14980.48</v>
      </c>
      <c r="R132" s="124">
        <v>13916.52</v>
      </c>
      <c r="S132" s="47"/>
    </row>
    <row r="133" spans="1:19" ht="9" customHeight="1" x14ac:dyDescent="0.2">
      <c r="A133" s="213"/>
      <c r="B133" s="213"/>
      <c r="C133" s="48" t="s">
        <v>4</v>
      </c>
      <c r="D133" s="49">
        <v>2</v>
      </c>
      <c r="E133" s="50">
        <v>11135992</v>
      </c>
      <c r="F133" s="50">
        <v>1223994</v>
      </c>
      <c r="G133" s="50">
        <v>0</v>
      </c>
      <c r="H133" s="50">
        <v>12361361</v>
      </c>
      <c r="I133" s="50">
        <v>0</v>
      </c>
      <c r="J133" s="51">
        <v>2060114</v>
      </c>
      <c r="K133" s="50">
        <v>24721347</v>
      </c>
      <c r="L133" s="78">
        <v>26781460</v>
      </c>
      <c r="M133" s="123"/>
      <c r="N133" s="125">
        <v>24721347</v>
      </c>
      <c r="O133" s="125">
        <v>12359986</v>
      </c>
      <c r="P133" s="125">
        <v>0</v>
      </c>
      <c r="Q133" s="125">
        <v>29006254</v>
      </c>
      <c r="R133" s="125">
        <v>26946140</v>
      </c>
      <c r="S133" s="47"/>
    </row>
    <row r="134" spans="1:19" ht="12.75" customHeight="1" x14ac:dyDescent="0.2">
      <c r="A134" s="208">
        <v>33543</v>
      </c>
      <c r="B134" s="208">
        <v>33969</v>
      </c>
      <c r="C134" s="53" t="s">
        <v>3</v>
      </c>
      <c r="D134" s="54">
        <v>3</v>
      </c>
      <c r="E134" s="55">
        <v>6061.14</v>
      </c>
      <c r="F134" s="55">
        <v>663.13</v>
      </c>
      <c r="G134" s="55">
        <v>0</v>
      </c>
      <c r="H134" s="55">
        <v>6384.11</v>
      </c>
      <c r="I134" s="55">
        <v>0</v>
      </c>
      <c r="J134" s="55">
        <v>1092.3699999999999</v>
      </c>
      <c r="K134" s="56">
        <v>13108.38</v>
      </c>
      <c r="L134" s="46">
        <v>14200.75</v>
      </c>
      <c r="M134" s="122"/>
      <c r="N134" s="124">
        <v>13108.38</v>
      </c>
      <c r="O134" s="124">
        <v>6724.27</v>
      </c>
      <c r="P134" s="124"/>
      <c r="Q134" s="124">
        <v>15411.12</v>
      </c>
      <c r="R134" s="124">
        <v>14318.75</v>
      </c>
      <c r="S134" s="47"/>
    </row>
    <row r="135" spans="1:19" ht="9" customHeight="1" x14ac:dyDescent="0.2">
      <c r="A135" s="208"/>
      <c r="B135" s="208"/>
      <c r="C135" s="48" t="s">
        <v>4</v>
      </c>
      <c r="D135" s="49">
        <v>4</v>
      </c>
      <c r="E135" s="50">
        <v>11736004</v>
      </c>
      <c r="F135" s="50">
        <v>1283999</v>
      </c>
      <c r="G135" s="50">
        <v>0</v>
      </c>
      <c r="H135" s="50">
        <v>12361361</v>
      </c>
      <c r="I135" s="50">
        <v>0</v>
      </c>
      <c r="J135" s="51">
        <v>2115123</v>
      </c>
      <c r="K135" s="50">
        <v>25381363</v>
      </c>
      <c r="L135" s="78">
        <v>27496486</v>
      </c>
      <c r="M135" s="123"/>
      <c r="N135" s="125">
        <v>25381363</v>
      </c>
      <c r="O135" s="125">
        <v>13020002</v>
      </c>
      <c r="P135" s="125">
        <v>0</v>
      </c>
      <c r="Q135" s="125">
        <v>29840089</v>
      </c>
      <c r="R135" s="125">
        <v>27724966</v>
      </c>
      <c r="S135" s="47"/>
    </row>
    <row r="136" spans="1:19" ht="12.75" customHeight="1" x14ac:dyDescent="0.2">
      <c r="A136" s="209"/>
      <c r="B136" s="209"/>
      <c r="C136" s="53" t="s">
        <v>3</v>
      </c>
      <c r="D136" s="54">
        <v>5</v>
      </c>
      <c r="E136" s="55">
        <v>6371.01</v>
      </c>
      <c r="F136" s="55">
        <v>700.32</v>
      </c>
      <c r="G136" s="55">
        <v>0</v>
      </c>
      <c r="H136" s="55">
        <v>6384.11</v>
      </c>
      <c r="I136" s="55">
        <v>0</v>
      </c>
      <c r="J136" s="55">
        <v>1121.29</v>
      </c>
      <c r="K136" s="56">
        <v>13455.44</v>
      </c>
      <c r="L136" s="46">
        <v>14576.73</v>
      </c>
      <c r="M136" s="122"/>
      <c r="N136" s="124">
        <v>13455.44</v>
      </c>
      <c r="O136" s="124">
        <v>7071.33</v>
      </c>
      <c r="P136" s="124"/>
      <c r="Q136" s="124">
        <v>15849.57</v>
      </c>
      <c r="R136" s="124">
        <v>14728.28</v>
      </c>
      <c r="S136" s="47"/>
    </row>
    <row r="137" spans="1:19" ht="9" customHeight="1" x14ac:dyDescent="0.2">
      <c r="A137" s="209"/>
      <c r="B137" s="209"/>
      <c r="C137" s="48" t="s">
        <v>4</v>
      </c>
      <c r="D137" s="49">
        <v>6</v>
      </c>
      <c r="E137" s="50">
        <v>12335996</v>
      </c>
      <c r="F137" s="50">
        <v>1356009</v>
      </c>
      <c r="G137" s="50">
        <v>0</v>
      </c>
      <c r="H137" s="50">
        <v>12361361</v>
      </c>
      <c r="I137" s="50">
        <v>0</v>
      </c>
      <c r="J137" s="51">
        <v>2171120</v>
      </c>
      <c r="K137" s="50">
        <v>26053365</v>
      </c>
      <c r="L137" s="78">
        <v>28224485</v>
      </c>
      <c r="M137" s="123"/>
      <c r="N137" s="125">
        <v>26053365</v>
      </c>
      <c r="O137" s="125">
        <v>13692004</v>
      </c>
      <c r="P137" s="125">
        <v>0</v>
      </c>
      <c r="Q137" s="125">
        <v>30689047</v>
      </c>
      <c r="R137" s="125">
        <v>28517927</v>
      </c>
      <c r="S137" s="47"/>
    </row>
    <row r="138" spans="1:19" ht="12.75" customHeight="1" x14ac:dyDescent="0.2">
      <c r="A138" s="209"/>
      <c r="B138" s="209"/>
      <c r="C138" s="53" t="s">
        <v>3</v>
      </c>
      <c r="D138" s="54">
        <v>7</v>
      </c>
      <c r="E138" s="55">
        <v>6674.69</v>
      </c>
      <c r="F138" s="55">
        <v>731.3</v>
      </c>
      <c r="G138" s="55">
        <v>0</v>
      </c>
      <c r="H138" s="55">
        <v>6384.11</v>
      </c>
      <c r="I138" s="55">
        <v>0</v>
      </c>
      <c r="J138" s="55">
        <v>1149.18</v>
      </c>
      <c r="K138" s="56">
        <v>13790.1</v>
      </c>
      <c r="L138" s="46">
        <v>14939.28</v>
      </c>
      <c r="M138" s="122"/>
      <c r="N138" s="124">
        <v>13790.1</v>
      </c>
      <c r="O138" s="124">
        <v>7405.99</v>
      </c>
      <c r="P138" s="124"/>
      <c r="Q138" s="124">
        <v>16272.36</v>
      </c>
      <c r="R138" s="124">
        <v>15123.18</v>
      </c>
      <c r="S138" s="47"/>
    </row>
    <row r="139" spans="1:19" ht="9" customHeight="1" x14ac:dyDescent="0.2">
      <c r="A139" s="209"/>
      <c r="B139" s="209"/>
      <c r="C139" s="48" t="s">
        <v>4</v>
      </c>
      <c r="D139" s="49">
        <v>8</v>
      </c>
      <c r="E139" s="50">
        <v>12924002</v>
      </c>
      <c r="F139" s="50">
        <v>1415994</v>
      </c>
      <c r="G139" s="50">
        <v>0</v>
      </c>
      <c r="H139" s="50">
        <v>12361361</v>
      </c>
      <c r="I139" s="50">
        <v>0</v>
      </c>
      <c r="J139" s="51">
        <v>2225123</v>
      </c>
      <c r="K139" s="50">
        <v>26701357</v>
      </c>
      <c r="L139" s="78">
        <v>28926480</v>
      </c>
      <c r="M139" s="123"/>
      <c r="N139" s="125">
        <v>26701357</v>
      </c>
      <c r="O139" s="125">
        <v>14339996</v>
      </c>
      <c r="P139" s="125">
        <v>0</v>
      </c>
      <c r="Q139" s="125">
        <v>31507682</v>
      </c>
      <c r="R139" s="125">
        <v>29282560</v>
      </c>
      <c r="S139" s="47"/>
    </row>
    <row r="140" spans="1:19" ht="12.75" customHeight="1" x14ac:dyDescent="0.2">
      <c r="A140" s="209"/>
      <c r="B140" s="209"/>
      <c r="C140" s="53" t="s">
        <v>3</v>
      </c>
      <c r="D140" s="54">
        <v>9</v>
      </c>
      <c r="E140" s="55">
        <v>7027.95</v>
      </c>
      <c r="F140" s="55">
        <v>768.49</v>
      </c>
      <c r="G140" s="55">
        <v>0</v>
      </c>
      <c r="H140" s="55">
        <v>6384.11</v>
      </c>
      <c r="I140" s="55">
        <v>0</v>
      </c>
      <c r="J140" s="55">
        <v>1181.71</v>
      </c>
      <c r="K140" s="56">
        <v>14180.55</v>
      </c>
      <c r="L140" s="46">
        <v>15362.26</v>
      </c>
      <c r="M140" s="122"/>
      <c r="N140" s="124">
        <v>14180.55</v>
      </c>
      <c r="O140" s="124">
        <v>7796.44</v>
      </c>
      <c r="P140" s="124"/>
      <c r="Q140" s="124">
        <v>16765.62</v>
      </c>
      <c r="R140" s="124">
        <v>15583.91</v>
      </c>
      <c r="S140" s="47"/>
    </row>
    <row r="141" spans="1:19" ht="9" customHeight="1" x14ac:dyDescent="0.2">
      <c r="A141" s="209"/>
      <c r="B141" s="209"/>
      <c r="C141" s="48" t="s">
        <v>4</v>
      </c>
      <c r="D141" s="49">
        <v>10</v>
      </c>
      <c r="E141" s="50">
        <v>13608009</v>
      </c>
      <c r="F141" s="50">
        <v>1488004</v>
      </c>
      <c r="G141" s="50">
        <v>0</v>
      </c>
      <c r="H141" s="50">
        <v>12361361</v>
      </c>
      <c r="I141" s="50">
        <v>0</v>
      </c>
      <c r="J141" s="51">
        <v>2288110</v>
      </c>
      <c r="K141" s="50">
        <v>27457374</v>
      </c>
      <c r="L141" s="78">
        <v>29745483</v>
      </c>
      <c r="M141" s="123"/>
      <c r="N141" s="125">
        <v>27457374</v>
      </c>
      <c r="O141" s="125">
        <v>15096013</v>
      </c>
      <c r="P141" s="125">
        <v>0</v>
      </c>
      <c r="Q141" s="125">
        <v>32462767</v>
      </c>
      <c r="R141" s="125">
        <v>30174657</v>
      </c>
      <c r="S141" s="47"/>
    </row>
    <row r="142" spans="1:19" ht="12.75" customHeight="1" x14ac:dyDescent="0.2">
      <c r="A142" s="209"/>
      <c r="B142" s="209"/>
      <c r="C142" s="53" t="s">
        <v>3</v>
      </c>
      <c r="D142" s="54">
        <v>11</v>
      </c>
      <c r="E142" s="55">
        <v>7387.4</v>
      </c>
      <c r="F142" s="55">
        <v>811.87</v>
      </c>
      <c r="G142" s="55">
        <v>0</v>
      </c>
      <c r="H142" s="55">
        <v>6384.11</v>
      </c>
      <c r="I142" s="55">
        <v>0</v>
      </c>
      <c r="J142" s="55">
        <v>1215.28</v>
      </c>
      <c r="K142" s="56">
        <v>14583.38</v>
      </c>
      <c r="L142" s="46">
        <v>15798.66</v>
      </c>
      <c r="M142" s="122"/>
      <c r="N142" s="124">
        <v>14583.38</v>
      </c>
      <c r="O142" s="124">
        <v>8199.27</v>
      </c>
      <c r="P142" s="124"/>
      <c r="Q142" s="124">
        <v>17274.53</v>
      </c>
      <c r="R142" s="124">
        <v>16059.25</v>
      </c>
      <c r="S142" s="47"/>
    </row>
    <row r="143" spans="1:19" ht="9" customHeight="1" x14ac:dyDescent="0.2">
      <c r="A143" s="209"/>
      <c r="B143" s="209"/>
      <c r="C143" s="48" t="s">
        <v>4</v>
      </c>
      <c r="D143" s="49">
        <v>12</v>
      </c>
      <c r="E143" s="50">
        <v>14304001</v>
      </c>
      <c r="F143" s="50">
        <v>1572000</v>
      </c>
      <c r="G143" s="50">
        <v>0</v>
      </c>
      <c r="H143" s="50">
        <v>12361361</v>
      </c>
      <c r="I143" s="50">
        <v>0</v>
      </c>
      <c r="J143" s="51">
        <v>2353110</v>
      </c>
      <c r="K143" s="50">
        <v>28237361</v>
      </c>
      <c r="L143" s="78">
        <v>30590471</v>
      </c>
      <c r="M143" s="123"/>
      <c r="N143" s="125">
        <v>28237361</v>
      </c>
      <c r="O143" s="125">
        <v>15876001</v>
      </c>
      <c r="P143" s="125">
        <v>0</v>
      </c>
      <c r="Q143" s="125">
        <v>33448154</v>
      </c>
      <c r="R143" s="125">
        <v>31095044</v>
      </c>
      <c r="S143" s="47"/>
    </row>
    <row r="144" spans="1:19" ht="12.75" customHeight="1" x14ac:dyDescent="0.2">
      <c r="A144" s="209"/>
      <c r="B144" s="209"/>
      <c r="C144" s="53" t="s">
        <v>3</v>
      </c>
      <c r="D144" s="54">
        <v>13</v>
      </c>
      <c r="E144" s="55">
        <v>7740.66</v>
      </c>
      <c r="F144" s="55">
        <v>849.06</v>
      </c>
      <c r="G144" s="55">
        <v>0</v>
      </c>
      <c r="H144" s="55">
        <v>6384.11</v>
      </c>
      <c r="I144" s="55">
        <v>0</v>
      </c>
      <c r="J144" s="55">
        <v>1247.82</v>
      </c>
      <c r="K144" s="56">
        <v>14973.83</v>
      </c>
      <c r="L144" s="46">
        <v>16221.65</v>
      </c>
      <c r="M144" s="122"/>
      <c r="N144" s="124">
        <v>14973.83</v>
      </c>
      <c r="O144" s="124">
        <v>8589.7199999999993</v>
      </c>
      <c r="P144" s="124"/>
      <c r="Q144" s="124">
        <v>17767.8</v>
      </c>
      <c r="R144" s="124">
        <v>16519.98</v>
      </c>
      <c r="S144" s="47"/>
    </row>
    <row r="145" spans="1:19" ht="9" customHeight="1" x14ac:dyDescent="0.2">
      <c r="A145" s="209"/>
      <c r="B145" s="209"/>
      <c r="C145" s="48" t="s">
        <v>4</v>
      </c>
      <c r="D145" s="49">
        <v>14</v>
      </c>
      <c r="E145" s="50">
        <v>14988008</v>
      </c>
      <c r="F145" s="50">
        <v>1644009</v>
      </c>
      <c r="G145" s="50">
        <v>0</v>
      </c>
      <c r="H145" s="50">
        <v>12361361</v>
      </c>
      <c r="I145" s="50">
        <v>0</v>
      </c>
      <c r="J145" s="51">
        <v>2416116</v>
      </c>
      <c r="K145" s="50">
        <v>28993378</v>
      </c>
      <c r="L145" s="78">
        <v>31409494</v>
      </c>
      <c r="M145" s="123"/>
      <c r="N145" s="125">
        <v>28993378</v>
      </c>
      <c r="O145" s="125">
        <v>16632017</v>
      </c>
      <c r="P145" s="125">
        <v>0</v>
      </c>
      <c r="Q145" s="125">
        <v>34403258</v>
      </c>
      <c r="R145" s="125">
        <v>31987142</v>
      </c>
      <c r="S145" s="47"/>
    </row>
    <row r="146" spans="1:19" ht="12.75" customHeight="1" x14ac:dyDescent="0.2">
      <c r="A146" s="209"/>
      <c r="B146" s="209"/>
      <c r="C146" s="53" t="s">
        <v>3</v>
      </c>
      <c r="D146" s="54">
        <v>15</v>
      </c>
      <c r="E146" s="55">
        <v>8155.89</v>
      </c>
      <c r="F146" s="55">
        <v>892.44</v>
      </c>
      <c r="G146" s="55">
        <v>0</v>
      </c>
      <c r="H146" s="55">
        <v>6384.11</v>
      </c>
      <c r="I146" s="55">
        <v>0</v>
      </c>
      <c r="J146" s="55">
        <v>1286.04</v>
      </c>
      <c r="K146" s="56">
        <v>15432.44</v>
      </c>
      <c r="L146" s="46">
        <v>16718.48</v>
      </c>
      <c r="M146" s="122"/>
      <c r="N146" s="124">
        <v>15432.44</v>
      </c>
      <c r="O146" s="124">
        <v>9048.33</v>
      </c>
      <c r="P146" s="124"/>
      <c r="Q146" s="124">
        <v>18347.18</v>
      </c>
      <c r="R146" s="124">
        <v>17061.14</v>
      </c>
      <c r="S146" s="47"/>
    </row>
    <row r="147" spans="1:19" ht="9" customHeight="1" x14ac:dyDescent="0.2">
      <c r="A147" s="209"/>
      <c r="B147" s="209"/>
      <c r="C147" s="48" t="s">
        <v>4</v>
      </c>
      <c r="D147" s="49">
        <v>16</v>
      </c>
      <c r="E147" s="50">
        <v>15792005</v>
      </c>
      <c r="F147" s="50">
        <v>1728005</v>
      </c>
      <c r="G147" s="50">
        <v>0</v>
      </c>
      <c r="H147" s="50">
        <v>12361361</v>
      </c>
      <c r="I147" s="50">
        <v>0</v>
      </c>
      <c r="J147" s="51">
        <v>2490121</v>
      </c>
      <c r="K147" s="50">
        <v>29881371</v>
      </c>
      <c r="L147" s="78">
        <v>32371491</v>
      </c>
      <c r="M147" s="123"/>
      <c r="N147" s="125">
        <v>29881371</v>
      </c>
      <c r="O147" s="125">
        <v>17520010</v>
      </c>
      <c r="P147" s="125">
        <v>0</v>
      </c>
      <c r="Q147" s="125">
        <v>35525094</v>
      </c>
      <c r="R147" s="125">
        <v>33034974</v>
      </c>
      <c r="S147" s="47"/>
    </row>
    <row r="148" spans="1:19" ht="12.75" customHeight="1" x14ac:dyDescent="0.2">
      <c r="A148" s="209"/>
      <c r="B148" s="209"/>
      <c r="C148" s="53" t="s">
        <v>3</v>
      </c>
      <c r="D148" s="54">
        <v>17</v>
      </c>
      <c r="E148" s="55">
        <v>8571.1200000000008</v>
      </c>
      <c r="F148" s="55">
        <v>942.02</v>
      </c>
      <c r="G148" s="55">
        <v>0</v>
      </c>
      <c r="H148" s="55">
        <v>6384.11</v>
      </c>
      <c r="I148" s="55">
        <v>0</v>
      </c>
      <c r="J148" s="55">
        <v>1324.77</v>
      </c>
      <c r="K148" s="56">
        <v>15897.25</v>
      </c>
      <c r="L148" s="46">
        <v>17222.02</v>
      </c>
      <c r="M148" s="122"/>
      <c r="N148" s="124">
        <v>15897.25</v>
      </c>
      <c r="O148" s="124">
        <v>9513.14</v>
      </c>
      <c r="P148" s="124"/>
      <c r="Q148" s="124">
        <v>18934.39</v>
      </c>
      <c r="R148" s="124">
        <v>17609.62</v>
      </c>
      <c r="S148" s="47"/>
    </row>
    <row r="149" spans="1:19" ht="9" customHeight="1" x14ac:dyDescent="0.2">
      <c r="A149" s="209"/>
      <c r="B149" s="209"/>
      <c r="C149" s="48" t="s">
        <v>4</v>
      </c>
      <c r="D149" s="49">
        <v>18</v>
      </c>
      <c r="E149" s="50">
        <v>16596003</v>
      </c>
      <c r="F149" s="50">
        <v>1824005</v>
      </c>
      <c r="G149" s="50">
        <v>0</v>
      </c>
      <c r="H149" s="50">
        <v>12361361</v>
      </c>
      <c r="I149" s="50">
        <v>0</v>
      </c>
      <c r="J149" s="51">
        <v>2565112</v>
      </c>
      <c r="K149" s="50">
        <v>30781368</v>
      </c>
      <c r="L149" s="78">
        <v>33346481</v>
      </c>
      <c r="M149" s="123"/>
      <c r="N149" s="125">
        <v>30781368</v>
      </c>
      <c r="O149" s="125">
        <v>18420008</v>
      </c>
      <c r="P149" s="125">
        <v>0</v>
      </c>
      <c r="Q149" s="125">
        <v>36662091</v>
      </c>
      <c r="R149" s="125">
        <v>34096979</v>
      </c>
      <c r="S149" s="47"/>
    </row>
    <row r="150" spans="1:19" ht="12.75" customHeight="1" x14ac:dyDescent="0.2">
      <c r="A150" s="209"/>
      <c r="B150" s="209"/>
      <c r="C150" s="53" t="s">
        <v>3</v>
      </c>
      <c r="D150" s="54">
        <v>19</v>
      </c>
      <c r="E150" s="55">
        <v>8980.15</v>
      </c>
      <c r="F150" s="55">
        <v>985.4</v>
      </c>
      <c r="G150" s="55">
        <v>0</v>
      </c>
      <c r="H150" s="55">
        <v>6384.11</v>
      </c>
      <c r="I150" s="55">
        <v>0</v>
      </c>
      <c r="J150" s="55">
        <v>1362.47</v>
      </c>
      <c r="K150" s="56">
        <v>16349.66</v>
      </c>
      <c r="L150" s="46">
        <v>17712.13</v>
      </c>
      <c r="M150" s="122"/>
      <c r="N150" s="124">
        <v>16349.66</v>
      </c>
      <c r="O150" s="124">
        <v>9965.5499999999993</v>
      </c>
      <c r="P150" s="124"/>
      <c r="Q150" s="124">
        <v>19505.93</v>
      </c>
      <c r="R150" s="124">
        <v>18143.46</v>
      </c>
      <c r="S150" s="47"/>
    </row>
    <row r="151" spans="1:19" ht="9" customHeight="1" x14ac:dyDescent="0.2">
      <c r="A151" s="209"/>
      <c r="B151" s="209"/>
      <c r="C151" s="48" t="s">
        <v>4</v>
      </c>
      <c r="D151" s="49">
        <v>20</v>
      </c>
      <c r="E151" s="50">
        <v>17387995</v>
      </c>
      <c r="F151" s="50">
        <v>1908000</v>
      </c>
      <c r="G151" s="50">
        <v>0</v>
      </c>
      <c r="H151" s="50">
        <v>12361361</v>
      </c>
      <c r="I151" s="50">
        <v>0</v>
      </c>
      <c r="J151" s="51">
        <v>2638110</v>
      </c>
      <c r="K151" s="50">
        <v>31657356</v>
      </c>
      <c r="L151" s="78">
        <v>34295466</v>
      </c>
      <c r="M151" s="123"/>
      <c r="N151" s="125">
        <v>31657356</v>
      </c>
      <c r="O151" s="125">
        <v>19295995</v>
      </c>
      <c r="P151" s="125">
        <v>0</v>
      </c>
      <c r="Q151" s="125">
        <v>37768747</v>
      </c>
      <c r="R151" s="125">
        <v>35130637</v>
      </c>
      <c r="S151" s="47"/>
    </row>
    <row r="152" spans="1:19" ht="12.75" customHeight="1" x14ac:dyDescent="0.2">
      <c r="A152" s="209"/>
      <c r="B152" s="209"/>
      <c r="C152" s="53" t="s">
        <v>3</v>
      </c>
      <c r="D152" s="54">
        <v>21</v>
      </c>
      <c r="E152" s="55">
        <v>9252.84</v>
      </c>
      <c r="F152" s="55">
        <v>1016.39</v>
      </c>
      <c r="G152" s="55">
        <v>0</v>
      </c>
      <c r="H152" s="55">
        <v>6384.11</v>
      </c>
      <c r="I152" s="55">
        <v>0</v>
      </c>
      <c r="J152" s="55">
        <v>1387.78</v>
      </c>
      <c r="K152" s="56">
        <v>16653.34</v>
      </c>
      <c r="L152" s="46">
        <v>18041.12</v>
      </c>
      <c r="M152" s="122"/>
      <c r="N152" s="124">
        <v>16653.34</v>
      </c>
      <c r="O152" s="124">
        <v>10269.23</v>
      </c>
      <c r="P152" s="124"/>
      <c r="Q152" s="124">
        <v>19889.580000000002</v>
      </c>
      <c r="R152" s="124">
        <v>18501.8</v>
      </c>
      <c r="S152" s="47"/>
    </row>
    <row r="153" spans="1:19" ht="9" customHeight="1" x14ac:dyDescent="0.2">
      <c r="A153" s="209"/>
      <c r="B153" s="209"/>
      <c r="C153" s="48" t="s">
        <v>4</v>
      </c>
      <c r="D153" s="49">
        <v>22</v>
      </c>
      <c r="E153" s="50">
        <v>17915997</v>
      </c>
      <c r="F153" s="50">
        <v>1968005</v>
      </c>
      <c r="G153" s="50">
        <v>0</v>
      </c>
      <c r="H153" s="50">
        <v>12361361</v>
      </c>
      <c r="I153" s="50">
        <v>0</v>
      </c>
      <c r="J153" s="51">
        <v>2687117</v>
      </c>
      <c r="K153" s="50">
        <v>32245363</v>
      </c>
      <c r="L153" s="78">
        <v>34932479</v>
      </c>
      <c r="M153" s="123"/>
      <c r="N153" s="125">
        <v>32245363</v>
      </c>
      <c r="O153" s="125">
        <v>19884002</v>
      </c>
      <c r="P153" s="125">
        <v>0</v>
      </c>
      <c r="Q153" s="125">
        <v>38511597</v>
      </c>
      <c r="R153" s="125">
        <v>35824480</v>
      </c>
      <c r="S153" s="47"/>
    </row>
    <row r="154" spans="1:19" ht="12.75" customHeight="1" x14ac:dyDescent="0.2">
      <c r="A154" s="209"/>
      <c r="B154" s="209"/>
      <c r="C154" s="53" t="s">
        <v>3</v>
      </c>
      <c r="D154" s="54">
        <v>23</v>
      </c>
      <c r="E154" s="55">
        <v>9519.33</v>
      </c>
      <c r="F154" s="55">
        <v>1047.3699999999999</v>
      </c>
      <c r="G154" s="55">
        <v>0</v>
      </c>
      <c r="H154" s="55">
        <v>6384.11</v>
      </c>
      <c r="I154" s="55">
        <v>0</v>
      </c>
      <c r="J154" s="55">
        <v>1412.57</v>
      </c>
      <c r="K154" s="56">
        <v>16950.810000000001</v>
      </c>
      <c r="L154" s="46">
        <v>18363.38</v>
      </c>
      <c r="M154" s="122"/>
      <c r="N154" s="124">
        <v>16950.810000000001</v>
      </c>
      <c r="O154" s="124">
        <v>10566.7</v>
      </c>
      <c r="P154" s="124"/>
      <c r="Q154" s="124">
        <v>20265.39</v>
      </c>
      <c r="R154" s="124">
        <v>18852.82</v>
      </c>
      <c r="S154" s="47"/>
    </row>
    <row r="155" spans="1:19" ht="9" customHeight="1" x14ac:dyDescent="0.2">
      <c r="A155" s="209"/>
      <c r="B155" s="209"/>
      <c r="C155" s="48" t="s">
        <v>4</v>
      </c>
      <c r="D155" s="49">
        <v>23</v>
      </c>
      <c r="E155" s="50">
        <v>18431993</v>
      </c>
      <c r="F155" s="50">
        <v>2027991</v>
      </c>
      <c r="G155" s="50">
        <v>0</v>
      </c>
      <c r="H155" s="50">
        <v>12361361</v>
      </c>
      <c r="I155" s="50">
        <v>0</v>
      </c>
      <c r="J155" s="51">
        <v>2735117</v>
      </c>
      <c r="K155" s="50">
        <v>32821345</v>
      </c>
      <c r="L155" s="78">
        <v>35556462</v>
      </c>
      <c r="M155" s="123"/>
      <c r="N155" s="125">
        <v>32821345</v>
      </c>
      <c r="O155" s="125">
        <v>20459984</v>
      </c>
      <c r="P155" s="125">
        <v>0</v>
      </c>
      <c r="Q155" s="125">
        <v>39239267</v>
      </c>
      <c r="R155" s="125">
        <v>36504150</v>
      </c>
      <c r="S155" s="47"/>
    </row>
    <row r="156" spans="1:19" ht="12.75" customHeight="1" x14ac:dyDescent="0.2">
      <c r="A156" s="209"/>
      <c r="B156" s="209"/>
      <c r="C156" s="53" t="s">
        <v>3</v>
      </c>
      <c r="D156" s="54">
        <v>24</v>
      </c>
      <c r="E156" s="55">
        <v>9792.02</v>
      </c>
      <c r="F156" s="55">
        <v>1072.1600000000001</v>
      </c>
      <c r="G156" s="55">
        <v>0</v>
      </c>
      <c r="H156" s="55">
        <v>6384.11</v>
      </c>
      <c r="I156" s="55">
        <v>0</v>
      </c>
      <c r="J156" s="55">
        <v>1437.36</v>
      </c>
      <c r="K156" s="56">
        <v>17248.29</v>
      </c>
      <c r="L156" s="46">
        <v>18685.650000000001</v>
      </c>
      <c r="M156" s="122"/>
      <c r="N156" s="124">
        <v>17248.29</v>
      </c>
      <c r="O156" s="124">
        <v>10864.18</v>
      </c>
      <c r="P156" s="124"/>
      <c r="Q156" s="124">
        <v>20641.2</v>
      </c>
      <c r="R156" s="124">
        <v>19203.84</v>
      </c>
      <c r="S156" s="47"/>
    </row>
    <row r="157" spans="1:19" ht="9" customHeight="1" x14ac:dyDescent="0.2">
      <c r="A157" s="209"/>
      <c r="B157" s="209"/>
      <c r="C157" s="48" t="s">
        <v>4</v>
      </c>
      <c r="D157" s="49">
        <v>25</v>
      </c>
      <c r="E157" s="50">
        <v>18959995</v>
      </c>
      <c r="F157" s="50">
        <v>2075991</v>
      </c>
      <c r="G157" s="50">
        <v>0</v>
      </c>
      <c r="H157" s="50">
        <v>12361361</v>
      </c>
      <c r="I157" s="50">
        <v>0</v>
      </c>
      <c r="J157" s="51">
        <v>2783117</v>
      </c>
      <c r="K157" s="50">
        <v>33397346</v>
      </c>
      <c r="L157" s="78">
        <v>36180464</v>
      </c>
      <c r="M157" s="123"/>
      <c r="N157" s="125">
        <v>33397346</v>
      </c>
      <c r="O157" s="125">
        <v>21035986</v>
      </c>
      <c r="P157" s="125">
        <v>0</v>
      </c>
      <c r="Q157" s="125">
        <v>39966936</v>
      </c>
      <c r="R157" s="125">
        <v>37183819</v>
      </c>
      <c r="S157" s="47"/>
    </row>
    <row r="158" spans="1:19" ht="12.75" customHeight="1" x14ac:dyDescent="0.2">
      <c r="A158" s="209"/>
      <c r="B158" s="209"/>
      <c r="C158" s="53" t="s">
        <v>3</v>
      </c>
      <c r="D158" s="54">
        <v>26</v>
      </c>
      <c r="E158" s="55">
        <v>10058.51</v>
      </c>
      <c r="F158" s="55">
        <v>1103.1500000000001</v>
      </c>
      <c r="G158" s="55">
        <v>0</v>
      </c>
      <c r="H158" s="55">
        <v>6384.11</v>
      </c>
      <c r="I158" s="55">
        <v>0</v>
      </c>
      <c r="J158" s="55">
        <v>1462.15</v>
      </c>
      <c r="K158" s="56">
        <v>17545.77</v>
      </c>
      <c r="L158" s="46">
        <v>19007.919999999998</v>
      </c>
      <c r="M158" s="122"/>
      <c r="N158" s="124">
        <v>17545.77</v>
      </c>
      <c r="O158" s="124">
        <v>11161.66</v>
      </c>
      <c r="P158" s="124"/>
      <c r="Q158" s="124">
        <v>21017.02</v>
      </c>
      <c r="R158" s="124">
        <v>19554.87</v>
      </c>
      <c r="S158" s="47"/>
    </row>
    <row r="159" spans="1:19" ht="9" customHeight="1" x14ac:dyDescent="0.2">
      <c r="A159" s="209"/>
      <c r="B159" s="209"/>
      <c r="C159" s="48" t="s">
        <v>4</v>
      </c>
      <c r="D159" s="49">
        <v>27</v>
      </c>
      <c r="E159" s="50">
        <v>19475991</v>
      </c>
      <c r="F159" s="50">
        <v>2135996</v>
      </c>
      <c r="G159" s="50">
        <v>0</v>
      </c>
      <c r="H159" s="50">
        <v>12361361</v>
      </c>
      <c r="I159" s="50">
        <v>0</v>
      </c>
      <c r="J159" s="51">
        <v>2831117</v>
      </c>
      <c r="K159" s="50">
        <v>33973348</v>
      </c>
      <c r="L159" s="78">
        <v>36804465</v>
      </c>
      <c r="M159" s="123"/>
      <c r="N159" s="125">
        <v>33973348</v>
      </c>
      <c r="O159" s="125">
        <v>21611987</v>
      </c>
      <c r="P159" s="125">
        <v>0</v>
      </c>
      <c r="Q159" s="125">
        <v>40694625</v>
      </c>
      <c r="R159" s="125">
        <v>37863508</v>
      </c>
      <c r="S159" s="47"/>
    </row>
    <row r="160" spans="1:19" ht="12.75" customHeight="1" x14ac:dyDescent="0.2">
      <c r="A160" s="209"/>
      <c r="B160" s="209"/>
      <c r="C160" s="53" t="s">
        <v>3</v>
      </c>
      <c r="D160" s="54">
        <v>28</v>
      </c>
      <c r="E160" s="55">
        <v>10331.200000000001</v>
      </c>
      <c r="F160" s="55">
        <v>1134.1400000000001</v>
      </c>
      <c r="G160" s="55">
        <v>0</v>
      </c>
      <c r="H160" s="55">
        <v>6384.11</v>
      </c>
      <c r="I160" s="55">
        <v>0</v>
      </c>
      <c r="J160" s="55">
        <v>1487.45</v>
      </c>
      <c r="K160" s="56">
        <v>17849.45</v>
      </c>
      <c r="L160" s="46">
        <v>19336.900000000001</v>
      </c>
      <c r="M160" s="122"/>
      <c r="N160" s="124">
        <v>17849.45</v>
      </c>
      <c r="O160" s="124">
        <v>11465.34</v>
      </c>
      <c r="P160" s="124"/>
      <c r="Q160" s="124">
        <v>21400.66</v>
      </c>
      <c r="R160" s="124">
        <v>19913.21</v>
      </c>
      <c r="S160" s="47"/>
    </row>
    <row r="161" spans="1:19" ht="9" customHeight="1" x14ac:dyDescent="0.2">
      <c r="A161" s="209"/>
      <c r="B161" s="209"/>
      <c r="C161" s="48" t="s">
        <v>4</v>
      </c>
      <c r="D161" s="49">
        <v>29</v>
      </c>
      <c r="E161" s="50">
        <v>20003993</v>
      </c>
      <c r="F161" s="50">
        <v>2196001</v>
      </c>
      <c r="G161" s="50">
        <v>0</v>
      </c>
      <c r="H161" s="50">
        <v>12361361</v>
      </c>
      <c r="I161" s="50">
        <v>0</v>
      </c>
      <c r="J161" s="51">
        <v>2880105</v>
      </c>
      <c r="K161" s="50">
        <v>34561355</v>
      </c>
      <c r="L161" s="78">
        <v>37441459</v>
      </c>
      <c r="M161" s="123"/>
      <c r="N161" s="125">
        <v>34561355</v>
      </c>
      <c r="O161" s="125">
        <v>22199994</v>
      </c>
      <c r="P161" s="125">
        <v>0</v>
      </c>
      <c r="Q161" s="125">
        <v>41437456</v>
      </c>
      <c r="R161" s="125">
        <v>38557351</v>
      </c>
      <c r="S161" s="47"/>
    </row>
    <row r="162" spans="1:19" ht="12.75" customHeight="1" x14ac:dyDescent="0.2">
      <c r="A162" s="209"/>
      <c r="B162" s="209"/>
      <c r="C162" s="53" t="s">
        <v>3</v>
      </c>
      <c r="D162" s="54">
        <v>30</v>
      </c>
      <c r="E162" s="55">
        <v>10603.89</v>
      </c>
      <c r="F162" s="55">
        <v>1165.1300000000001</v>
      </c>
      <c r="G162" s="55">
        <v>0</v>
      </c>
      <c r="H162" s="55">
        <v>6384.11</v>
      </c>
      <c r="I162" s="55">
        <v>0</v>
      </c>
      <c r="J162" s="55">
        <v>1512.76</v>
      </c>
      <c r="K162" s="56">
        <v>18153.13</v>
      </c>
      <c r="L162" s="46">
        <v>19665.89</v>
      </c>
      <c r="M162" s="122"/>
      <c r="N162" s="124">
        <v>18153.13</v>
      </c>
      <c r="O162" s="124">
        <v>11769.02</v>
      </c>
      <c r="P162" s="124"/>
      <c r="Q162" s="124">
        <v>21784.31</v>
      </c>
      <c r="R162" s="124">
        <v>20271.55</v>
      </c>
      <c r="S162" s="47"/>
    </row>
    <row r="163" spans="1:19" ht="9" customHeight="1" x14ac:dyDescent="0.2">
      <c r="A163" s="209"/>
      <c r="B163" s="209"/>
      <c r="C163" s="48" t="s">
        <v>4</v>
      </c>
      <c r="D163" s="49">
        <v>31</v>
      </c>
      <c r="E163" s="50">
        <v>20531994</v>
      </c>
      <c r="F163" s="50">
        <v>2256006</v>
      </c>
      <c r="G163" s="50">
        <v>0</v>
      </c>
      <c r="H163" s="50">
        <v>12361361</v>
      </c>
      <c r="I163" s="50">
        <v>0</v>
      </c>
      <c r="J163" s="51">
        <v>2929112</v>
      </c>
      <c r="K163" s="50">
        <v>35149361</v>
      </c>
      <c r="L163" s="78">
        <v>38078473</v>
      </c>
      <c r="M163" s="123"/>
      <c r="N163" s="125">
        <v>35149361</v>
      </c>
      <c r="O163" s="125">
        <v>22788000</v>
      </c>
      <c r="P163" s="125">
        <v>0</v>
      </c>
      <c r="Q163" s="125">
        <v>42180306</v>
      </c>
      <c r="R163" s="125">
        <v>39251194</v>
      </c>
      <c r="S163" s="47"/>
    </row>
    <row r="164" spans="1:19" ht="12.75" customHeight="1" x14ac:dyDescent="0.2">
      <c r="A164" s="209"/>
      <c r="B164" s="209"/>
      <c r="C164" s="53" t="s">
        <v>3</v>
      </c>
      <c r="D164" s="54">
        <v>32</v>
      </c>
      <c r="E164" s="55">
        <v>10870.38</v>
      </c>
      <c r="F164" s="55">
        <v>1189.92</v>
      </c>
      <c r="G164" s="55">
        <v>0</v>
      </c>
      <c r="H164" s="55">
        <v>6384.11</v>
      </c>
      <c r="I164" s="55">
        <v>0</v>
      </c>
      <c r="J164" s="55">
        <v>1537.03</v>
      </c>
      <c r="K164" s="56">
        <v>18444.41</v>
      </c>
      <c r="L164" s="46">
        <v>19981.439999999999</v>
      </c>
      <c r="M164" s="122"/>
      <c r="N164" s="124">
        <v>18444.41</v>
      </c>
      <c r="O164" s="124">
        <v>12060.3</v>
      </c>
      <c r="P164" s="124"/>
      <c r="Q164" s="124">
        <v>22152.29</v>
      </c>
      <c r="R164" s="124">
        <v>20615.259999999998</v>
      </c>
      <c r="S164" s="47"/>
    </row>
    <row r="165" spans="1:19" ht="9" customHeight="1" x14ac:dyDescent="0.2">
      <c r="A165" s="209"/>
      <c r="B165" s="209"/>
      <c r="C165" s="48" t="s">
        <v>4</v>
      </c>
      <c r="D165" s="49">
        <v>33</v>
      </c>
      <c r="E165" s="50">
        <v>21047991</v>
      </c>
      <c r="F165" s="50">
        <v>2304006</v>
      </c>
      <c r="G165" s="50">
        <v>0</v>
      </c>
      <c r="H165" s="50">
        <v>12361361</v>
      </c>
      <c r="I165" s="50">
        <v>0</v>
      </c>
      <c r="J165" s="51">
        <v>2976105</v>
      </c>
      <c r="K165" s="50">
        <v>35713358</v>
      </c>
      <c r="L165" s="78">
        <v>38689463</v>
      </c>
      <c r="M165" s="123"/>
      <c r="N165" s="125">
        <v>35713358</v>
      </c>
      <c r="O165" s="125">
        <v>23351997</v>
      </c>
      <c r="P165" s="125">
        <v>0</v>
      </c>
      <c r="Q165" s="125">
        <v>42892815</v>
      </c>
      <c r="R165" s="125">
        <v>39916709</v>
      </c>
      <c r="S165" s="47"/>
    </row>
    <row r="166" spans="1:19" ht="12.75" customHeight="1" x14ac:dyDescent="0.2">
      <c r="A166" s="209"/>
      <c r="B166" s="209"/>
      <c r="C166" s="53" t="s">
        <v>3</v>
      </c>
      <c r="D166" s="54">
        <v>34</v>
      </c>
      <c r="E166" s="55">
        <v>11136.88</v>
      </c>
      <c r="F166" s="55">
        <v>1220.9000000000001</v>
      </c>
      <c r="G166" s="55">
        <v>0</v>
      </c>
      <c r="H166" s="55">
        <v>6384.11</v>
      </c>
      <c r="I166" s="55">
        <v>0</v>
      </c>
      <c r="J166" s="55">
        <v>1561.82</v>
      </c>
      <c r="K166" s="56">
        <v>18741.89</v>
      </c>
      <c r="L166" s="46">
        <v>20303.71</v>
      </c>
      <c r="M166" s="122"/>
      <c r="N166" s="124">
        <v>18741.89</v>
      </c>
      <c r="O166" s="124">
        <v>12357.78</v>
      </c>
      <c r="P166" s="124"/>
      <c r="Q166" s="124">
        <v>22528.11</v>
      </c>
      <c r="R166" s="124">
        <v>20966.29</v>
      </c>
      <c r="S166" s="47"/>
    </row>
    <row r="167" spans="1:19" ht="9" customHeight="1" x14ac:dyDescent="0.2">
      <c r="A167" s="209"/>
      <c r="B167" s="209"/>
      <c r="C167" s="48" t="s">
        <v>4</v>
      </c>
      <c r="D167" s="49">
        <v>35</v>
      </c>
      <c r="E167" s="50">
        <v>21564007</v>
      </c>
      <c r="F167" s="50">
        <v>2363992</v>
      </c>
      <c r="G167" s="50">
        <v>0</v>
      </c>
      <c r="H167" s="50">
        <v>12361361</v>
      </c>
      <c r="I167" s="50">
        <v>0</v>
      </c>
      <c r="J167" s="51">
        <v>3024105</v>
      </c>
      <c r="K167" s="50">
        <v>36289359</v>
      </c>
      <c r="L167" s="78">
        <v>39313465</v>
      </c>
      <c r="M167" s="123"/>
      <c r="N167" s="125">
        <v>36289359</v>
      </c>
      <c r="O167" s="125">
        <v>23927999</v>
      </c>
      <c r="P167" s="125">
        <v>0</v>
      </c>
      <c r="Q167" s="125">
        <v>43620504</v>
      </c>
      <c r="R167" s="125">
        <v>40596398</v>
      </c>
      <c r="S167" s="47"/>
    </row>
    <row r="168" spans="1:19" ht="12.75" customHeight="1" x14ac:dyDescent="0.2">
      <c r="A168" s="209"/>
      <c r="B168" s="209"/>
      <c r="C168" s="53" t="s">
        <v>3</v>
      </c>
      <c r="D168" s="54">
        <v>36</v>
      </c>
      <c r="E168" s="55">
        <v>11409.57</v>
      </c>
      <c r="F168" s="55">
        <v>1251.8900000000001</v>
      </c>
      <c r="G168" s="55">
        <v>0</v>
      </c>
      <c r="H168" s="55">
        <v>6384.11</v>
      </c>
      <c r="I168" s="55">
        <v>0</v>
      </c>
      <c r="J168" s="55">
        <v>1587.13</v>
      </c>
      <c r="K168" s="56">
        <v>19045.57</v>
      </c>
      <c r="L168" s="46">
        <v>20632.7</v>
      </c>
      <c r="M168" s="122"/>
      <c r="N168" s="124">
        <v>19045.57</v>
      </c>
      <c r="O168" s="124">
        <v>12661.46</v>
      </c>
      <c r="P168" s="124"/>
      <c r="Q168" s="124">
        <v>22911.759999999998</v>
      </c>
      <c r="R168" s="124">
        <v>21324.63</v>
      </c>
      <c r="S168" s="47"/>
    </row>
    <row r="169" spans="1:19" ht="9" customHeight="1" x14ac:dyDescent="0.2">
      <c r="A169" s="209"/>
      <c r="B169" s="209"/>
      <c r="C169" s="48" t="s">
        <v>4</v>
      </c>
      <c r="D169" s="49">
        <v>37</v>
      </c>
      <c r="E169" s="50">
        <v>22092008</v>
      </c>
      <c r="F169" s="50">
        <v>2423997</v>
      </c>
      <c r="G169" s="50">
        <v>0</v>
      </c>
      <c r="H169" s="50">
        <v>12361361</v>
      </c>
      <c r="I169" s="50">
        <v>0</v>
      </c>
      <c r="J169" s="51">
        <v>3073112</v>
      </c>
      <c r="K169" s="50">
        <v>36877366</v>
      </c>
      <c r="L169" s="78">
        <v>39950478</v>
      </c>
      <c r="M169" s="123"/>
      <c r="N169" s="125">
        <v>36877366</v>
      </c>
      <c r="O169" s="125">
        <v>24516005</v>
      </c>
      <c r="P169" s="125">
        <v>0</v>
      </c>
      <c r="Q169" s="125">
        <v>44363354</v>
      </c>
      <c r="R169" s="125">
        <v>41290241</v>
      </c>
      <c r="S169" s="47"/>
    </row>
    <row r="170" spans="1:19" ht="12.75" customHeight="1" x14ac:dyDescent="0.2">
      <c r="A170" s="209"/>
      <c r="B170" s="209"/>
      <c r="C170" s="53" t="s">
        <v>3</v>
      </c>
      <c r="D170" s="54">
        <v>38</v>
      </c>
      <c r="E170" s="55">
        <v>11676.06</v>
      </c>
      <c r="F170" s="55">
        <v>1282.8800000000001</v>
      </c>
      <c r="G170" s="55">
        <v>0</v>
      </c>
      <c r="H170" s="55">
        <v>6384.11</v>
      </c>
      <c r="I170" s="55">
        <v>0</v>
      </c>
      <c r="J170" s="55">
        <v>1611.92</v>
      </c>
      <c r="K170" s="56">
        <v>19343.05</v>
      </c>
      <c r="L170" s="46">
        <v>20954.97</v>
      </c>
      <c r="M170" s="122"/>
      <c r="N170" s="124">
        <v>19343.05</v>
      </c>
      <c r="O170" s="124">
        <v>12958.94</v>
      </c>
      <c r="P170" s="124"/>
      <c r="Q170" s="124">
        <v>23287.58</v>
      </c>
      <c r="R170" s="124">
        <v>21675.66</v>
      </c>
      <c r="S170" s="47"/>
    </row>
    <row r="171" spans="1:19" ht="9" customHeight="1" x14ac:dyDescent="0.2">
      <c r="A171" s="209"/>
      <c r="B171" s="209"/>
      <c r="C171" s="48" t="s">
        <v>4</v>
      </c>
      <c r="D171" s="49">
        <v>39</v>
      </c>
      <c r="E171" s="50">
        <v>22608005</v>
      </c>
      <c r="F171" s="50">
        <v>2484002</v>
      </c>
      <c r="G171" s="50">
        <v>0</v>
      </c>
      <c r="H171" s="50">
        <v>12361361</v>
      </c>
      <c r="I171" s="50">
        <v>0</v>
      </c>
      <c r="J171" s="51">
        <v>3121112</v>
      </c>
      <c r="K171" s="50">
        <v>37453367</v>
      </c>
      <c r="L171" s="78">
        <v>40574480</v>
      </c>
      <c r="M171" s="123"/>
      <c r="N171" s="125">
        <v>37453367</v>
      </c>
      <c r="O171" s="125">
        <v>25092007</v>
      </c>
      <c r="P171" s="125">
        <v>0</v>
      </c>
      <c r="Q171" s="125">
        <v>45091043</v>
      </c>
      <c r="R171" s="125">
        <v>41969930</v>
      </c>
      <c r="S171" s="47"/>
    </row>
    <row r="172" spans="1:19" ht="12.75" customHeight="1" x14ac:dyDescent="0.2">
      <c r="A172" s="209"/>
      <c r="B172" s="209"/>
      <c r="C172" s="53" t="s">
        <v>3</v>
      </c>
      <c r="D172" s="54">
        <v>40</v>
      </c>
      <c r="E172" s="55">
        <v>11948.75</v>
      </c>
      <c r="F172" s="55">
        <v>1313.87</v>
      </c>
      <c r="G172" s="55">
        <v>0</v>
      </c>
      <c r="H172" s="55">
        <v>6384.11</v>
      </c>
      <c r="I172" s="55">
        <v>0</v>
      </c>
      <c r="J172" s="55">
        <v>1637.23</v>
      </c>
      <c r="K172" s="56">
        <v>19646.73</v>
      </c>
      <c r="L172" s="46">
        <v>21283.96</v>
      </c>
      <c r="M172" s="122"/>
      <c r="N172" s="124">
        <v>19646.73</v>
      </c>
      <c r="O172" s="124">
        <v>13262.62</v>
      </c>
      <c r="P172" s="124"/>
      <c r="Q172" s="124">
        <v>23671.23</v>
      </c>
      <c r="R172" s="124">
        <v>22034</v>
      </c>
      <c r="S172" s="47"/>
    </row>
    <row r="173" spans="1:19" ht="9" customHeight="1" x14ac:dyDescent="0.2">
      <c r="A173" s="210"/>
      <c r="B173" s="210"/>
      <c r="C173" s="58"/>
      <c r="D173" s="59"/>
      <c r="E173" s="61">
        <v>23136006</v>
      </c>
      <c r="F173" s="61">
        <v>2544007</v>
      </c>
      <c r="G173" s="61">
        <v>0</v>
      </c>
      <c r="H173" s="61">
        <v>12361361</v>
      </c>
      <c r="I173" s="61">
        <v>0</v>
      </c>
      <c r="J173" s="60">
        <v>3170119</v>
      </c>
      <c r="K173" s="61">
        <v>38041374</v>
      </c>
      <c r="L173" s="78">
        <v>41211493</v>
      </c>
      <c r="M173" s="123"/>
      <c r="N173" s="125">
        <v>38041374</v>
      </c>
      <c r="O173" s="125">
        <v>25680013</v>
      </c>
      <c r="P173" s="125">
        <v>0</v>
      </c>
      <c r="Q173" s="125">
        <v>45833893</v>
      </c>
      <c r="R173" s="125">
        <v>42663773</v>
      </c>
      <c r="S173" s="47"/>
    </row>
    <row r="174" spans="1:19" ht="12.75" customHeight="1" x14ac:dyDescent="0.2">
      <c r="A174" s="196">
        <v>33970</v>
      </c>
      <c r="B174" s="196">
        <v>34424</v>
      </c>
      <c r="C174" s="42" t="s">
        <v>3</v>
      </c>
      <c r="D174" s="43">
        <v>0</v>
      </c>
      <c r="E174" s="44">
        <v>5751.26</v>
      </c>
      <c r="F174" s="44">
        <v>632.14</v>
      </c>
      <c r="G174" s="44">
        <v>123.95</v>
      </c>
      <c r="H174" s="44">
        <v>6384.11</v>
      </c>
      <c r="I174" s="44">
        <v>0</v>
      </c>
      <c r="J174" s="44">
        <v>1074.29</v>
      </c>
      <c r="K174" s="45">
        <v>12891.46</v>
      </c>
      <c r="L174" s="46">
        <v>13965.75</v>
      </c>
      <c r="M174" s="122"/>
      <c r="N174" s="124">
        <v>12891.46</v>
      </c>
      <c r="O174" s="124">
        <v>6507.35</v>
      </c>
      <c r="P174" s="124"/>
      <c r="Q174" s="124">
        <v>15137.07</v>
      </c>
      <c r="R174" s="124">
        <v>14062.78</v>
      </c>
      <c r="S174" s="47"/>
    </row>
    <row r="175" spans="1:19" ht="9" customHeight="1" x14ac:dyDescent="0.2">
      <c r="A175" s="213"/>
      <c r="B175" s="213"/>
      <c r="C175" s="48" t="s">
        <v>4</v>
      </c>
      <c r="D175" s="49">
        <v>2</v>
      </c>
      <c r="E175" s="50">
        <v>11135992</v>
      </c>
      <c r="F175" s="50">
        <v>1223994</v>
      </c>
      <c r="G175" s="50">
        <v>240001</v>
      </c>
      <c r="H175" s="50">
        <v>12361361</v>
      </c>
      <c r="I175" s="50">
        <v>0</v>
      </c>
      <c r="J175" s="51">
        <v>2080115</v>
      </c>
      <c r="K175" s="50">
        <v>24961347</v>
      </c>
      <c r="L175" s="78">
        <v>27041463</v>
      </c>
      <c r="M175" s="123"/>
      <c r="N175" s="125">
        <v>24961347</v>
      </c>
      <c r="O175" s="125">
        <v>12599987</v>
      </c>
      <c r="P175" s="125">
        <v>0</v>
      </c>
      <c r="Q175" s="125">
        <v>29309455</v>
      </c>
      <c r="R175" s="125">
        <v>27229339</v>
      </c>
      <c r="S175" s="47"/>
    </row>
    <row r="176" spans="1:19" ht="12.75" customHeight="1" x14ac:dyDescent="0.2">
      <c r="A176" s="208">
        <v>33970</v>
      </c>
      <c r="B176" s="208">
        <v>34424</v>
      </c>
      <c r="C176" s="53" t="s">
        <v>3</v>
      </c>
      <c r="D176" s="54">
        <v>3</v>
      </c>
      <c r="E176" s="55">
        <v>6061.14</v>
      </c>
      <c r="F176" s="55">
        <v>663.13</v>
      </c>
      <c r="G176" s="55">
        <v>123.95</v>
      </c>
      <c r="H176" s="55">
        <v>6384.11</v>
      </c>
      <c r="I176" s="55">
        <v>0</v>
      </c>
      <c r="J176" s="55">
        <v>1102.69</v>
      </c>
      <c r="K176" s="56">
        <v>13232.33</v>
      </c>
      <c r="L176" s="46">
        <v>14335.02</v>
      </c>
      <c r="M176" s="122"/>
      <c r="N176" s="124">
        <v>13232.33</v>
      </c>
      <c r="O176" s="124">
        <v>6848.22</v>
      </c>
      <c r="P176" s="124"/>
      <c r="Q176" s="124">
        <v>15567.7</v>
      </c>
      <c r="R176" s="124">
        <v>14465.01</v>
      </c>
      <c r="S176" s="47"/>
    </row>
    <row r="177" spans="1:19" ht="9" customHeight="1" x14ac:dyDescent="0.2">
      <c r="A177" s="208"/>
      <c r="B177" s="208"/>
      <c r="C177" s="48" t="s">
        <v>4</v>
      </c>
      <c r="D177" s="49">
        <v>4</v>
      </c>
      <c r="E177" s="50">
        <v>11736004</v>
      </c>
      <c r="F177" s="50">
        <v>1283999</v>
      </c>
      <c r="G177" s="50">
        <v>240001</v>
      </c>
      <c r="H177" s="50">
        <v>12361361</v>
      </c>
      <c r="I177" s="50">
        <v>0</v>
      </c>
      <c r="J177" s="51">
        <v>2135106</v>
      </c>
      <c r="K177" s="50">
        <v>25621364</v>
      </c>
      <c r="L177" s="78">
        <v>27756469</v>
      </c>
      <c r="M177" s="123"/>
      <c r="N177" s="125">
        <v>25621364</v>
      </c>
      <c r="O177" s="125">
        <v>13260003</v>
      </c>
      <c r="P177" s="125">
        <v>0</v>
      </c>
      <c r="Q177" s="125">
        <v>30143270</v>
      </c>
      <c r="R177" s="125">
        <v>28008165</v>
      </c>
      <c r="S177" s="47"/>
    </row>
    <row r="178" spans="1:19" ht="12.75" customHeight="1" x14ac:dyDescent="0.2">
      <c r="A178" s="209"/>
      <c r="B178" s="209"/>
      <c r="C178" s="53" t="s">
        <v>3</v>
      </c>
      <c r="D178" s="54">
        <v>5</v>
      </c>
      <c r="E178" s="55">
        <v>6371.01</v>
      </c>
      <c r="F178" s="55">
        <v>700.32</v>
      </c>
      <c r="G178" s="55">
        <v>123.95</v>
      </c>
      <c r="H178" s="55">
        <v>6384.11</v>
      </c>
      <c r="I178" s="55">
        <v>0</v>
      </c>
      <c r="J178" s="55">
        <v>1131.6199999999999</v>
      </c>
      <c r="K178" s="56">
        <v>13579.39</v>
      </c>
      <c r="L178" s="46">
        <v>14711.01</v>
      </c>
      <c r="M178" s="122"/>
      <c r="N178" s="124">
        <v>13579.39</v>
      </c>
      <c r="O178" s="124">
        <v>7195.28</v>
      </c>
      <c r="P178" s="124"/>
      <c r="Q178" s="124">
        <v>16006.16</v>
      </c>
      <c r="R178" s="124">
        <v>14874.54</v>
      </c>
      <c r="S178" s="47"/>
    </row>
    <row r="179" spans="1:19" ht="9" customHeight="1" x14ac:dyDescent="0.2">
      <c r="A179" s="209"/>
      <c r="B179" s="209"/>
      <c r="C179" s="48" t="s">
        <v>4</v>
      </c>
      <c r="D179" s="49">
        <v>6</v>
      </c>
      <c r="E179" s="50">
        <v>12335996</v>
      </c>
      <c r="F179" s="50">
        <v>1356009</v>
      </c>
      <c r="G179" s="50">
        <v>240001</v>
      </c>
      <c r="H179" s="50">
        <v>12361361</v>
      </c>
      <c r="I179" s="50">
        <v>0</v>
      </c>
      <c r="J179" s="51">
        <v>2191122</v>
      </c>
      <c r="K179" s="50">
        <v>26293365</v>
      </c>
      <c r="L179" s="78">
        <v>28484487</v>
      </c>
      <c r="M179" s="123"/>
      <c r="N179" s="125">
        <v>26293365</v>
      </c>
      <c r="O179" s="125">
        <v>13932005</v>
      </c>
      <c r="P179" s="125">
        <v>0</v>
      </c>
      <c r="Q179" s="125">
        <v>30992247</v>
      </c>
      <c r="R179" s="125">
        <v>28801126</v>
      </c>
      <c r="S179" s="47"/>
    </row>
    <row r="180" spans="1:19" ht="12.75" customHeight="1" x14ac:dyDescent="0.2">
      <c r="A180" s="209"/>
      <c r="B180" s="209"/>
      <c r="C180" s="53" t="s">
        <v>3</v>
      </c>
      <c r="D180" s="54">
        <v>7</v>
      </c>
      <c r="E180" s="55">
        <v>6674.69</v>
      </c>
      <c r="F180" s="55">
        <v>731.3</v>
      </c>
      <c r="G180" s="55">
        <v>123.95</v>
      </c>
      <c r="H180" s="55">
        <v>6384.11</v>
      </c>
      <c r="I180" s="55">
        <v>0</v>
      </c>
      <c r="J180" s="55">
        <v>1159.5</v>
      </c>
      <c r="K180" s="56">
        <v>13914.05</v>
      </c>
      <c r="L180" s="46">
        <v>15073.55</v>
      </c>
      <c r="M180" s="122"/>
      <c r="N180" s="124">
        <v>13914.05</v>
      </c>
      <c r="O180" s="124">
        <v>7529.94</v>
      </c>
      <c r="P180" s="124"/>
      <c r="Q180" s="124">
        <v>16428.939999999999</v>
      </c>
      <c r="R180" s="124">
        <v>15269.44</v>
      </c>
      <c r="S180" s="47"/>
    </row>
    <row r="181" spans="1:19" ht="9" customHeight="1" x14ac:dyDescent="0.2">
      <c r="A181" s="209"/>
      <c r="B181" s="209"/>
      <c r="C181" s="48" t="s">
        <v>4</v>
      </c>
      <c r="D181" s="49">
        <v>8</v>
      </c>
      <c r="E181" s="50">
        <v>12924002</v>
      </c>
      <c r="F181" s="50">
        <v>1415994</v>
      </c>
      <c r="G181" s="50">
        <v>240001</v>
      </c>
      <c r="H181" s="50">
        <v>12361361</v>
      </c>
      <c r="I181" s="50">
        <v>0</v>
      </c>
      <c r="J181" s="51">
        <v>2245105</v>
      </c>
      <c r="K181" s="50">
        <v>26941358</v>
      </c>
      <c r="L181" s="78">
        <v>29186463</v>
      </c>
      <c r="M181" s="123"/>
      <c r="N181" s="125">
        <v>26941358</v>
      </c>
      <c r="O181" s="125">
        <v>14579997</v>
      </c>
      <c r="P181" s="125">
        <v>0</v>
      </c>
      <c r="Q181" s="125">
        <v>31810864</v>
      </c>
      <c r="R181" s="125">
        <v>29565759</v>
      </c>
      <c r="S181" s="47"/>
    </row>
    <row r="182" spans="1:19" ht="12.75" customHeight="1" x14ac:dyDescent="0.2">
      <c r="A182" s="209"/>
      <c r="B182" s="209"/>
      <c r="C182" s="53" t="s">
        <v>3</v>
      </c>
      <c r="D182" s="54">
        <v>9</v>
      </c>
      <c r="E182" s="55">
        <v>7027.95</v>
      </c>
      <c r="F182" s="55">
        <v>768.49</v>
      </c>
      <c r="G182" s="55">
        <v>123.95</v>
      </c>
      <c r="H182" s="55">
        <v>6384.11</v>
      </c>
      <c r="I182" s="55">
        <v>0</v>
      </c>
      <c r="J182" s="55">
        <v>1192.04</v>
      </c>
      <c r="K182" s="56">
        <v>14304.5</v>
      </c>
      <c r="L182" s="46">
        <v>15496.54</v>
      </c>
      <c r="M182" s="122"/>
      <c r="N182" s="124">
        <v>14304.5</v>
      </c>
      <c r="O182" s="124">
        <v>7920.39</v>
      </c>
      <c r="P182" s="124"/>
      <c r="Q182" s="124">
        <v>16922.21</v>
      </c>
      <c r="R182" s="124">
        <v>15730.17</v>
      </c>
      <c r="S182" s="47"/>
    </row>
    <row r="183" spans="1:19" ht="9" customHeight="1" x14ac:dyDescent="0.2">
      <c r="A183" s="209"/>
      <c r="B183" s="209"/>
      <c r="C183" s="48" t="s">
        <v>4</v>
      </c>
      <c r="D183" s="49">
        <v>10</v>
      </c>
      <c r="E183" s="50">
        <v>13608009</v>
      </c>
      <c r="F183" s="50">
        <v>1488004</v>
      </c>
      <c r="G183" s="50">
        <v>240001</v>
      </c>
      <c r="H183" s="50">
        <v>12361361</v>
      </c>
      <c r="I183" s="50">
        <v>0</v>
      </c>
      <c r="J183" s="51">
        <v>2308111</v>
      </c>
      <c r="K183" s="50">
        <v>27697374</v>
      </c>
      <c r="L183" s="78">
        <v>30005486</v>
      </c>
      <c r="M183" s="123"/>
      <c r="N183" s="125">
        <v>27697374</v>
      </c>
      <c r="O183" s="125">
        <v>15336014</v>
      </c>
      <c r="P183" s="125">
        <v>0</v>
      </c>
      <c r="Q183" s="125">
        <v>32765968</v>
      </c>
      <c r="R183" s="125">
        <v>30457856</v>
      </c>
      <c r="S183" s="47"/>
    </row>
    <row r="184" spans="1:19" ht="12.75" customHeight="1" x14ac:dyDescent="0.2">
      <c r="A184" s="209"/>
      <c r="B184" s="209"/>
      <c r="C184" s="53" t="s">
        <v>3</v>
      </c>
      <c r="D184" s="54">
        <v>11</v>
      </c>
      <c r="E184" s="55">
        <v>7387.4</v>
      </c>
      <c r="F184" s="55">
        <v>811.87</v>
      </c>
      <c r="G184" s="55">
        <v>123.95</v>
      </c>
      <c r="H184" s="55">
        <v>6384.11</v>
      </c>
      <c r="I184" s="55">
        <v>0</v>
      </c>
      <c r="J184" s="55">
        <v>1225.6099999999999</v>
      </c>
      <c r="K184" s="56">
        <v>14707.33</v>
      </c>
      <c r="L184" s="46">
        <v>15932.94</v>
      </c>
      <c r="M184" s="122"/>
      <c r="N184" s="124">
        <v>14707.33</v>
      </c>
      <c r="O184" s="124">
        <v>8323.2199999999993</v>
      </c>
      <c r="P184" s="124"/>
      <c r="Q184" s="124">
        <v>17431.12</v>
      </c>
      <c r="R184" s="124">
        <v>16205.51</v>
      </c>
      <c r="S184" s="47"/>
    </row>
    <row r="185" spans="1:19" ht="9" customHeight="1" x14ac:dyDescent="0.2">
      <c r="A185" s="209"/>
      <c r="B185" s="209"/>
      <c r="C185" s="48" t="s">
        <v>4</v>
      </c>
      <c r="D185" s="49">
        <v>12</v>
      </c>
      <c r="E185" s="50">
        <v>14304001</v>
      </c>
      <c r="F185" s="50">
        <v>1572000</v>
      </c>
      <c r="G185" s="50">
        <v>240001</v>
      </c>
      <c r="H185" s="50">
        <v>12361361</v>
      </c>
      <c r="I185" s="50">
        <v>0</v>
      </c>
      <c r="J185" s="51">
        <v>2373112</v>
      </c>
      <c r="K185" s="50">
        <v>28477362</v>
      </c>
      <c r="L185" s="78">
        <v>30850474</v>
      </c>
      <c r="M185" s="123"/>
      <c r="N185" s="125">
        <v>28477362</v>
      </c>
      <c r="O185" s="125">
        <v>16116001</v>
      </c>
      <c r="P185" s="125">
        <v>0</v>
      </c>
      <c r="Q185" s="125">
        <v>33751355</v>
      </c>
      <c r="R185" s="125">
        <v>31378243</v>
      </c>
      <c r="S185" s="47"/>
    </row>
    <row r="186" spans="1:19" ht="12.75" customHeight="1" x14ac:dyDescent="0.2">
      <c r="A186" s="209"/>
      <c r="B186" s="209"/>
      <c r="C186" s="53" t="s">
        <v>3</v>
      </c>
      <c r="D186" s="54">
        <v>13</v>
      </c>
      <c r="E186" s="55">
        <v>7740.66</v>
      </c>
      <c r="F186" s="55">
        <v>849.06</v>
      </c>
      <c r="G186" s="55">
        <v>123.95</v>
      </c>
      <c r="H186" s="55">
        <v>6384.11</v>
      </c>
      <c r="I186" s="55">
        <v>0</v>
      </c>
      <c r="J186" s="55">
        <v>1258.1500000000001</v>
      </c>
      <c r="K186" s="56">
        <v>15097.78</v>
      </c>
      <c r="L186" s="46">
        <v>16355.93</v>
      </c>
      <c r="M186" s="122"/>
      <c r="N186" s="124">
        <v>15097.78</v>
      </c>
      <c r="O186" s="124">
        <v>8713.67</v>
      </c>
      <c r="P186" s="124"/>
      <c r="Q186" s="124">
        <v>17924.39</v>
      </c>
      <c r="R186" s="124">
        <v>16666.240000000002</v>
      </c>
      <c r="S186" s="47"/>
    </row>
    <row r="187" spans="1:19" ht="9" customHeight="1" x14ac:dyDescent="0.2">
      <c r="A187" s="209"/>
      <c r="B187" s="209"/>
      <c r="C187" s="48" t="s">
        <v>4</v>
      </c>
      <c r="D187" s="49">
        <v>14</v>
      </c>
      <c r="E187" s="50">
        <v>14988008</v>
      </c>
      <c r="F187" s="50">
        <v>1644009</v>
      </c>
      <c r="G187" s="50">
        <v>240001</v>
      </c>
      <c r="H187" s="50">
        <v>12361361</v>
      </c>
      <c r="I187" s="50">
        <v>0</v>
      </c>
      <c r="J187" s="51">
        <v>2436118</v>
      </c>
      <c r="K187" s="50">
        <v>29233378</v>
      </c>
      <c r="L187" s="78">
        <v>31669497</v>
      </c>
      <c r="M187" s="123"/>
      <c r="N187" s="125">
        <v>29233378</v>
      </c>
      <c r="O187" s="125">
        <v>16872018</v>
      </c>
      <c r="P187" s="125">
        <v>0</v>
      </c>
      <c r="Q187" s="125">
        <v>34706459</v>
      </c>
      <c r="R187" s="125">
        <v>32270341</v>
      </c>
      <c r="S187" s="47"/>
    </row>
    <row r="188" spans="1:19" ht="12.75" customHeight="1" x14ac:dyDescent="0.2">
      <c r="A188" s="209"/>
      <c r="B188" s="209"/>
      <c r="C188" s="53" t="s">
        <v>3</v>
      </c>
      <c r="D188" s="54">
        <v>15</v>
      </c>
      <c r="E188" s="55">
        <v>8155.89</v>
      </c>
      <c r="F188" s="55">
        <v>892.44</v>
      </c>
      <c r="G188" s="55">
        <v>123.95</v>
      </c>
      <c r="H188" s="55">
        <v>6384.11</v>
      </c>
      <c r="I188" s="55">
        <v>0</v>
      </c>
      <c r="J188" s="55">
        <v>1296.3699999999999</v>
      </c>
      <c r="K188" s="56">
        <v>15556.39</v>
      </c>
      <c r="L188" s="46">
        <v>16852.759999999998</v>
      </c>
      <c r="M188" s="122"/>
      <c r="N188" s="124">
        <v>15556.39</v>
      </c>
      <c r="O188" s="124">
        <v>9172.2800000000007</v>
      </c>
      <c r="P188" s="124"/>
      <c r="Q188" s="124">
        <v>18503.77</v>
      </c>
      <c r="R188" s="124">
        <v>17207.400000000001</v>
      </c>
      <c r="S188" s="47"/>
    </row>
    <row r="189" spans="1:19" ht="9" customHeight="1" x14ac:dyDescent="0.2">
      <c r="A189" s="209"/>
      <c r="B189" s="209"/>
      <c r="C189" s="48" t="s">
        <v>4</v>
      </c>
      <c r="D189" s="49">
        <v>16</v>
      </c>
      <c r="E189" s="50">
        <v>15792005</v>
      </c>
      <c r="F189" s="50">
        <v>1728005</v>
      </c>
      <c r="G189" s="50">
        <v>240001</v>
      </c>
      <c r="H189" s="50">
        <v>12361361</v>
      </c>
      <c r="I189" s="50">
        <v>0</v>
      </c>
      <c r="J189" s="51">
        <v>2510122</v>
      </c>
      <c r="K189" s="50">
        <v>30121371</v>
      </c>
      <c r="L189" s="78">
        <v>32631494</v>
      </c>
      <c r="M189" s="123"/>
      <c r="N189" s="125">
        <v>30121371</v>
      </c>
      <c r="O189" s="125">
        <v>17760011</v>
      </c>
      <c r="P189" s="125">
        <v>0</v>
      </c>
      <c r="Q189" s="125">
        <v>35828295</v>
      </c>
      <c r="R189" s="125">
        <v>33318172</v>
      </c>
      <c r="S189" s="47"/>
    </row>
    <row r="190" spans="1:19" ht="12.75" customHeight="1" x14ac:dyDescent="0.2">
      <c r="A190" s="209"/>
      <c r="B190" s="209"/>
      <c r="C190" s="53" t="s">
        <v>3</v>
      </c>
      <c r="D190" s="54">
        <v>17</v>
      </c>
      <c r="E190" s="55">
        <v>8571.1200000000008</v>
      </c>
      <c r="F190" s="55">
        <v>942.02</v>
      </c>
      <c r="G190" s="55">
        <v>123.95</v>
      </c>
      <c r="H190" s="55">
        <v>6384.11</v>
      </c>
      <c r="I190" s="55">
        <v>0</v>
      </c>
      <c r="J190" s="55">
        <v>1335.1</v>
      </c>
      <c r="K190" s="56">
        <v>16021.2</v>
      </c>
      <c r="L190" s="46">
        <v>17356.3</v>
      </c>
      <c r="M190" s="122"/>
      <c r="N190" s="124">
        <v>16021.2</v>
      </c>
      <c r="O190" s="124">
        <v>9637.09</v>
      </c>
      <c r="P190" s="124"/>
      <c r="Q190" s="124">
        <v>19090.98</v>
      </c>
      <c r="R190" s="124">
        <v>17755.88</v>
      </c>
      <c r="S190" s="47"/>
    </row>
    <row r="191" spans="1:19" ht="9" customHeight="1" x14ac:dyDescent="0.2">
      <c r="A191" s="209"/>
      <c r="B191" s="209"/>
      <c r="C191" s="48" t="s">
        <v>4</v>
      </c>
      <c r="D191" s="49">
        <v>18</v>
      </c>
      <c r="E191" s="50">
        <v>16596003</v>
      </c>
      <c r="F191" s="50">
        <v>1824005</v>
      </c>
      <c r="G191" s="50">
        <v>240001</v>
      </c>
      <c r="H191" s="50">
        <v>12361361</v>
      </c>
      <c r="I191" s="50">
        <v>0</v>
      </c>
      <c r="J191" s="51">
        <v>2585114</v>
      </c>
      <c r="K191" s="50">
        <v>31021369</v>
      </c>
      <c r="L191" s="78">
        <v>33606483</v>
      </c>
      <c r="M191" s="123"/>
      <c r="N191" s="125">
        <v>31021369</v>
      </c>
      <c r="O191" s="125">
        <v>18660008</v>
      </c>
      <c r="P191" s="125">
        <v>0</v>
      </c>
      <c r="Q191" s="125">
        <v>36965292</v>
      </c>
      <c r="R191" s="125">
        <v>34380178</v>
      </c>
      <c r="S191" s="47"/>
    </row>
    <row r="192" spans="1:19" ht="12.75" customHeight="1" x14ac:dyDescent="0.2">
      <c r="A192" s="209"/>
      <c r="B192" s="209"/>
      <c r="C192" s="53" t="s">
        <v>3</v>
      </c>
      <c r="D192" s="54">
        <v>19</v>
      </c>
      <c r="E192" s="55">
        <v>8980.15</v>
      </c>
      <c r="F192" s="55">
        <v>985.4</v>
      </c>
      <c r="G192" s="55">
        <v>123.95</v>
      </c>
      <c r="H192" s="55">
        <v>6384.11</v>
      </c>
      <c r="I192" s="55">
        <v>0</v>
      </c>
      <c r="J192" s="55">
        <v>1372.8</v>
      </c>
      <c r="K192" s="56">
        <v>16473.61</v>
      </c>
      <c r="L192" s="46">
        <v>17846.41</v>
      </c>
      <c r="M192" s="122"/>
      <c r="N192" s="124">
        <v>16473.61</v>
      </c>
      <c r="O192" s="124">
        <v>10089.5</v>
      </c>
      <c r="P192" s="124"/>
      <c r="Q192" s="124">
        <v>19662.52</v>
      </c>
      <c r="R192" s="124">
        <v>18289.72</v>
      </c>
      <c r="S192" s="47"/>
    </row>
    <row r="193" spans="1:19" ht="9" customHeight="1" x14ac:dyDescent="0.2">
      <c r="A193" s="209"/>
      <c r="B193" s="209"/>
      <c r="C193" s="48" t="s">
        <v>4</v>
      </c>
      <c r="D193" s="49">
        <v>20</v>
      </c>
      <c r="E193" s="50">
        <v>17387995</v>
      </c>
      <c r="F193" s="50">
        <v>1908000</v>
      </c>
      <c r="G193" s="50">
        <v>240001</v>
      </c>
      <c r="H193" s="50">
        <v>12361361</v>
      </c>
      <c r="I193" s="50">
        <v>0</v>
      </c>
      <c r="J193" s="51">
        <v>2658111</v>
      </c>
      <c r="K193" s="50">
        <v>31897357</v>
      </c>
      <c r="L193" s="78">
        <v>34555468</v>
      </c>
      <c r="M193" s="123"/>
      <c r="N193" s="125">
        <v>31897357</v>
      </c>
      <c r="O193" s="125">
        <v>19535996</v>
      </c>
      <c r="P193" s="125">
        <v>0</v>
      </c>
      <c r="Q193" s="125">
        <v>38071948</v>
      </c>
      <c r="R193" s="125">
        <v>35413836</v>
      </c>
      <c r="S193" s="47"/>
    </row>
    <row r="194" spans="1:19" ht="12.75" customHeight="1" x14ac:dyDescent="0.2">
      <c r="A194" s="209"/>
      <c r="B194" s="209"/>
      <c r="C194" s="53" t="s">
        <v>3</v>
      </c>
      <c r="D194" s="54">
        <v>21</v>
      </c>
      <c r="E194" s="55">
        <v>9252.84</v>
      </c>
      <c r="F194" s="55">
        <v>1016.39</v>
      </c>
      <c r="G194" s="55">
        <v>123.95</v>
      </c>
      <c r="H194" s="55">
        <v>6384.11</v>
      </c>
      <c r="I194" s="55">
        <v>0</v>
      </c>
      <c r="J194" s="55">
        <v>1398.11</v>
      </c>
      <c r="K194" s="56">
        <v>16777.29</v>
      </c>
      <c r="L194" s="46">
        <v>18175.400000000001</v>
      </c>
      <c r="M194" s="122"/>
      <c r="N194" s="124">
        <v>16777.29</v>
      </c>
      <c r="O194" s="124">
        <v>10393.18</v>
      </c>
      <c r="P194" s="124"/>
      <c r="Q194" s="124">
        <v>20046.169999999998</v>
      </c>
      <c r="R194" s="124">
        <v>18648.060000000001</v>
      </c>
      <c r="S194" s="47"/>
    </row>
    <row r="195" spans="1:19" ht="9" customHeight="1" x14ac:dyDescent="0.2">
      <c r="A195" s="209"/>
      <c r="B195" s="209"/>
      <c r="C195" s="48" t="s">
        <v>4</v>
      </c>
      <c r="D195" s="49">
        <v>22</v>
      </c>
      <c r="E195" s="50">
        <v>17915997</v>
      </c>
      <c r="F195" s="50">
        <v>1968005</v>
      </c>
      <c r="G195" s="50">
        <v>240001</v>
      </c>
      <c r="H195" s="50">
        <v>12361361</v>
      </c>
      <c r="I195" s="50">
        <v>0</v>
      </c>
      <c r="J195" s="51">
        <v>2707118</v>
      </c>
      <c r="K195" s="50">
        <v>32485363</v>
      </c>
      <c r="L195" s="78">
        <v>35192482</v>
      </c>
      <c r="M195" s="123"/>
      <c r="N195" s="125">
        <v>32485363</v>
      </c>
      <c r="O195" s="125">
        <v>20124003</v>
      </c>
      <c r="P195" s="125">
        <v>0</v>
      </c>
      <c r="Q195" s="125">
        <v>38814798</v>
      </c>
      <c r="R195" s="125">
        <v>36107679</v>
      </c>
      <c r="S195" s="47"/>
    </row>
    <row r="196" spans="1:19" ht="12.75" customHeight="1" x14ac:dyDescent="0.2">
      <c r="A196" s="209"/>
      <c r="B196" s="209"/>
      <c r="C196" s="53" t="s">
        <v>3</v>
      </c>
      <c r="D196" s="54">
        <v>23</v>
      </c>
      <c r="E196" s="55">
        <v>9519.33</v>
      </c>
      <c r="F196" s="55">
        <v>1047.3699999999999</v>
      </c>
      <c r="G196" s="55">
        <v>123.95</v>
      </c>
      <c r="H196" s="55">
        <v>6384.11</v>
      </c>
      <c r="I196" s="55">
        <v>0</v>
      </c>
      <c r="J196" s="55">
        <v>1422.9</v>
      </c>
      <c r="K196" s="56">
        <v>17074.759999999998</v>
      </c>
      <c r="L196" s="46">
        <v>18497.66</v>
      </c>
      <c r="M196" s="122"/>
      <c r="N196" s="124">
        <v>17074.759999999998</v>
      </c>
      <c r="O196" s="124">
        <v>10690.65</v>
      </c>
      <c r="P196" s="124"/>
      <c r="Q196" s="124">
        <v>20421.98</v>
      </c>
      <c r="R196" s="124">
        <v>18999.080000000002</v>
      </c>
      <c r="S196" s="47"/>
    </row>
    <row r="197" spans="1:19" ht="9" customHeight="1" x14ac:dyDescent="0.2">
      <c r="A197" s="209"/>
      <c r="B197" s="209"/>
      <c r="C197" s="48" t="s">
        <v>4</v>
      </c>
      <c r="D197" s="49">
        <v>23</v>
      </c>
      <c r="E197" s="50">
        <v>18431993</v>
      </c>
      <c r="F197" s="50">
        <v>2027991</v>
      </c>
      <c r="G197" s="50">
        <v>240001</v>
      </c>
      <c r="H197" s="50">
        <v>12361361</v>
      </c>
      <c r="I197" s="50">
        <v>0</v>
      </c>
      <c r="J197" s="51">
        <v>2755119</v>
      </c>
      <c r="K197" s="50">
        <v>33061346</v>
      </c>
      <c r="L197" s="78">
        <v>35816464</v>
      </c>
      <c r="M197" s="123"/>
      <c r="N197" s="125">
        <v>33061346</v>
      </c>
      <c r="O197" s="125">
        <v>20699985</v>
      </c>
      <c r="P197" s="125">
        <v>0</v>
      </c>
      <c r="Q197" s="125">
        <v>39542467</v>
      </c>
      <c r="R197" s="125">
        <v>36787349</v>
      </c>
      <c r="S197" s="47"/>
    </row>
    <row r="198" spans="1:19" ht="12.75" customHeight="1" x14ac:dyDescent="0.2">
      <c r="A198" s="209"/>
      <c r="B198" s="209"/>
      <c r="C198" s="53" t="s">
        <v>3</v>
      </c>
      <c r="D198" s="54">
        <v>24</v>
      </c>
      <c r="E198" s="55">
        <v>9792.02</v>
      </c>
      <c r="F198" s="55">
        <v>1072.1600000000001</v>
      </c>
      <c r="G198" s="55">
        <v>123.95</v>
      </c>
      <c r="H198" s="55">
        <v>6384.11</v>
      </c>
      <c r="I198" s="55">
        <v>0</v>
      </c>
      <c r="J198" s="55">
        <v>1447.69</v>
      </c>
      <c r="K198" s="56">
        <v>17372.240000000002</v>
      </c>
      <c r="L198" s="46">
        <v>18819.93</v>
      </c>
      <c r="M198" s="122"/>
      <c r="N198" s="124">
        <v>17372.240000000002</v>
      </c>
      <c r="O198" s="124">
        <v>10988.13</v>
      </c>
      <c r="P198" s="124"/>
      <c r="Q198" s="124">
        <v>20797.79</v>
      </c>
      <c r="R198" s="124">
        <v>19350.099999999999</v>
      </c>
      <c r="S198" s="47"/>
    </row>
    <row r="199" spans="1:19" ht="9" customHeight="1" x14ac:dyDescent="0.2">
      <c r="A199" s="209"/>
      <c r="B199" s="209"/>
      <c r="C199" s="48" t="s">
        <v>4</v>
      </c>
      <c r="D199" s="49">
        <v>25</v>
      </c>
      <c r="E199" s="50">
        <v>18959995</v>
      </c>
      <c r="F199" s="50">
        <v>2075991</v>
      </c>
      <c r="G199" s="50">
        <v>240001</v>
      </c>
      <c r="H199" s="50">
        <v>12361361</v>
      </c>
      <c r="I199" s="50">
        <v>0</v>
      </c>
      <c r="J199" s="51">
        <v>2803119</v>
      </c>
      <c r="K199" s="50">
        <v>33637347</v>
      </c>
      <c r="L199" s="78">
        <v>36440466</v>
      </c>
      <c r="M199" s="123"/>
      <c r="N199" s="125">
        <v>33637347</v>
      </c>
      <c r="O199" s="125">
        <v>21275986</v>
      </c>
      <c r="P199" s="125">
        <v>0</v>
      </c>
      <c r="Q199" s="125">
        <v>40270137</v>
      </c>
      <c r="R199" s="125">
        <v>37467018</v>
      </c>
      <c r="S199" s="47"/>
    </row>
    <row r="200" spans="1:19" ht="12.75" customHeight="1" x14ac:dyDescent="0.2">
      <c r="A200" s="209"/>
      <c r="B200" s="209"/>
      <c r="C200" s="53" t="s">
        <v>3</v>
      </c>
      <c r="D200" s="54">
        <v>26</v>
      </c>
      <c r="E200" s="55">
        <v>10058.51</v>
      </c>
      <c r="F200" s="55">
        <v>1103.1500000000001</v>
      </c>
      <c r="G200" s="55">
        <v>123.95</v>
      </c>
      <c r="H200" s="55">
        <v>6384.11</v>
      </c>
      <c r="I200" s="55">
        <v>0</v>
      </c>
      <c r="J200" s="55">
        <v>1472.48</v>
      </c>
      <c r="K200" s="56">
        <v>17669.72</v>
      </c>
      <c r="L200" s="46">
        <v>19142.2</v>
      </c>
      <c r="M200" s="122"/>
      <c r="N200" s="124">
        <v>17669.72</v>
      </c>
      <c r="O200" s="124">
        <v>11285.61</v>
      </c>
      <c r="P200" s="124"/>
      <c r="Q200" s="124">
        <v>21173.61</v>
      </c>
      <c r="R200" s="124">
        <v>19701.13</v>
      </c>
      <c r="S200" s="47"/>
    </row>
    <row r="201" spans="1:19" ht="9" customHeight="1" x14ac:dyDescent="0.2">
      <c r="A201" s="209"/>
      <c r="B201" s="209"/>
      <c r="C201" s="48" t="s">
        <v>4</v>
      </c>
      <c r="D201" s="49">
        <v>27</v>
      </c>
      <c r="E201" s="50">
        <v>19475991</v>
      </c>
      <c r="F201" s="50">
        <v>2135996</v>
      </c>
      <c r="G201" s="50">
        <v>240001</v>
      </c>
      <c r="H201" s="50">
        <v>12361361</v>
      </c>
      <c r="I201" s="50">
        <v>0</v>
      </c>
      <c r="J201" s="51">
        <v>2851119</v>
      </c>
      <c r="K201" s="50">
        <v>34213349</v>
      </c>
      <c r="L201" s="78">
        <v>37064468</v>
      </c>
      <c r="M201" s="123"/>
      <c r="N201" s="125">
        <v>34213349</v>
      </c>
      <c r="O201" s="125">
        <v>21851988</v>
      </c>
      <c r="P201" s="125">
        <v>0</v>
      </c>
      <c r="Q201" s="125">
        <v>40997826</v>
      </c>
      <c r="R201" s="125">
        <v>38146707</v>
      </c>
      <c r="S201" s="47"/>
    </row>
    <row r="202" spans="1:19" ht="12.75" customHeight="1" x14ac:dyDescent="0.2">
      <c r="A202" s="209"/>
      <c r="B202" s="209"/>
      <c r="C202" s="53" t="s">
        <v>3</v>
      </c>
      <c r="D202" s="54">
        <v>28</v>
      </c>
      <c r="E202" s="55">
        <v>10331.200000000001</v>
      </c>
      <c r="F202" s="55">
        <v>1134.1400000000001</v>
      </c>
      <c r="G202" s="55">
        <v>123.95</v>
      </c>
      <c r="H202" s="55">
        <v>6384.11</v>
      </c>
      <c r="I202" s="55">
        <v>0</v>
      </c>
      <c r="J202" s="55">
        <v>1497.78</v>
      </c>
      <c r="K202" s="56">
        <v>17973.400000000001</v>
      </c>
      <c r="L202" s="46">
        <v>19471.18</v>
      </c>
      <c r="M202" s="122"/>
      <c r="N202" s="124">
        <v>17973.400000000001</v>
      </c>
      <c r="O202" s="124">
        <v>11589.29</v>
      </c>
      <c r="P202" s="124"/>
      <c r="Q202" s="124">
        <v>21557.25</v>
      </c>
      <c r="R202" s="124">
        <v>20059.47</v>
      </c>
      <c r="S202" s="47"/>
    </row>
    <row r="203" spans="1:19" ht="9" customHeight="1" x14ac:dyDescent="0.2">
      <c r="A203" s="209"/>
      <c r="B203" s="209"/>
      <c r="C203" s="48" t="s">
        <v>4</v>
      </c>
      <c r="D203" s="49">
        <v>29</v>
      </c>
      <c r="E203" s="50">
        <v>20003993</v>
      </c>
      <c r="F203" s="50">
        <v>2196001</v>
      </c>
      <c r="G203" s="50">
        <v>240001</v>
      </c>
      <c r="H203" s="50">
        <v>12361361</v>
      </c>
      <c r="I203" s="50">
        <v>0</v>
      </c>
      <c r="J203" s="51">
        <v>2900106</v>
      </c>
      <c r="K203" s="50">
        <v>34801355</v>
      </c>
      <c r="L203" s="78">
        <v>37701462</v>
      </c>
      <c r="M203" s="123"/>
      <c r="N203" s="125">
        <v>34801355</v>
      </c>
      <c r="O203" s="125">
        <v>22439995</v>
      </c>
      <c r="P203" s="125">
        <v>0</v>
      </c>
      <c r="Q203" s="125">
        <v>41740656</v>
      </c>
      <c r="R203" s="125">
        <v>38840550</v>
      </c>
      <c r="S203" s="47"/>
    </row>
    <row r="204" spans="1:19" ht="12.75" customHeight="1" x14ac:dyDescent="0.2">
      <c r="A204" s="209"/>
      <c r="B204" s="209"/>
      <c r="C204" s="53" t="s">
        <v>3</v>
      </c>
      <c r="D204" s="54">
        <v>30</v>
      </c>
      <c r="E204" s="55">
        <v>10603.89</v>
      </c>
      <c r="F204" s="55">
        <v>1165.1300000000001</v>
      </c>
      <c r="G204" s="55">
        <v>123.95</v>
      </c>
      <c r="H204" s="55">
        <v>6384.11</v>
      </c>
      <c r="I204" s="55">
        <v>0</v>
      </c>
      <c r="J204" s="55">
        <v>1523.09</v>
      </c>
      <c r="K204" s="56">
        <v>18277.080000000002</v>
      </c>
      <c r="L204" s="46">
        <v>19800.169999999998</v>
      </c>
      <c r="M204" s="122"/>
      <c r="N204" s="124">
        <v>18277.080000000002</v>
      </c>
      <c r="O204" s="124">
        <v>11892.97</v>
      </c>
      <c r="P204" s="124"/>
      <c r="Q204" s="124">
        <v>21940.9</v>
      </c>
      <c r="R204" s="124">
        <v>20417.810000000001</v>
      </c>
      <c r="S204" s="47"/>
    </row>
    <row r="205" spans="1:19" ht="9" customHeight="1" x14ac:dyDescent="0.2">
      <c r="A205" s="209"/>
      <c r="B205" s="209"/>
      <c r="C205" s="48" t="s">
        <v>4</v>
      </c>
      <c r="D205" s="49">
        <v>31</v>
      </c>
      <c r="E205" s="50">
        <v>20531994</v>
      </c>
      <c r="F205" s="50">
        <v>2256006</v>
      </c>
      <c r="G205" s="50">
        <v>240001</v>
      </c>
      <c r="H205" s="50">
        <v>12361361</v>
      </c>
      <c r="I205" s="50">
        <v>0</v>
      </c>
      <c r="J205" s="51">
        <v>2949113</v>
      </c>
      <c r="K205" s="50">
        <v>35389362</v>
      </c>
      <c r="L205" s="78">
        <v>38338475</v>
      </c>
      <c r="M205" s="123"/>
      <c r="N205" s="125">
        <v>35389362</v>
      </c>
      <c r="O205" s="125">
        <v>23028001</v>
      </c>
      <c r="P205" s="125">
        <v>0</v>
      </c>
      <c r="Q205" s="125">
        <v>42483506</v>
      </c>
      <c r="R205" s="125">
        <v>39534393</v>
      </c>
      <c r="S205" s="47"/>
    </row>
    <row r="206" spans="1:19" ht="12.75" customHeight="1" x14ac:dyDescent="0.2">
      <c r="A206" s="209"/>
      <c r="B206" s="209"/>
      <c r="C206" s="53" t="s">
        <v>3</v>
      </c>
      <c r="D206" s="54">
        <v>32</v>
      </c>
      <c r="E206" s="55">
        <v>10870.38</v>
      </c>
      <c r="F206" s="55">
        <v>1189.92</v>
      </c>
      <c r="G206" s="55">
        <v>123.95</v>
      </c>
      <c r="H206" s="55">
        <v>6384.11</v>
      </c>
      <c r="I206" s="55">
        <v>0</v>
      </c>
      <c r="J206" s="55">
        <v>1547.36</v>
      </c>
      <c r="K206" s="56">
        <v>18568.36</v>
      </c>
      <c r="L206" s="46">
        <v>20115.72</v>
      </c>
      <c r="M206" s="122"/>
      <c r="N206" s="124">
        <v>18568.36</v>
      </c>
      <c r="O206" s="124">
        <v>12184.25</v>
      </c>
      <c r="P206" s="124"/>
      <c r="Q206" s="124">
        <v>22308.89</v>
      </c>
      <c r="R206" s="124">
        <v>20761.53</v>
      </c>
      <c r="S206" s="47"/>
    </row>
    <row r="207" spans="1:19" ht="9" customHeight="1" x14ac:dyDescent="0.2">
      <c r="A207" s="209"/>
      <c r="B207" s="209"/>
      <c r="C207" s="48" t="s">
        <v>4</v>
      </c>
      <c r="D207" s="49">
        <v>33</v>
      </c>
      <c r="E207" s="50">
        <v>21047991</v>
      </c>
      <c r="F207" s="50">
        <v>2304006</v>
      </c>
      <c r="G207" s="50">
        <v>240001</v>
      </c>
      <c r="H207" s="50">
        <v>12361361</v>
      </c>
      <c r="I207" s="50">
        <v>0</v>
      </c>
      <c r="J207" s="51">
        <v>2996107</v>
      </c>
      <c r="K207" s="50">
        <v>35953358</v>
      </c>
      <c r="L207" s="78">
        <v>38949465</v>
      </c>
      <c r="M207" s="123"/>
      <c r="N207" s="125">
        <v>35953358</v>
      </c>
      <c r="O207" s="125">
        <v>23591998</v>
      </c>
      <c r="P207" s="125">
        <v>0</v>
      </c>
      <c r="Q207" s="125">
        <v>43196034</v>
      </c>
      <c r="R207" s="125">
        <v>40199928</v>
      </c>
      <c r="S207" s="47"/>
    </row>
    <row r="208" spans="1:19" ht="12.75" customHeight="1" x14ac:dyDescent="0.2">
      <c r="A208" s="209"/>
      <c r="B208" s="209"/>
      <c r="C208" s="53" t="s">
        <v>3</v>
      </c>
      <c r="D208" s="54">
        <v>34</v>
      </c>
      <c r="E208" s="55">
        <v>11136.88</v>
      </c>
      <c r="F208" s="55">
        <v>1220.9000000000001</v>
      </c>
      <c r="G208" s="55">
        <v>123.95</v>
      </c>
      <c r="H208" s="55">
        <v>6384.11</v>
      </c>
      <c r="I208" s="55">
        <v>0</v>
      </c>
      <c r="J208" s="55">
        <v>1572.15</v>
      </c>
      <c r="K208" s="56">
        <v>18865.84</v>
      </c>
      <c r="L208" s="46">
        <v>20437.990000000002</v>
      </c>
      <c r="M208" s="122"/>
      <c r="N208" s="124">
        <v>18865.84</v>
      </c>
      <c r="O208" s="124">
        <v>12481.73</v>
      </c>
      <c r="P208" s="124"/>
      <c r="Q208" s="124">
        <v>22684.7</v>
      </c>
      <c r="R208" s="124">
        <v>21112.55</v>
      </c>
      <c r="S208" s="47"/>
    </row>
    <row r="209" spans="1:19" ht="9" customHeight="1" x14ac:dyDescent="0.2">
      <c r="A209" s="209"/>
      <c r="B209" s="209"/>
      <c r="C209" s="48" t="s">
        <v>4</v>
      </c>
      <c r="D209" s="49">
        <v>35</v>
      </c>
      <c r="E209" s="50">
        <v>21564007</v>
      </c>
      <c r="F209" s="50">
        <v>2363992</v>
      </c>
      <c r="G209" s="50">
        <v>240001</v>
      </c>
      <c r="H209" s="50">
        <v>12361361</v>
      </c>
      <c r="I209" s="50">
        <v>0</v>
      </c>
      <c r="J209" s="51">
        <v>3044107</v>
      </c>
      <c r="K209" s="50">
        <v>36529360</v>
      </c>
      <c r="L209" s="78">
        <v>39573467</v>
      </c>
      <c r="M209" s="123"/>
      <c r="N209" s="125">
        <v>36529360</v>
      </c>
      <c r="O209" s="125">
        <v>24167999</v>
      </c>
      <c r="P209" s="125">
        <v>0</v>
      </c>
      <c r="Q209" s="125">
        <v>43923704</v>
      </c>
      <c r="R209" s="125">
        <v>40879597</v>
      </c>
      <c r="S209" s="47"/>
    </row>
    <row r="210" spans="1:19" ht="12.75" customHeight="1" x14ac:dyDescent="0.2">
      <c r="A210" s="209"/>
      <c r="B210" s="209"/>
      <c r="C210" s="53" t="s">
        <v>3</v>
      </c>
      <c r="D210" s="54">
        <v>36</v>
      </c>
      <c r="E210" s="55">
        <v>11409.57</v>
      </c>
      <c r="F210" s="55">
        <v>1251.8900000000001</v>
      </c>
      <c r="G210" s="55">
        <v>123.95</v>
      </c>
      <c r="H210" s="55">
        <v>6384.11</v>
      </c>
      <c r="I210" s="55">
        <v>0</v>
      </c>
      <c r="J210" s="55">
        <v>1597.46</v>
      </c>
      <c r="K210" s="56">
        <v>19169.52</v>
      </c>
      <c r="L210" s="46">
        <v>20766.98</v>
      </c>
      <c r="M210" s="122"/>
      <c r="N210" s="124">
        <v>19169.52</v>
      </c>
      <c r="O210" s="124">
        <v>12785.41</v>
      </c>
      <c r="P210" s="124"/>
      <c r="Q210" s="124">
        <v>23068.35</v>
      </c>
      <c r="R210" s="124">
        <v>21470.89</v>
      </c>
      <c r="S210" s="47"/>
    </row>
    <row r="211" spans="1:19" ht="9" customHeight="1" x14ac:dyDescent="0.2">
      <c r="A211" s="209"/>
      <c r="B211" s="209"/>
      <c r="C211" s="48" t="s">
        <v>4</v>
      </c>
      <c r="D211" s="49">
        <v>37</v>
      </c>
      <c r="E211" s="50">
        <v>22092008</v>
      </c>
      <c r="F211" s="50">
        <v>2423997</v>
      </c>
      <c r="G211" s="50">
        <v>240001</v>
      </c>
      <c r="H211" s="50">
        <v>12361361</v>
      </c>
      <c r="I211" s="50">
        <v>0</v>
      </c>
      <c r="J211" s="51">
        <v>3093114</v>
      </c>
      <c r="K211" s="50">
        <v>37117366</v>
      </c>
      <c r="L211" s="78">
        <v>40210480</v>
      </c>
      <c r="M211" s="123"/>
      <c r="N211" s="125">
        <v>37117366</v>
      </c>
      <c r="O211" s="125">
        <v>24756006</v>
      </c>
      <c r="P211" s="125">
        <v>0</v>
      </c>
      <c r="Q211" s="125">
        <v>44666554</v>
      </c>
      <c r="R211" s="125">
        <v>41573440</v>
      </c>
      <c r="S211" s="47"/>
    </row>
    <row r="212" spans="1:19" ht="12.75" customHeight="1" x14ac:dyDescent="0.2">
      <c r="A212" s="209"/>
      <c r="B212" s="209"/>
      <c r="C212" s="53" t="s">
        <v>3</v>
      </c>
      <c r="D212" s="54">
        <v>38</v>
      </c>
      <c r="E212" s="55">
        <v>11676.06</v>
      </c>
      <c r="F212" s="55">
        <v>1282.8800000000001</v>
      </c>
      <c r="G212" s="55">
        <v>123.95</v>
      </c>
      <c r="H212" s="55">
        <v>6384.11</v>
      </c>
      <c r="I212" s="55">
        <v>0</v>
      </c>
      <c r="J212" s="55">
        <v>1622.25</v>
      </c>
      <c r="K212" s="56">
        <v>19467</v>
      </c>
      <c r="L212" s="46">
        <v>21089.25</v>
      </c>
      <c r="M212" s="122"/>
      <c r="N212" s="124">
        <v>19467</v>
      </c>
      <c r="O212" s="124">
        <v>13082.89</v>
      </c>
      <c r="P212" s="124"/>
      <c r="Q212" s="124">
        <v>23444.17</v>
      </c>
      <c r="R212" s="124">
        <v>21821.919999999998</v>
      </c>
      <c r="S212" s="47"/>
    </row>
    <row r="213" spans="1:19" ht="9" customHeight="1" x14ac:dyDescent="0.2">
      <c r="A213" s="209"/>
      <c r="B213" s="209"/>
      <c r="C213" s="48" t="s">
        <v>4</v>
      </c>
      <c r="D213" s="49">
        <v>39</v>
      </c>
      <c r="E213" s="50">
        <v>22608005</v>
      </c>
      <c r="F213" s="50">
        <v>2484002</v>
      </c>
      <c r="G213" s="50">
        <v>240001</v>
      </c>
      <c r="H213" s="50">
        <v>12361361</v>
      </c>
      <c r="I213" s="50">
        <v>0</v>
      </c>
      <c r="J213" s="51">
        <v>3141114</v>
      </c>
      <c r="K213" s="50">
        <v>37693368</v>
      </c>
      <c r="L213" s="78">
        <v>40834482</v>
      </c>
      <c r="M213" s="123"/>
      <c r="N213" s="125">
        <v>37693368</v>
      </c>
      <c r="O213" s="125">
        <v>25332007</v>
      </c>
      <c r="P213" s="125">
        <v>0</v>
      </c>
      <c r="Q213" s="125">
        <v>45394243</v>
      </c>
      <c r="R213" s="125">
        <v>42253129</v>
      </c>
      <c r="S213" s="47"/>
    </row>
    <row r="214" spans="1:19" ht="12.75" customHeight="1" x14ac:dyDescent="0.2">
      <c r="A214" s="209"/>
      <c r="B214" s="209"/>
      <c r="C214" s="53" t="s">
        <v>3</v>
      </c>
      <c r="D214" s="54">
        <v>40</v>
      </c>
      <c r="E214" s="55">
        <v>11948.75</v>
      </c>
      <c r="F214" s="55">
        <v>1313.87</v>
      </c>
      <c r="G214" s="55">
        <v>123.95</v>
      </c>
      <c r="H214" s="55">
        <v>6384.11</v>
      </c>
      <c r="I214" s="55">
        <v>0</v>
      </c>
      <c r="J214" s="55">
        <v>1647.56</v>
      </c>
      <c r="K214" s="56">
        <v>19770.68</v>
      </c>
      <c r="L214" s="46">
        <v>21418.240000000002</v>
      </c>
      <c r="M214" s="122"/>
      <c r="N214" s="124">
        <v>19770.68</v>
      </c>
      <c r="O214" s="124">
        <v>13386.57</v>
      </c>
      <c r="P214" s="124"/>
      <c r="Q214" s="124">
        <v>23827.82</v>
      </c>
      <c r="R214" s="124">
        <v>22180.26</v>
      </c>
      <c r="S214" s="47"/>
    </row>
    <row r="215" spans="1:19" ht="9" customHeight="1" x14ac:dyDescent="0.2">
      <c r="A215" s="210"/>
      <c r="B215" s="210"/>
      <c r="C215" s="58"/>
      <c r="D215" s="59"/>
      <c r="E215" s="61">
        <v>23136006</v>
      </c>
      <c r="F215" s="61">
        <v>2544007</v>
      </c>
      <c r="G215" s="61">
        <v>240001</v>
      </c>
      <c r="H215" s="61">
        <v>12361361</v>
      </c>
      <c r="I215" s="61">
        <v>0</v>
      </c>
      <c r="J215" s="60">
        <v>3190121</v>
      </c>
      <c r="K215" s="61">
        <v>38281375</v>
      </c>
      <c r="L215" s="78">
        <v>41471496</v>
      </c>
      <c r="M215" s="123"/>
      <c r="N215" s="125">
        <v>38281375</v>
      </c>
      <c r="O215" s="125">
        <v>25920014</v>
      </c>
      <c r="P215" s="125">
        <v>0</v>
      </c>
      <c r="Q215" s="125">
        <v>46137093</v>
      </c>
      <c r="R215" s="125">
        <v>42946972</v>
      </c>
      <c r="S215" s="47"/>
    </row>
    <row r="216" spans="1:19" ht="12.75" customHeight="1" x14ac:dyDescent="0.2">
      <c r="A216" s="196">
        <v>34425</v>
      </c>
      <c r="B216" s="196">
        <v>34515</v>
      </c>
      <c r="C216" s="42" t="s">
        <v>3</v>
      </c>
      <c r="D216" s="43">
        <v>0</v>
      </c>
      <c r="E216" s="44">
        <v>5751.26</v>
      </c>
      <c r="F216" s="44">
        <v>632.14</v>
      </c>
      <c r="G216" s="44">
        <v>123.95</v>
      </c>
      <c r="H216" s="44">
        <v>6384.11</v>
      </c>
      <c r="I216" s="44">
        <v>127.42</v>
      </c>
      <c r="J216" s="44">
        <v>1074.29</v>
      </c>
      <c r="K216" s="45">
        <v>13018.88</v>
      </c>
      <c r="L216" s="46">
        <v>14093.17</v>
      </c>
      <c r="M216" s="122"/>
      <c r="N216" s="124">
        <v>13018.88</v>
      </c>
      <c r="O216" s="124">
        <v>6634.77</v>
      </c>
      <c r="P216" s="124"/>
      <c r="Q216" s="124">
        <v>15287.43</v>
      </c>
      <c r="R216" s="124">
        <v>14213.14</v>
      </c>
      <c r="S216" s="47"/>
    </row>
    <row r="217" spans="1:19" ht="9" customHeight="1" x14ac:dyDescent="0.2">
      <c r="A217" s="213"/>
      <c r="B217" s="213"/>
      <c r="C217" s="48" t="s">
        <v>4</v>
      </c>
      <c r="D217" s="49">
        <v>2</v>
      </c>
      <c r="E217" s="50">
        <v>11135992</v>
      </c>
      <c r="F217" s="50">
        <v>1223994</v>
      </c>
      <c r="G217" s="50">
        <v>240001</v>
      </c>
      <c r="H217" s="50">
        <v>12361361</v>
      </c>
      <c r="I217" s="50">
        <v>246720</v>
      </c>
      <c r="J217" s="51">
        <v>2080115</v>
      </c>
      <c r="K217" s="50">
        <v>25208067</v>
      </c>
      <c r="L217" s="78">
        <v>27288182</v>
      </c>
      <c r="M217" s="123"/>
      <c r="N217" s="125">
        <v>25208067</v>
      </c>
      <c r="O217" s="125">
        <v>12846706</v>
      </c>
      <c r="P217" s="125">
        <v>0</v>
      </c>
      <c r="Q217" s="125">
        <v>29600592</v>
      </c>
      <c r="R217" s="125">
        <v>27520477</v>
      </c>
      <c r="S217" s="47"/>
    </row>
    <row r="218" spans="1:19" ht="12.75" customHeight="1" x14ac:dyDescent="0.2">
      <c r="A218" s="208">
        <v>34425</v>
      </c>
      <c r="B218" s="208">
        <v>34515</v>
      </c>
      <c r="C218" s="53" t="s">
        <v>3</v>
      </c>
      <c r="D218" s="54">
        <v>3</v>
      </c>
      <c r="E218" s="55">
        <v>6061.14</v>
      </c>
      <c r="F218" s="55">
        <v>663.13</v>
      </c>
      <c r="G218" s="55">
        <v>123.95</v>
      </c>
      <c r="H218" s="55">
        <v>6384.11</v>
      </c>
      <c r="I218" s="55">
        <v>127.42</v>
      </c>
      <c r="J218" s="55">
        <v>1102.69</v>
      </c>
      <c r="K218" s="56">
        <v>13359.75</v>
      </c>
      <c r="L218" s="46">
        <v>14462.44</v>
      </c>
      <c r="M218" s="122"/>
      <c r="N218" s="124">
        <v>13359.75</v>
      </c>
      <c r="O218" s="124">
        <v>6975.64</v>
      </c>
      <c r="P218" s="124"/>
      <c r="Q218" s="124">
        <v>15718.06</v>
      </c>
      <c r="R218" s="124">
        <v>14615.37</v>
      </c>
      <c r="S218" s="47"/>
    </row>
    <row r="219" spans="1:19" ht="9" customHeight="1" x14ac:dyDescent="0.2">
      <c r="A219" s="208"/>
      <c r="B219" s="208"/>
      <c r="C219" s="48" t="s">
        <v>4</v>
      </c>
      <c r="D219" s="49">
        <v>4</v>
      </c>
      <c r="E219" s="50">
        <v>11736004</v>
      </c>
      <c r="F219" s="50">
        <v>1283999</v>
      </c>
      <c r="G219" s="50">
        <v>240001</v>
      </c>
      <c r="H219" s="50">
        <v>12361361</v>
      </c>
      <c r="I219" s="50">
        <v>246720</v>
      </c>
      <c r="J219" s="51">
        <v>2135106</v>
      </c>
      <c r="K219" s="50">
        <v>25868083</v>
      </c>
      <c r="L219" s="78">
        <v>28003189</v>
      </c>
      <c r="M219" s="123"/>
      <c r="N219" s="125">
        <v>25868083</v>
      </c>
      <c r="O219" s="125">
        <v>13506722</v>
      </c>
      <c r="P219" s="125">
        <v>0</v>
      </c>
      <c r="Q219" s="125">
        <v>30434408</v>
      </c>
      <c r="R219" s="125">
        <v>28299302</v>
      </c>
      <c r="S219" s="47"/>
    </row>
    <row r="220" spans="1:19" ht="12.75" customHeight="1" x14ac:dyDescent="0.2">
      <c r="A220" s="209"/>
      <c r="B220" s="209"/>
      <c r="C220" s="53" t="s">
        <v>3</v>
      </c>
      <c r="D220" s="54">
        <v>5</v>
      </c>
      <c r="E220" s="55">
        <v>6371.01</v>
      </c>
      <c r="F220" s="55">
        <v>700.32</v>
      </c>
      <c r="G220" s="55">
        <v>123.95</v>
      </c>
      <c r="H220" s="55">
        <v>6384.11</v>
      </c>
      <c r="I220" s="55">
        <v>127.42</v>
      </c>
      <c r="J220" s="55">
        <v>1131.6199999999999</v>
      </c>
      <c r="K220" s="56">
        <v>13706.81</v>
      </c>
      <c r="L220" s="46">
        <v>14838.43</v>
      </c>
      <c r="M220" s="122"/>
      <c r="N220" s="124">
        <v>13706.81</v>
      </c>
      <c r="O220" s="124">
        <v>7322.7</v>
      </c>
      <c r="P220" s="124"/>
      <c r="Q220" s="124">
        <v>16156.52</v>
      </c>
      <c r="R220" s="124">
        <v>15024.9</v>
      </c>
      <c r="S220" s="47"/>
    </row>
    <row r="221" spans="1:19" ht="9" customHeight="1" x14ac:dyDescent="0.2">
      <c r="A221" s="209"/>
      <c r="B221" s="209"/>
      <c r="C221" s="48" t="s">
        <v>4</v>
      </c>
      <c r="D221" s="49">
        <v>6</v>
      </c>
      <c r="E221" s="50">
        <v>12335996</v>
      </c>
      <c r="F221" s="50">
        <v>1356009</v>
      </c>
      <c r="G221" s="50">
        <v>240001</v>
      </c>
      <c r="H221" s="50">
        <v>12361361</v>
      </c>
      <c r="I221" s="50">
        <v>246720</v>
      </c>
      <c r="J221" s="51">
        <v>2191122</v>
      </c>
      <c r="K221" s="50">
        <v>26540085</v>
      </c>
      <c r="L221" s="78">
        <v>28731207</v>
      </c>
      <c r="M221" s="123"/>
      <c r="N221" s="125">
        <v>26540085</v>
      </c>
      <c r="O221" s="125">
        <v>14178724</v>
      </c>
      <c r="P221" s="125">
        <v>0</v>
      </c>
      <c r="Q221" s="125">
        <v>31283385</v>
      </c>
      <c r="R221" s="125">
        <v>29092263</v>
      </c>
      <c r="S221" s="47"/>
    </row>
    <row r="222" spans="1:19" ht="12.75" customHeight="1" x14ac:dyDescent="0.2">
      <c r="A222" s="209"/>
      <c r="B222" s="209"/>
      <c r="C222" s="53" t="s">
        <v>3</v>
      </c>
      <c r="D222" s="54">
        <v>7</v>
      </c>
      <c r="E222" s="55">
        <v>6674.69</v>
      </c>
      <c r="F222" s="55">
        <v>731.3</v>
      </c>
      <c r="G222" s="55">
        <v>123.95</v>
      </c>
      <c r="H222" s="55">
        <v>6384.11</v>
      </c>
      <c r="I222" s="55">
        <v>127.42</v>
      </c>
      <c r="J222" s="55">
        <v>1159.5</v>
      </c>
      <c r="K222" s="56">
        <v>14041.47</v>
      </c>
      <c r="L222" s="46">
        <v>15200.97</v>
      </c>
      <c r="M222" s="122"/>
      <c r="N222" s="124">
        <v>14041.47</v>
      </c>
      <c r="O222" s="124">
        <v>7657.36</v>
      </c>
      <c r="P222" s="124"/>
      <c r="Q222" s="124">
        <v>16579.29</v>
      </c>
      <c r="R222" s="124">
        <v>15419.79</v>
      </c>
      <c r="S222" s="47"/>
    </row>
    <row r="223" spans="1:19" ht="9" customHeight="1" x14ac:dyDescent="0.2">
      <c r="A223" s="209"/>
      <c r="B223" s="209"/>
      <c r="C223" s="48" t="s">
        <v>4</v>
      </c>
      <c r="D223" s="49">
        <v>8</v>
      </c>
      <c r="E223" s="50">
        <v>12924002</v>
      </c>
      <c r="F223" s="50">
        <v>1415994</v>
      </c>
      <c r="G223" s="50">
        <v>240001</v>
      </c>
      <c r="H223" s="50">
        <v>12361361</v>
      </c>
      <c r="I223" s="50">
        <v>246720</v>
      </c>
      <c r="J223" s="51">
        <v>2245105</v>
      </c>
      <c r="K223" s="50">
        <v>27188077</v>
      </c>
      <c r="L223" s="78">
        <v>29433182</v>
      </c>
      <c r="M223" s="123"/>
      <c r="N223" s="125">
        <v>27188077</v>
      </c>
      <c r="O223" s="125">
        <v>14826716</v>
      </c>
      <c r="P223" s="125">
        <v>0</v>
      </c>
      <c r="Q223" s="125">
        <v>32101982</v>
      </c>
      <c r="R223" s="125">
        <v>29856877</v>
      </c>
      <c r="S223" s="47"/>
    </row>
    <row r="224" spans="1:19" ht="12.75" customHeight="1" x14ac:dyDescent="0.2">
      <c r="A224" s="209"/>
      <c r="B224" s="209"/>
      <c r="C224" s="53" t="s">
        <v>3</v>
      </c>
      <c r="D224" s="54">
        <v>9</v>
      </c>
      <c r="E224" s="55">
        <v>7027.95</v>
      </c>
      <c r="F224" s="55">
        <v>768.49</v>
      </c>
      <c r="G224" s="55">
        <v>123.95</v>
      </c>
      <c r="H224" s="55">
        <v>6384.11</v>
      </c>
      <c r="I224" s="55">
        <v>127.42</v>
      </c>
      <c r="J224" s="55">
        <v>1192.04</v>
      </c>
      <c r="K224" s="56">
        <v>14431.92</v>
      </c>
      <c r="L224" s="46">
        <v>15623.96</v>
      </c>
      <c r="M224" s="122"/>
      <c r="N224" s="124">
        <v>14431.92</v>
      </c>
      <c r="O224" s="124">
        <v>8047.81</v>
      </c>
      <c r="P224" s="124"/>
      <c r="Q224" s="124">
        <v>17072.57</v>
      </c>
      <c r="R224" s="124">
        <v>15880.53</v>
      </c>
      <c r="S224" s="47"/>
    </row>
    <row r="225" spans="1:19" ht="9" customHeight="1" x14ac:dyDescent="0.2">
      <c r="A225" s="209"/>
      <c r="B225" s="209"/>
      <c r="C225" s="48" t="s">
        <v>4</v>
      </c>
      <c r="D225" s="49">
        <v>10</v>
      </c>
      <c r="E225" s="50">
        <v>13608009</v>
      </c>
      <c r="F225" s="50">
        <v>1488004</v>
      </c>
      <c r="G225" s="50">
        <v>240001</v>
      </c>
      <c r="H225" s="50">
        <v>12361361</v>
      </c>
      <c r="I225" s="50">
        <v>246720</v>
      </c>
      <c r="J225" s="51">
        <v>2308111</v>
      </c>
      <c r="K225" s="50">
        <v>27944094</v>
      </c>
      <c r="L225" s="78">
        <v>30252205</v>
      </c>
      <c r="M225" s="123"/>
      <c r="N225" s="125">
        <v>27944094</v>
      </c>
      <c r="O225" s="125">
        <v>15582733</v>
      </c>
      <c r="P225" s="125">
        <v>0</v>
      </c>
      <c r="Q225" s="125">
        <v>33057105</v>
      </c>
      <c r="R225" s="125">
        <v>30748994</v>
      </c>
      <c r="S225" s="47"/>
    </row>
    <row r="226" spans="1:19" ht="12.75" customHeight="1" x14ac:dyDescent="0.2">
      <c r="A226" s="209"/>
      <c r="B226" s="209"/>
      <c r="C226" s="53" t="s">
        <v>3</v>
      </c>
      <c r="D226" s="54">
        <v>11</v>
      </c>
      <c r="E226" s="55">
        <v>7387.4</v>
      </c>
      <c r="F226" s="55">
        <v>811.87</v>
      </c>
      <c r="G226" s="55">
        <v>123.95</v>
      </c>
      <c r="H226" s="55">
        <v>6384.11</v>
      </c>
      <c r="I226" s="55">
        <v>127.42</v>
      </c>
      <c r="J226" s="55">
        <v>1225.6099999999999</v>
      </c>
      <c r="K226" s="56">
        <v>14834.75</v>
      </c>
      <c r="L226" s="46">
        <v>16060.36</v>
      </c>
      <c r="M226" s="122"/>
      <c r="N226" s="124">
        <v>14834.75</v>
      </c>
      <c r="O226" s="124">
        <v>8450.64</v>
      </c>
      <c r="P226" s="124"/>
      <c r="Q226" s="124">
        <v>17581.48</v>
      </c>
      <c r="R226" s="124">
        <v>16355.87</v>
      </c>
      <c r="S226" s="47"/>
    </row>
    <row r="227" spans="1:19" ht="9" customHeight="1" x14ac:dyDescent="0.2">
      <c r="A227" s="209"/>
      <c r="B227" s="209"/>
      <c r="C227" s="48" t="s">
        <v>4</v>
      </c>
      <c r="D227" s="49">
        <v>12</v>
      </c>
      <c r="E227" s="50">
        <v>14304001</v>
      </c>
      <c r="F227" s="50">
        <v>1572000</v>
      </c>
      <c r="G227" s="50">
        <v>240001</v>
      </c>
      <c r="H227" s="50">
        <v>12361361</v>
      </c>
      <c r="I227" s="50">
        <v>246720</v>
      </c>
      <c r="J227" s="51">
        <v>2373112</v>
      </c>
      <c r="K227" s="50">
        <v>28724081</v>
      </c>
      <c r="L227" s="78">
        <v>31097193</v>
      </c>
      <c r="M227" s="123"/>
      <c r="N227" s="125">
        <v>28724081</v>
      </c>
      <c r="O227" s="125">
        <v>16362721</v>
      </c>
      <c r="P227" s="125">
        <v>0</v>
      </c>
      <c r="Q227" s="125">
        <v>34042492</v>
      </c>
      <c r="R227" s="125">
        <v>31669380</v>
      </c>
      <c r="S227" s="47"/>
    </row>
    <row r="228" spans="1:19" ht="12.75" customHeight="1" x14ac:dyDescent="0.2">
      <c r="A228" s="209"/>
      <c r="B228" s="209"/>
      <c r="C228" s="53" t="s">
        <v>3</v>
      </c>
      <c r="D228" s="54">
        <v>13</v>
      </c>
      <c r="E228" s="55">
        <v>7740.66</v>
      </c>
      <c r="F228" s="55">
        <v>849.06</v>
      </c>
      <c r="G228" s="55">
        <v>123.95</v>
      </c>
      <c r="H228" s="55">
        <v>6384.11</v>
      </c>
      <c r="I228" s="55">
        <v>127.42</v>
      </c>
      <c r="J228" s="55">
        <v>1258.1500000000001</v>
      </c>
      <c r="K228" s="56">
        <v>15225.2</v>
      </c>
      <c r="L228" s="46">
        <v>16483.349999999999</v>
      </c>
      <c r="M228" s="122"/>
      <c r="N228" s="124">
        <v>15225.2</v>
      </c>
      <c r="O228" s="124">
        <v>8841.09</v>
      </c>
      <c r="P228" s="124"/>
      <c r="Q228" s="124">
        <v>18074.75</v>
      </c>
      <c r="R228" s="124">
        <v>16816.599999999999</v>
      </c>
      <c r="S228" s="47"/>
    </row>
    <row r="229" spans="1:19" ht="9" customHeight="1" x14ac:dyDescent="0.2">
      <c r="A229" s="209"/>
      <c r="B229" s="209"/>
      <c r="C229" s="48" t="s">
        <v>4</v>
      </c>
      <c r="D229" s="49">
        <v>14</v>
      </c>
      <c r="E229" s="50">
        <v>14988008</v>
      </c>
      <c r="F229" s="50">
        <v>1644009</v>
      </c>
      <c r="G229" s="50">
        <v>240001</v>
      </c>
      <c r="H229" s="50">
        <v>12361361</v>
      </c>
      <c r="I229" s="50">
        <v>246720</v>
      </c>
      <c r="J229" s="51">
        <v>2436118</v>
      </c>
      <c r="K229" s="50">
        <v>29480098</v>
      </c>
      <c r="L229" s="78">
        <v>31916216</v>
      </c>
      <c r="M229" s="123"/>
      <c r="N229" s="125">
        <v>29480098</v>
      </c>
      <c r="O229" s="125">
        <v>17118737</v>
      </c>
      <c r="P229" s="125">
        <v>0</v>
      </c>
      <c r="Q229" s="125">
        <v>34997596</v>
      </c>
      <c r="R229" s="125">
        <v>32561478</v>
      </c>
      <c r="S229" s="47"/>
    </row>
    <row r="230" spans="1:19" ht="12.75" customHeight="1" x14ac:dyDescent="0.2">
      <c r="A230" s="209"/>
      <c r="B230" s="209"/>
      <c r="C230" s="53" t="s">
        <v>3</v>
      </c>
      <c r="D230" s="54">
        <v>15</v>
      </c>
      <c r="E230" s="55">
        <v>8155.89</v>
      </c>
      <c r="F230" s="55">
        <v>892.44</v>
      </c>
      <c r="G230" s="55">
        <v>123.95</v>
      </c>
      <c r="H230" s="55">
        <v>6384.11</v>
      </c>
      <c r="I230" s="55">
        <v>127.42</v>
      </c>
      <c r="J230" s="55">
        <v>1296.3699999999999</v>
      </c>
      <c r="K230" s="56">
        <v>15683.81</v>
      </c>
      <c r="L230" s="46">
        <v>16980.18</v>
      </c>
      <c r="M230" s="122"/>
      <c r="N230" s="124">
        <v>15683.81</v>
      </c>
      <c r="O230" s="124">
        <v>9299.7000000000007</v>
      </c>
      <c r="P230" s="124"/>
      <c r="Q230" s="124">
        <v>18654.13</v>
      </c>
      <c r="R230" s="124">
        <v>17357.759999999998</v>
      </c>
      <c r="S230" s="47"/>
    </row>
    <row r="231" spans="1:19" ht="9" customHeight="1" x14ac:dyDescent="0.2">
      <c r="A231" s="209"/>
      <c r="B231" s="209"/>
      <c r="C231" s="48" t="s">
        <v>4</v>
      </c>
      <c r="D231" s="49">
        <v>16</v>
      </c>
      <c r="E231" s="50">
        <v>15792005</v>
      </c>
      <c r="F231" s="50">
        <v>1728005</v>
      </c>
      <c r="G231" s="50">
        <v>240001</v>
      </c>
      <c r="H231" s="50">
        <v>12361361</v>
      </c>
      <c r="I231" s="50">
        <v>246720</v>
      </c>
      <c r="J231" s="51">
        <v>2510122</v>
      </c>
      <c r="K231" s="50">
        <v>30368091</v>
      </c>
      <c r="L231" s="78">
        <v>32878213</v>
      </c>
      <c r="M231" s="123"/>
      <c r="N231" s="125">
        <v>30368091</v>
      </c>
      <c r="O231" s="125">
        <v>18006730</v>
      </c>
      <c r="P231" s="125">
        <v>0</v>
      </c>
      <c r="Q231" s="125">
        <v>36119432</v>
      </c>
      <c r="R231" s="125">
        <v>33609310</v>
      </c>
      <c r="S231" s="47"/>
    </row>
    <row r="232" spans="1:19" ht="12.75" customHeight="1" x14ac:dyDescent="0.2">
      <c r="A232" s="209"/>
      <c r="B232" s="209"/>
      <c r="C232" s="53" t="s">
        <v>3</v>
      </c>
      <c r="D232" s="54">
        <v>17</v>
      </c>
      <c r="E232" s="55">
        <v>8571.1200000000008</v>
      </c>
      <c r="F232" s="55">
        <v>942.02</v>
      </c>
      <c r="G232" s="55">
        <v>123.95</v>
      </c>
      <c r="H232" s="55">
        <v>6384.11</v>
      </c>
      <c r="I232" s="55">
        <v>127.42</v>
      </c>
      <c r="J232" s="55">
        <v>1335.1</v>
      </c>
      <c r="K232" s="56">
        <v>16148.62</v>
      </c>
      <c r="L232" s="46">
        <v>17483.72</v>
      </c>
      <c r="M232" s="122"/>
      <c r="N232" s="124">
        <v>16148.62</v>
      </c>
      <c r="O232" s="124">
        <v>9764.51</v>
      </c>
      <c r="P232" s="124"/>
      <c r="Q232" s="124">
        <v>19241.330000000002</v>
      </c>
      <c r="R232" s="124">
        <v>17906.23</v>
      </c>
      <c r="S232" s="47"/>
    </row>
    <row r="233" spans="1:19" ht="9" customHeight="1" x14ac:dyDescent="0.2">
      <c r="A233" s="209"/>
      <c r="B233" s="209"/>
      <c r="C233" s="48" t="s">
        <v>4</v>
      </c>
      <c r="D233" s="49">
        <v>18</v>
      </c>
      <c r="E233" s="50">
        <v>16596003</v>
      </c>
      <c r="F233" s="50">
        <v>1824005</v>
      </c>
      <c r="G233" s="50">
        <v>240001</v>
      </c>
      <c r="H233" s="50">
        <v>12361361</v>
      </c>
      <c r="I233" s="50">
        <v>246720</v>
      </c>
      <c r="J233" s="51">
        <v>2585114</v>
      </c>
      <c r="K233" s="50">
        <v>31268088</v>
      </c>
      <c r="L233" s="78">
        <v>33853203</v>
      </c>
      <c r="M233" s="123"/>
      <c r="N233" s="125">
        <v>31268088</v>
      </c>
      <c r="O233" s="125">
        <v>18906728</v>
      </c>
      <c r="P233" s="125">
        <v>0</v>
      </c>
      <c r="Q233" s="125">
        <v>37256410</v>
      </c>
      <c r="R233" s="125">
        <v>34671296</v>
      </c>
      <c r="S233" s="47"/>
    </row>
    <row r="234" spans="1:19" ht="12.75" customHeight="1" x14ac:dyDescent="0.2">
      <c r="A234" s="209"/>
      <c r="B234" s="209"/>
      <c r="C234" s="53" t="s">
        <v>3</v>
      </c>
      <c r="D234" s="54">
        <v>19</v>
      </c>
      <c r="E234" s="55">
        <v>8980.15</v>
      </c>
      <c r="F234" s="55">
        <v>985.4</v>
      </c>
      <c r="G234" s="55">
        <v>123.95</v>
      </c>
      <c r="H234" s="55">
        <v>6384.11</v>
      </c>
      <c r="I234" s="55">
        <v>127.42</v>
      </c>
      <c r="J234" s="55">
        <v>1372.8</v>
      </c>
      <c r="K234" s="56">
        <v>16601.03</v>
      </c>
      <c r="L234" s="46">
        <v>17973.830000000002</v>
      </c>
      <c r="M234" s="122"/>
      <c r="N234" s="124">
        <v>16601.03</v>
      </c>
      <c r="O234" s="124">
        <v>10216.92</v>
      </c>
      <c r="P234" s="124"/>
      <c r="Q234" s="124">
        <v>19812.88</v>
      </c>
      <c r="R234" s="124">
        <v>18440.080000000002</v>
      </c>
      <c r="S234" s="47"/>
    </row>
    <row r="235" spans="1:19" ht="9" customHeight="1" x14ac:dyDescent="0.2">
      <c r="A235" s="209"/>
      <c r="B235" s="209"/>
      <c r="C235" s="48" t="s">
        <v>4</v>
      </c>
      <c r="D235" s="49">
        <v>20</v>
      </c>
      <c r="E235" s="50">
        <v>17387995</v>
      </c>
      <c r="F235" s="50">
        <v>1908000</v>
      </c>
      <c r="G235" s="50">
        <v>240001</v>
      </c>
      <c r="H235" s="50">
        <v>12361361</v>
      </c>
      <c r="I235" s="50">
        <v>246720</v>
      </c>
      <c r="J235" s="51">
        <v>2658111</v>
      </c>
      <c r="K235" s="50">
        <v>32144076</v>
      </c>
      <c r="L235" s="78">
        <v>34802188</v>
      </c>
      <c r="M235" s="123"/>
      <c r="N235" s="125">
        <v>32144076</v>
      </c>
      <c r="O235" s="125">
        <v>19782716</v>
      </c>
      <c r="P235" s="125">
        <v>0</v>
      </c>
      <c r="Q235" s="125">
        <v>38363085</v>
      </c>
      <c r="R235" s="125">
        <v>35704974</v>
      </c>
      <c r="S235" s="47"/>
    </row>
    <row r="236" spans="1:19" ht="12.75" customHeight="1" x14ac:dyDescent="0.2">
      <c r="A236" s="209"/>
      <c r="B236" s="209"/>
      <c r="C236" s="53" t="s">
        <v>3</v>
      </c>
      <c r="D236" s="54">
        <v>21</v>
      </c>
      <c r="E236" s="55">
        <v>9252.84</v>
      </c>
      <c r="F236" s="55">
        <v>1016.39</v>
      </c>
      <c r="G236" s="55">
        <v>123.95</v>
      </c>
      <c r="H236" s="55">
        <v>6384.11</v>
      </c>
      <c r="I236" s="55">
        <v>127.42</v>
      </c>
      <c r="J236" s="55">
        <v>1398.11</v>
      </c>
      <c r="K236" s="56">
        <v>16904.71</v>
      </c>
      <c r="L236" s="46">
        <v>18302.82</v>
      </c>
      <c r="M236" s="122"/>
      <c r="N236" s="124">
        <v>16904.71</v>
      </c>
      <c r="O236" s="124">
        <v>10520.6</v>
      </c>
      <c r="P236" s="124"/>
      <c r="Q236" s="124">
        <v>20196.53</v>
      </c>
      <c r="R236" s="124">
        <v>18798.419999999998</v>
      </c>
      <c r="S236" s="47"/>
    </row>
    <row r="237" spans="1:19" ht="9" customHeight="1" x14ac:dyDescent="0.2">
      <c r="A237" s="209"/>
      <c r="B237" s="209"/>
      <c r="C237" s="48" t="s">
        <v>4</v>
      </c>
      <c r="D237" s="49">
        <v>22</v>
      </c>
      <c r="E237" s="50">
        <v>17915997</v>
      </c>
      <c r="F237" s="50">
        <v>1968005</v>
      </c>
      <c r="G237" s="50">
        <v>240001</v>
      </c>
      <c r="H237" s="50">
        <v>12361361</v>
      </c>
      <c r="I237" s="50">
        <v>246720</v>
      </c>
      <c r="J237" s="51">
        <v>2707118</v>
      </c>
      <c r="K237" s="50">
        <v>32732083</v>
      </c>
      <c r="L237" s="78">
        <v>35439201</v>
      </c>
      <c r="M237" s="123"/>
      <c r="N237" s="125">
        <v>32732083</v>
      </c>
      <c r="O237" s="125">
        <v>20370722</v>
      </c>
      <c r="P237" s="125">
        <v>0</v>
      </c>
      <c r="Q237" s="125">
        <v>39105935</v>
      </c>
      <c r="R237" s="125">
        <v>36398817</v>
      </c>
      <c r="S237" s="47"/>
    </row>
    <row r="238" spans="1:19" ht="12.75" customHeight="1" x14ac:dyDescent="0.2">
      <c r="A238" s="209"/>
      <c r="B238" s="209"/>
      <c r="C238" s="53" t="s">
        <v>3</v>
      </c>
      <c r="D238" s="54">
        <v>23</v>
      </c>
      <c r="E238" s="55">
        <v>9519.33</v>
      </c>
      <c r="F238" s="55">
        <v>1047.3699999999999</v>
      </c>
      <c r="G238" s="55">
        <v>123.95</v>
      </c>
      <c r="H238" s="55">
        <v>6384.11</v>
      </c>
      <c r="I238" s="55">
        <v>127.42</v>
      </c>
      <c r="J238" s="55">
        <v>1422.9</v>
      </c>
      <c r="K238" s="56">
        <v>17202.18</v>
      </c>
      <c r="L238" s="46">
        <v>18625.080000000002</v>
      </c>
      <c r="M238" s="122"/>
      <c r="N238" s="124">
        <v>17202.18</v>
      </c>
      <c r="O238" s="124">
        <v>10818.07</v>
      </c>
      <c r="P238" s="124"/>
      <c r="Q238" s="124">
        <v>20572.330000000002</v>
      </c>
      <c r="R238" s="124">
        <v>19149.43</v>
      </c>
      <c r="S238" s="47"/>
    </row>
    <row r="239" spans="1:19" ht="9" customHeight="1" x14ac:dyDescent="0.2">
      <c r="A239" s="209"/>
      <c r="B239" s="209"/>
      <c r="C239" s="48" t="s">
        <v>4</v>
      </c>
      <c r="D239" s="49">
        <v>23</v>
      </c>
      <c r="E239" s="50">
        <v>18431993</v>
      </c>
      <c r="F239" s="50">
        <v>2027991</v>
      </c>
      <c r="G239" s="50">
        <v>240001</v>
      </c>
      <c r="H239" s="50">
        <v>12361361</v>
      </c>
      <c r="I239" s="50">
        <v>246720</v>
      </c>
      <c r="J239" s="51">
        <v>2755119</v>
      </c>
      <c r="K239" s="50">
        <v>33308065</v>
      </c>
      <c r="L239" s="78">
        <v>36063184</v>
      </c>
      <c r="M239" s="123"/>
      <c r="N239" s="125">
        <v>33308065</v>
      </c>
      <c r="O239" s="125">
        <v>20946704</v>
      </c>
      <c r="P239" s="125">
        <v>0</v>
      </c>
      <c r="Q239" s="125">
        <v>39833585</v>
      </c>
      <c r="R239" s="125">
        <v>37078467</v>
      </c>
      <c r="S239" s="47"/>
    </row>
    <row r="240" spans="1:19" ht="12.75" customHeight="1" x14ac:dyDescent="0.2">
      <c r="A240" s="209"/>
      <c r="B240" s="209"/>
      <c r="C240" s="53" t="s">
        <v>3</v>
      </c>
      <c r="D240" s="54">
        <v>24</v>
      </c>
      <c r="E240" s="55">
        <v>9792.02</v>
      </c>
      <c r="F240" s="55">
        <v>1072.1600000000001</v>
      </c>
      <c r="G240" s="55">
        <v>123.95</v>
      </c>
      <c r="H240" s="55">
        <v>6384.11</v>
      </c>
      <c r="I240" s="55">
        <v>127.42</v>
      </c>
      <c r="J240" s="55">
        <v>1447.69</v>
      </c>
      <c r="K240" s="56">
        <v>17499.66</v>
      </c>
      <c r="L240" s="46">
        <v>18947.349999999999</v>
      </c>
      <c r="M240" s="122"/>
      <c r="N240" s="124">
        <v>17499.66</v>
      </c>
      <c r="O240" s="124">
        <v>11115.55</v>
      </c>
      <c r="P240" s="124"/>
      <c r="Q240" s="124">
        <v>20948.150000000001</v>
      </c>
      <c r="R240" s="124">
        <v>19500.46</v>
      </c>
      <c r="S240" s="47"/>
    </row>
    <row r="241" spans="1:19" ht="9" customHeight="1" x14ac:dyDescent="0.2">
      <c r="A241" s="209"/>
      <c r="B241" s="209"/>
      <c r="C241" s="48" t="s">
        <v>4</v>
      </c>
      <c r="D241" s="49">
        <v>25</v>
      </c>
      <c r="E241" s="50">
        <v>18959995</v>
      </c>
      <c r="F241" s="50">
        <v>2075991</v>
      </c>
      <c r="G241" s="50">
        <v>240001</v>
      </c>
      <c r="H241" s="50">
        <v>12361361</v>
      </c>
      <c r="I241" s="50">
        <v>246720</v>
      </c>
      <c r="J241" s="51">
        <v>2803119</v>
      </c>
      <c r="K241" s="50">
        <v>33884067</v>
      </c>
      <c r="L241" s="78">
        <v>36687185</v>
      </c>
      <c r="M241" s="123"/>
      <c r="N241" s="125">
        <v>33884067</v>
      </c>
      <c r="O241" s="125">
        <v>21522706</v>
      </c>
      <c r="P241" s="125">
        <v>0</v>
      </c>
      <c r="Q241" s="125">
        <v>40561274</v>
      </c>
      <c r="R241" s="125">
        <v>37758156</v>
      </c>
      <c r="S241" s="47"/>
    </row>
    <row r="242" spans="1:19" ht="12.75" customHeight="1" x14ac:dyDescent="0.2">
      <c r="A242" s="209"/>
      <c r="B242" s="209"/>
      <c r="C242" s="53" t="s">
        <v>3</v>
      </c>
      <c r="D242" s="54">
        <v>26</v>
      </c>
      <c r="E242" s="55">
        <v>10058.51</v>
      </c>
      <c r="F242" s="55">
        <v>1103.1500000000001</v>
      </c>
      <c r="G242" s="55">
        <v>123.95</v>
      </c>
      <c r="H242" s="55">
        <v>6384.11</v>
      </c>
      <c r="I242" s="55">
        <v>127.42</v>
      </c>
      <c r="J242" s="55">
        <v>1472.48</v>
      </c>
      <c r="K242" s="56">
        <v>17797.14</v>
      </c>
      <c r="L242" s="46">
        <v>19269.62</v>
      </c>
      <c r="M242" s="122"/>
      <c r="N242" s="124">
        <v>17797.14</v>
      </c>
      <c r="O242" s="124">
        <v>11413.03</v>
      </c>
      <c r="P242" s="124"/>
      <c r="Q242" s="124">
        <v>21323.97</v>
      </c>
      <c r="R242" s="124">
        <v>19851.490000000002</v>
      </c>
      <c r="S242" s="47"/>
    </row>
    <row r="243" spans="1:19" ht="9" customHeight="1" x14ac:dyDescent="0.2">
      <c r="A243" s="209"/>
      <c r="B243" s="209"/>
      <c r="C243" s="48" t="s">
        <v>4</v>
      </c>
      <c r="D243" s="49">
        <v>27</v>
      </c>
      <c r="E243" s="50">
        <v>19475991</v>
      </c>
      <c r="F243" s="50">
        <v>2135996</v>
      </c>
      <c r="G243" s="50">
        <v>240001</v>
      </c>
      <c r="H243" s="50">
        <v>12361361</v>
      </c>
      <c r="I243" s="50">
        <v>246720</v>
      </c>
      <c r="J243" s="51">
        <v>2851119</v>
      </c>
      <c r="K243" s="50">
        <v>34460068</v>
      </c>
      <c r="L243" s="78">
        <v>37311187</v>
      </c>
      <c r="M243" s="123"/>
      <c r="N243" s="125">
        <v>34460068</v>
      </c>
      <c r="O243" s="125">
        <v>22098708</v>
      </c>
      <c r="P243" s="125">
        <v>0</v>
      </c>
      <c r="Q243" s="125">
        <v>41288963</v>
      </c>
      <c r="R243" s="125">
        <v>38437845</v>
      </c>
      <c r="S243" s="47"/>
    </row>
    <row r="244" spans="1:19" ht="12.75" customHeight="1" x14ac:dyDescent="0.2">
      <c r="A244" s="209"/>
      <c r="B244" s="209"/>
      <c r="C244" s="53" t="s">
        <v>3</v>
      </c>
      <c r="D244" s="54">
        <v>28</v>
      </c>
      <c r="E244" s="55">
        <v>10331.200000000001</v>
      </c>
      <c r="F244" s="55">
        <v>1134.1400000000001</v>
      </c>
      <c r="G244" s="55">
        <v>123.95</v>
      </c>
      <c r="H244" s="55">
        <v>6384.11</v>
      </c>
      <c r="I244" s="55">
        <v>127.42</v>
      </c>
      <c r="J244" s="55">
        <v>1497.78</v>
      </c>
      <c r="K244" s="56">
        <v>18100.82</v>
      </c>
      <c r="L244" s="46">
        <v>19598.599999999999</v>
      </c>
      <c r="M244" s="122"/>
      <c r="N244" s="124">
        <v>18100.82</v>
      </c>
      <c r="O244" s="124">
        <v>11716.71</v>
      </c>
      <c r="P244" s="124"/>
      <c r="Q244" s="124">
        <v>21707.61</v>
      </c>
      <c r="R244" s="124">
        <v>20209.830000000002</v>
      </c>
      <c r="S244" s="47"/>
    </row>
    <row r="245" spans="1:19" ht="9" customHeight="1" x14ac:dyDescent="0.2">
      <c r="A245" s="209"/>
      <c r="B245" s="209"/>
      <c r="C245" s="48" t="s">
        <v>4</v>
      </c>
      <c r="D245" s="49">
        <v>29</v>
      </c>
      <c r="E245" s="50">
        <v>20003993</v>
      </c>
      <c r="F245" s="50">
        <v>2196001</v>
      </c>
      <c r="G245" s="50">
        <v>240001</v>
      </c>
      <c r="H245" s="50">
        <v>12361361</v>
      </c>
      <c r="I245" s="50">
        <v>246720</v>
      </c>
      <c r="J245" s="51">
        <v>2900106</v>
      </c>
      <c r="K245" s="50">
        <v>35048075</v>
      </c>
      <c r="L245" s="78">
        <v>37948181</v>
      </c>
      <c r="M245" s="123"/>
      <c r="N245" s="125">
        <v>35048075</v>
      </c>
      <c r="O245" s="125">
        <v>22686714</v>
      </c>
      <c r="P245" s="125">
        <v>0</v>
      </c>
      <c r="Q245" s="125">
        <v>42031794</v>
      </c>
      <c r="R245" s="125">
        <v>39131688</v>
      </c>
      <c r="S245" s="47"/>
    </row>
    <row r="246" spans="1:19" ht="12.75" customHeight="1" x14ac:dyDescent="0.2">
      <c r="A246" s="209"/>
      <c r="B246" s="209"/>
      <c r="C246" s="53" t="s">
        <v>3</v>
      </c>
      <c r="D246" s="54">
        <v>30</v>
      </c>
      <c r="E246" s="55">
        <v>10603.89</v>
      </c>
      <c r="F246" s="55">
        <v>1165.1300000000001</v>
      </c>
      <c r="G246" s="55">
        <v>123.95</v>
      </c>
      <c r="H246" s="55">
        <v>6384.11</v>
      </c>
      <c r="I246" s="55">
        <v>127.42</v>
      </c>
      <c r="J246" s="55">
        <v>1523.09</v>
      </c>
      <c r="K246" s="56">
        <v>18404.5</v>
      </c>
      <c r="L246" s="46">
        <v>19927.59</v>
      </c>
      <c r="M246" s="122"/>
      <c r="N246" s="124">
        <v>18404.5</v>
      </c>
      <c r="O246" s="124">
        <v>12020.39</v>
      </c>
      <c r="P246" s="124"/>
      <c r="Q246" s="124">
        <v>22091.26</v>
      </c>
      <c r="R246" s="124">
        <v>20568.169999999998</v>
      </c>
      <c r="S246" s="47"/>
    </row>
    <row r="247" spans="1:19" ht="9" customHeight="1" x14ac:dyDescent="0.2">
      <c r="A247" s="209"/>
      <c r="B247" s="209"/>
      <c r="C247" s="48" t="s">
        <v>4</v>
      </c>
      <c r="D247" s="49">
        <v>31</v>
      </c>
      <c r="E247" s="50">
        <v>20531994</v>
      </c>
      <c r="F247" s="50">
        <v>2256006</v>
      </c>
      <c r="G247" s="50">
        <v>240001</v>
      </c>
      <c r="H247" s="50">
        <v>12361361</v>
      </c>
      <c r="I247" s="50">
        <v>246720</v>
      </c>
      <c r="J247" s="51">
        <v>2949113</v>
      </c>
      <c r="K247" s="50">
        <v>35636081</v>
      </c>
      <c r="L247" s="78">
        <v>38585195</v>
      </c>
      <c r="M247" s="123"/>
      <c r="N247" s="125">
        <v>35636081</v>
      </c>
      <c r="O247" s="125">
        <v>23274721</v>
      </c>
      <c r="P247" s="125">
        <v>0</v>
      </c>
      <c r="Q247" s="125">
        <v>42774644</v>
      </c>
      <c r="R247" s="125">
        <v>39825531</v>
      </c>
      <c r="S247" s="47"/>
    </row>
    <row r="248" spans="1:19" ht="12.75" customHeight="1" x14ac:dyDescent="0.2">
      <c r="A248" s="209"/>
      <c r="B248" s="209"/>
      <c r="C248" s="53" t="s">
        <v>3</v>
      </c>
      <c r="D248" s="54">
        <v>32</v>
      </c>
      <c r="E248" s="55">
        <v>10870.38</v>
      </c>
      <c r="F248" s="55">
        <v>1189.92</v>
      </c>
      <c r="G248" s="55">
        <v>123.95</v>
      </c>
      <c r="H248" s="55">
        <v>6384.11</v>
      </c>
      <c r="I248" s="55">
        <v>127.42</v>
      </c>
      <c r="J248" s="55">
        <v>1547.36</v>
      </c>
      <c r="K248" s="56">
        <v>18695.78</v>
      </c>
      <c r="L248" s="46">
        <v>20243.14</v>
      </c>
      <c r="M248" s="122"/>
      <c r="N248" s="124">
        <v>18695.78</v>
      </c>
      <c r="O248" s="124">
        <v>12311.67</v>
      </c>
      <c r="P248" s="124"/>
      <c r="Q248" s="124">
        <v>22459.24</v>
      </c>
      <c r="R248" s="124">
        <v>20911.88</v>
      </c>
      <c r="S248" s="47"/>
    </row>
    <row r="249" spans="1:19" ht="9" customHeight="1" x14ac:dyDescent="0.2">
      <c r="A249" s="209"/>
      <c r="B249" s="209"/>
      <c r="C249" s="48" t="s">
        <v>4</v>
      </c>
      <c r="D249" s="49">
        <v>33</v>
      </c>
      <c r="E249" s="50">
        <v>21047991</v>
      </c>
      <c r="F249" s="50">
        <v>2304006</v>
      </c>
      <c r="G249" s="50">
        <v>240001</v>
      </c>
      <c r="H249" s="50">
        <v>12361361</v>
      </c>
      <c r="I249" s="50">
        <v>246720</v>
      </c>
      <c r="J249" s="51">
        <v>2996107</v>
      </c>
      <c r="K249" s="50">
        <v>36200078</v>
      </c>
      <c r="L249" s="78">
        <v>39196185</v>
      </c>
      <c r="M249" s="123"/>
      <c r="N249" s="125">
        <v>36200078</v>
      </c>
      <c r="O249" s="125">
        <v>23838717</v>
      </c>
      <c r="P249" s="125">
        <v>0</v>
      </c>
      <c r="Q249" s="125">
        <v>43487153</v>
      </c>
      <c r="R249" s="125">
        <v>40491046</v>
      </c>
      <c r="S249" s="47"/>
    </row>
    <row r="250" spans="1:19" ht="12.75" customHeight="1" x14ac:dyDescent="0.2">
      <c r="A250" s="209"/>
      <c r="B250" s="209"/>
      <c r="C250" s="53" t="s">
        <v>3</v>
      </c>
      <c r="D250" s="54">
        <v>34</v>
      </c>
      <c r="E250" s="55">
        <v>11136.88</v>
      </c>
      <c r="F250" s="55">
        <v>1220.9000000000001</v>
      </c>
      <c r="G250" s="55">
        <v>123.95</v>
      </c>
      <c r="H250" s="55">
        <v>6384.11</v>
      </c>
      <c r="I250" s="55">
        <v>127.42</v>
      </c>
      <c r="J250" s="55">
        <v>1572.15</v>
      </c>
      <c r="K250" s="56">
        <v>18993.259999999998</v>
      </c>
      <c r="L250" s="46">
        <v>20565.41</v>
      </c>
      <c r="M250" s="122"/>
      <c r="N250" s="124">
        <v>18993.259999999998</v>
      </c>
      <c r="O250" s="124">
        <v>12609.15</v>
      </c>
      <c r="P250" s="124"/>
      <c r="Q250" s="124">
        <v>22835.06</v>
      </c>
      <c r="R250" s="124">
        <v>21262.91</v>
      </c>
      <c r="S250" s="47"/>
    </row>
    <row r="251" spans="1:19" ht="9" customHeight="1" x14ac:dyDescent="0.2">
      <c r="A251" s="209"/>
      <c r="B251" s="209"/>
      <c r="C251" s="48" t="s">
        <v>4</v>
      </c>
      <c r="D251" s="49">
        <v>35</v>
      </c>
      <c r="E251" s="50">
        <v>21564007</v>
      </c>
      <c r="F251" s="50">
        <v>2363992</v>
      </c>
      <c r="G251" s="50">
        <v>240001</v>
      </c>
      <c r="H251" s="50">
        <v>12361361</v>
      </c>
      <c r="I251" s="50">
        <v>246720</v>
      </c>
      <c r="J251" s="51">
        <v>3044107</v>
      </c>
      <c r="K251" s="50">
        <v>36776080</v>
      </c>
      <c r="L251" s="78">
        <v>39820186</v>
      </c>
      <c r="M251" s="123"/>
      <c r="N251" s="125">
        <v>36776080</v>
      </c>
      <c r="O251" s="125">
        <v>24414719</v>
      </c>
      <c r="P251" s="125">
        <v>0</v>
      </c>
      <c r="Q251" s="125">
        <v>44214842</v>
      </c>
      <c r="R251" s="125">
        <v>41170735</v>
      </c>
      <c r="S251" s="47"/>
    </row>
    <row r="252" spans="1:19" ht="12.75" customHeight="1" x14ac:dyDescent="0.2">
      <c r="A252" s="209"/>
      <c r="B252" s="209"/>
      <c r="C252" s="53" t="s">
        <v>3</v>
      </c>
      <c r="D252" s="54">
        <v>36</v>
      </c>
      <c r="E252" s="55">
        <v>11409.57</v>
      </c>
      <c r="F252" s="55">
        <v>1251.8900000000001</v>
      </c>
      <c r="G252" s="55">
        <v>123.95</v>
      </c>
      <c r="H252" s="55">
        <v>6384.11</v>
      </c>
      <c r="I252" s="55">
        <v>127.42</v>
      </c>
      <c r="J252" s="55">
        <v>1597.46</v>
      </c>
      <c r="K252" s="56">
        <v>19296.939999999999</v>
      </c>
      <c r="L252" s="46">
        <v>20894.400000000001</v>
      </c>
      <c r="M252" s="122"/>
      <c r="N252" s="124">
        <v>19296.939999999999</v>
      </c>
      <c r="O252" s="124">
        <v>12912.83</v>
      </c>
      <c r="P252" s="124"/>
      <c r="Q252" s="124">
        <v>23218.71</v>
      </c>
      <c r="R252" s="124">
        <v>21621.25</v>
      </c>
      <c r="S252" s="47"/>
    </row>
    <row r="253" spans="1:19" ht="9" customHeight="1" x14ac:dyDescent="0.2">
      <c r="A253" s="209"/>
      <c r="B253" s="209"/>
      <c r="C253" s="48" t="s">
        <v>4</v>
      </c>
      <c r="D253" s="49">
        <v>37</v>
      </c>
      <c r="E253" s="50">
        <v>22092008</v>
      </c>
      <c r="F253" s="50">
        <v>2423997</v>
      </c>
      <c r="G253" s="50">
        <v>240001</v>
      </c>
      <c r="H253" s="50">
        <v>12361361</v>
      </c>
      <c r="I253" s="50">
        <v>246720</v>
      </c>
      <c r="J253" s="51">
        <v>3093114</v>
      </c>
      <c r="K253" s="50">
        <v>37364086</v>
      </c>
      <c r="L253" s="78">
        <v>40457200</v>
      </c>
      <c r="M253" s="123"/>
      <c r="N253" s="125">
        <v>37364086</v>
      </c>
      <c r="O253" s="125">
        <v>25002725</v>
      </c>
      <c r="P253" s="125">
        <v>0</v>
      </c>
      <c r="Q253" s="125">
        <v>44957692</v>
      </c>
      <c r="R253" s="125">
        <v>41864578</v>
      </c>
      <c r="S253" s="47"/>
    </row>
    <row r="254" spans="1:19" ht="12.75" customHeight="1" x14ac:dyDescent="0.2">
      <c r="A254" s="209"/>
      <c r="B254" s="209"/>
      <c r="C254" s="53" t="s">
        <v>3</v>
      </c>
      <c r="D254" s="54">
        <v>38</v>
      </c>
      <c r="E254" s="55">
        <v>11676.06</v>
      </c>
      <c r="F254" s="55">
        <v>1282.8800000000001</v>
      </c>
      <c r="G254" s="55">
        <v>123.95</v>
      </c>
      <c r="H254" s="55">
        <v>6384.11</v>
      </c>
      <c r="I254" s="55">
        <v>127.42</v>
      </c>
      <c r="J254" s="55">
        <v>1622.25</v>
      </c>
      <c r="K254" s="56">
        <v>19594.419999999998</v>
      </c>
      <c r="L254" s="46">
        <v>21216.67</v>
      </c>
      <c r="M254" s="122"/>
      <c r="N254" s="124">
        <v>19594.419999999998</v>
      </c>
      <c r="O254" s="124">
        <v>13210.31</v>
      </c>
      <c r="P254" s="124"/>
      <c r="Q254" s="124">
        <v>23594.53</v>
      </c>
      <c r="R254" s="124">
        <v>21972.28</v>
      </c>
      <c r="S254" s="47"/>
    </row>
    <row r="255" spans="1:19" ht="9" customHeight="1" x14ac:dyDescent="0.2">
      <c r="A255" s="209"/>
      <c r="B255" s="209"/>
      <c r="C255" s="48" t="s">
        <v>4</v>
      </c>
      <c r="D255" s="49">
        <v>39</v>
      </c>
      <c r="E255" s="50">
        <v>22608005</v>
      </c>
      <c r="F255" s="50">
        <v>2484002</v>
      </c>
      <c r="G255" s="50">
        <v>240001</v>
      </c>
      <c r="H255" s="50">
        <v>12361361</v>
      </c>
      <c r="I255" s="50">
        <v>246720</v>
      </c>
      <c r="J255" s="51">
        <v>3141114</v>
      </c>
      <c r="K255" s="50">
        <v>37940088</v>
      </c>
      <c r="L255" s="78">
        <v>41081202</v>
      </c>
      <c r="M255" s="123"/>
      <c r="N255" s="125">
        <v>37940088</v>
      </c>
      <c r="O255" s="125">
        <v>25578727</v>
      </c>
      <c r="P255" s="125">
        <v>0</v>
      </c>
      <c r="Q255" s="125">
        <v>45685381</v>
      </c>
      <c r="R255" s="125">
        <v>42544267</v>
      </c>
      <c r="S255" s="47"/>
    </row>
    <row r="256" spans="1:19" ht="12.75" customHeight="1" x14ac:dyDescent="0.2">
      <c r="A256" s="209"/>
      <c r="B256" s="209"/>
      <c r="C256" s="53" t="s">
        <v>3</v>
      </c>
      <c r="D256" s="54">
        <v>40</v>
      </c>
      <c r="E256" s="55">
        <v>11948.75</v>
      </c>
      <c r="F256" s="55">
        <v>1313.87</v>
      </c>
      <c r="G256" s="55">
        <v>123.95</v>
      </c>
      <c r="H256" s="55">
        <v>6384.11</v>
      </c>
      <c r="I256" s="55">
        <v>127.42</v>
      </c>
      <c r="J256" s="55">
        <v>1647.56</v>
      </c>
      <c r="K256" s="56">
        <v>19898.099999999999</v>
      </c>
      <c r="L256" s="46">
        <v>21545.66</v>
      </c>
      <c r="M256" s="122"/>
      <c r="N256" s="124">
        <v>19898.099999999999</v>
      </c>
      <c r="O256" s="124">
        <v>13513.99</v>
      </c>
      <c r="P256" s="124"/>
      <c r="Q256" s="124">
        <v>23978.18</v>
      </c>
      <c r="R256" s="124">
        <v>22330.62</v>
      </c>
      <c r="S256" s="47"/>
    </row>
    <row r="257" spans="1:19" ht="9" customHeight="1" x14ac:dyDescent="0.2">
      <c r="A257" s="210"/>
      <c r="B257" s="210"/>
      <c r="C257" s="58"/>
      <c r="D257" s="59"/>
      <c r="E257" s="61">
        <v>23136006</v>
      </c>
      <c r="F257" s="61">
        <v>2544007</v>
      </c>
      <c r="G257" s="61">
        <v>240001</v>
      </c>
      <c r="H257" s="61">
        <v>12361361</v>
      </c>
      <c r="I257" s="61">
        <v>246720</v>
      </c>
      <c r="J257" s="60">
        <v>3190121</v>
      </c>
      <c r="K257" s="61">
        <v>38528094</v>
      </c>
      <c r="L257" s="78">
        <v>41718215</v>
      </c>
      <c r="M257" s="123"/>
      <c r="N257" s="125">
        <v>38528094</v>
      </c>
      <c r="O257" s="125">
        <v>26166733</v>
      </c>
      <c r="P257" s="125">
        <v>0</v>
      </c>
      <c r="Q257" s="125">
        <v>46428231</v>
      </c>
      <c r="R257" s="125">
        <v>43238110</v>
      </c>
      <c r="S257" s="47"/>
    </row>
    <row r="258" spans="1:19" ht="12.75" customHeight="1" x14ac:dyDescent="0.2">
      <c r="A258" s="196">
        <v>34516</v>
      </c>
      <c r="B258" s="196">
        <v>34699</v>
      </c>
      <c r="C258" s="42" t="s">
        <v>3</v>
      </c>
      <c r="D258" s="43">
        <v>0</v>
      </c>
      <c r="E258" s="44">
        <v>5751.26</v>
      </c>
      <c r="F258" s="44">
        <v>632.14</v>
      </c>
      <c r="G258" s="44">
        <v>123.95</v>
      </c>
      <c r="H258" s="44">
        <v>6384.11</v>
      </c>
      <c r="I258" s="44">
        <v>212.37</v>
      </c>
      <c r="J258" s="44">
        <v>1074.29</v>
      </c>
      <c r="K258" s="45">
        <v>13103.83</v>
      </c>
      <c r="L258" s="46">
        <v>14178.12</v>
      </c>
      <c r="M258" s="122"/>
      <c r="N258" s="124">
        <v>13103.83</v>
      </c>
      <c r="O258" s="124">
        <v>6719.72</v>
      </c>
      <c r="P258" s="124"/>
      <c r="Q258" s="124">
        <v>15387.67</v>
      </c>
      <c r="R258" s="124">
        <v>14313.38</v>
      </c>
      <c r="S258" s="47"/>
    </row>
    <row r="259" spans="1:19" ht="9" customHeight="1" x14ac:dyDescent="0.2">
      <c r="A259" s="213"/>
      <c r="B259" s="213"/>
      <c r="C259" s="48" t="s">
        <v>4</v>
      </c>
      <c r="D259" s="49">
        <v>2</v>
      </c>
      <c r="E259" s="50">
        <v>11135992</v>
      </c>
      <c r="F259" s="50">
        <v>1223994</v>
      </c>
      <c r="G259" s="50">
        <v>240001</v>
      </c>
      <c r="H259" s="50">
        <v>12361361</v>
      </c>
      <c r="I259" s="50">
        <v>411206</v>
      </c>
      <c r="J259" s="51">
        <v>2080115</v>
      </c>
      <c r="K259" s="50">
        <v>25372553</v>
      </c>
      <c r="L259" s="78">
        <v>27452668</v>
      </c>
      <c r="M259" s="123"/>
      <c r="N259" s="125">
        <v>25372553</v>
      </c>
      <c r="O259" s="125">
        <v>13011192</v>
      </c>
      <c r="P259" s="125">
        <v>0</v>
      </c>
      <c r="Q259" s="125">
        <v>29794684</v>
      </c>
      <c r="R259" s="125">
        <v>27714568</v>
      </c>
      <c r="S259" s="47"/>
    </row>
    <row r="260" spans="1:19" ht="12.75" customHeight="1" x14ac:dyDescent="0.2">
      <c r="A260" s="208">
        <v>34516</v>
      </c>
      <c r="B260" s="208">
        <v>34699</v>
      </c>
      <c r="C260" s="53" t="s">
        <v>3</v>
      </c>
      <c r="D260" s="54">
        <v>3</v>
      </c>
      <c r="E260" s="55">
        <v>6061.14</v>
      </c>
      <c r="F260" s="55">
        <v>663.13</v>
      </c>
      <c r="G260" s="55">
        <v>123.95</v>
      </c>
      <c r="H260" s="55">
        <v>6384.11</v>
      </c>
      <c r="I260" s="55">
        <v>212.37</v>
      </c>
      <c r="J260" s="55">
        <v>1102.69</v>
      </c>
      <c r="K260" s="56">
        <v>13444.7</v>
      </c>
      <c r="L260" s="46">
        <v>14547.39</v>
      </c>
      <c r="M260" s="122"/>
      <c r="N260" s="124">
        <v>13444.7</v>
      </c>
      <c r="O260" s="124">
        <v>7060.59</v>
      </c>
      <c r="P260" s="124"/>
      <c r="Q260" s="124">
        <v>15818.3</v>
      </c>
      <c r="R260" s="124">
        <v>14715.61</v>
      </c>
      <c r="S260" s="47"/>
    </row>
    <row r="261" spans="1:19" ht="9" customHeight="1" x14ac:dyDescent="0.2">
      <c r="A261" s="208"/>
      <c r="B261" s="208"/>
      <c r="C261" s="48" t="s">
        <v>4</v>
      </c>
      <c r="D261" s="49">
        <v>4</v>
      </c>
      <c r="E261" s="50">
        <v>11736004</v>
      </c>
      <c r="F261" s="50">
        <v>1283999</v>
      </c>
      <c r="G261" s="50">
        <v>240001</v>
      </c>
      <c r="H261" s="50">
        <v>12361361</v>
      </c>
      <c r="I261" s="50">
        <v>411206</v>
      </c>
      <c r="J261" s="51">
        <v>2135106</v>
      </c>
      <c r="K261" s="50">
        <v>26032569</v>
      </c>
      <c r="L261" s="78">
        <v>28167675</v>
      </c>
      <c r="M261" s="123"/>
      <c r="N261" s="125">
        <v>26032569</v>
      </c>
      <c r="O261" s="125">
        <v>13671209</v>
      </c>
      <c r="P261" s="125">
        <v>0</v>
      </c>
      <c r="Q261" s="125">
        <v>30628500</v>
      </c>
      <c r="R261" s="125">
        <v>28493394</v>
      </c>
      <c r="S261" s="47"/>
    </row>
    <row r="262" spans="1:19" ht="12.75" customHeight="1" x14ac:dyDescent="0.2">
      <c r="A262" s="209"/>
      <c r="B262" s="209"/>
      <c r="C262" s="53" t="s">
        <v>3</v>
      </c>
      <c r="D262" s="54">
        <v>5</v>
      </c>
      <c r="E262" s="55">
        <v>6371.01</v>
      </c>
      <c r="F262" s="55">
        <v>700.32</v>
      </c>
      <c r="G262" s="55">
        <v>123.95</v>
      </c>
      <c r="H262" s="55">
        <v>6384.11</v>
      </c>
      <c r="I262" s="55">
        <v>212.37</v>
      </c>
      <c r="J262" s="55">
        <v>1131.6199999999999</v>
      </c>
      <c r="K262" s="56">
        <v>13791.76</v>
      </c>
      <c r="L262" s="46">
        <v>14923.38</v>
      </c>
      <c r="M262" s="122"/>
      <c r="N262" s="124">
        <v>13791.76</v>
      </c>
      <c r="O262" s="124">
        <v>7407.65</v>
      </c>
      <c r="P262" s="124"/>
      <c r="Q262" s="124">
        <v>16256.76</v>
      </c>
      <c r="R262" s="124">
        <v>15125.14</v>
      </c>
      <c r="S262" s="47"/>
    </row>
    <row r="263" spans="1:19" ht="9" customHeight="1" x14ac:dyDescent="0.2">
      <c r="A263" s="209"/>
      <c r="B263" s="209"/>
      <c r="C263" s="48" t="s">
        <v>4</v>
      </c>
      <c r="D263" s="49">
        <v>6</v>
      </c>
      <c r="E263" s="50">
        <v>12335996</v>
      </c>
      <c r="F263" s="50">
        <v>1356009</v>
      </c>
      <c r="G263" s="50">
        <v>240001</v>
      </c>
      <c r="H263" s="50">
        <v>12361361</v>
      </c>
      <c r="I263" s="50">
        <v>411206</v>
      </c>
      <c r="J263" s="51">
        <v>2191122</v>
      </c>
      <c r="K263" s="50">
        <v>26704571</v>
      </c>
      <c r="L263" s="78">
        <v>28895693</v>
      </c>
      <c r="M263" s="123"/>
      <c r="N263" s="125">
        <v>26704571</v>
      </c>
      <c r="O263" s="125">
        <v>14343210</v>
      </c>
      <c r="P263" s="125">
        <v>0</v>
      </c>
      <c r="Q263" s="125">
        <v>31477477</v>
      </c>
      <c r="R263" s="125">
        <v>29286355</v>
      </c>
      <c r="S263" s="47"/>
    </row>
    <row r="264" spans="1:19" ht="12.75" customHeight="1" x14ac:dyDescent="0.2">
      <c r="A264" s="209"/>
      <c r="B264" s="209"/>
      <c r="C264" s="53" t="s">
        <v>3</v>
      </c>
      <c r="D264" s="54">
        <v>7</v>
      </c>
      <c r="E264" s="55">
        <v>6674.69</v>
      </c>
      <c r="F264" s="55">
        <v>731.3</v>
      </c>
      <c r="G264" s="55">
        <v>123.95</v>
      </c>
      <c r="H264" s="55">
        <v>6384.11</v>
      </c>
      <c r="I264" s="55">
        <v>212.37</v>
      </c>
      <c r="J264" s="55">
        <v>1159.5</v>
      </c>
      <c r="K264" s="56">
        <v>14126.42</v>
      </c>
      <c r="L264" s="46">
        <v>15285.92</v>
      </c>
      <c r="M264" s="122"/>
      <c r="N264" s="124">
        <v>14126.42</v>
      </c>
      <c r="O264" s="124">
        <v>7742.31</v>
      </c>
      <c r="P264" s="124"/>
      <c r="Q264" s="124">
        <v>16679.54</v>
      </c>
      <c r="R264" s="124">
        <v>15520.04</v>
      </c>
      <c r="S264" s="47"/>
    </row>
    <row r="265" spans="1:19" ht="9" customHeight="1" x14ac:dyDescent="0.2">
      <c r="A265" s="209"/>
      <c r="B265" s="209"/>
      <c r="C265" s="48" t="s">
        <v>4</v>
      </c>
      <c r="D265" s="49">
        <v>8</v>
      </c>
      <c r="E265" s="50">
        <v>12924002</v>
      </c>
      <c r="F265" s="50">
        <v>1415994</v>
      </c>
      <c r="G265" s="50">
        <v>240001</v>
      </c>
      <c r="H265" s="50">
        <v>12361361</v>
      </c>
      <c r="I265" s="50">
        <v>411206</v>
      </c>
      <c r="J265" s="51">
        <v>2245105</v>
      </c>
      <c r="K265" s="50">
        <v>27352563</v>
      </c>
      <c r="L265" s="78">
        <v>29597668</v>
      </c>
      <c r="M265" s="123"/>
      <c r="N265" s="125">
        <v>27352563</v>
      </c>
      <c r="O265" s="125">
        <v>14991203</v>
      </c>
      <c r="P265" s="125">
        <v>0</v>
      </c>
      <c r="Q265" s="125">
        <v>32296093</v>
      </c>
      <c r="R265" s="125">
        <v>30050988</v>
      </c>
      <c r="S265" s="47"/>
    </row>
    <row r="266" spans="1:19" ht="12.75" customHeight="1" x14ac:dyDescent="0.2">
      <c r="A266" s="209"/>
      <c r="B266" s="209"/>
      <c r="C266" s="53" t="s">
        <v>3</v>
      </c>
      <c r="D266" s="54">
        <v>9</v>
      </c>
      <c r="E266" s="55">
        <v>7027.95</v>
      </c>
      <c r="F266" s="55">
        <v>768.49</v>
      </c>
      <c r="G266" s="55">
        <v>123.95</v>
      </c>
      <c r="H266" s="55">
        <v>6384.11</v>
      </c>
      <c r="I266" s="55">
        <v>212.37</v>
      </c>
      <c r="J266" s="55">
        <v>1192.04</v>
      </c>
      <c r="K266" s="56">
        <v>14516.87</v>
      </c>
      <c r="L266" s="46">
        <v>15708.91</v>
      </c>
      <c r="M266" s="122"/>
      <c r="N266" s="124">
        <v>14516.87</v>
      </c>
      <c r="O266" s="124">
        <v>8132.76</v>
      </c>
      <c r="P266" s="124"/>
      <c r="Q266" s="124">
        <v>17172.810000000001</v>
      </c>
      <c r="R266" s="124">
        <v>15980.77</v>
      </c>
      <c r="S266" s="47"/>
    </row>
    <row r="267" spans="1:19" ht="9" customHeight="1" x14ac:dyDescent="0.2">
      <c r="A267" s="209"/>
      <c r="B267" s="209"/>
      <c r="C267" s="48" t="s">
        <v>4</v>
      </c>
      <c r="D267" s="49">
        <v>10</v>
      </c>
      <c r="E267" s="50">
        <v>13608009</v>
      </c>
      <c r="F267" s="50">
        <v>1488004</v>
      </c>
      <c r="G267" s="50">
        <v>240001</v>
      </c>
      <c r="H267" s="50">
        <v>12361361</v>
      </c>
      <c r="I267" s="50">
        <v>411206</v>
      </c>
      <c r="J267" s="51">
        <v>2308111</v>
      </c>
      <c r="K267" s="50">
        <v>28108580</v>
      </c>
      <c r="L267" s="78">
        <v>30416691</v>
      </c>
      <c r="M267" s="123"/>
      <c r="N267" s="125">
        <v>28108580</v>
      </c>
      <c r="O267" s="125">
        <v>15747219</v>
      </c>
      <c r="P267" s="125">
        <v>0</v>
      </c>
      <c r="Q267" s="125">
        <v>33251197</v>
      </c>
      <c r="R267" s="125">
        <v>30943086</v>
      </c>
      <c r="S267" s="47"/>
    </row>
    <row r="268" spans="1:19" ht="12.75" customHeight="1" x14ac:dyDescent="0.2">
      <c r="A268" s="209"/>
      <c r="B268" s="209"/>
      <c r="C268" s="53" t="s">
        <v>3</v>
      </c>
      <c r="D268" s="54">
        <v>11</v>
      </c>
      <c r="E268" s="55">
        <v>7387.4</v>
      </c>
      <c r="F268" s="55">
        <v>811.87</v>
      </c>
      <c r="G268" s="55">
        <v>123.95</v>
      </c>
      <c r="H268" s="55">
        <v>6384.11</v>
      </c>
      <c r="I268" s="55">
        <v>212.37</v>
      </c>
      <c r="J268" s="55">
        <v>1225.6099999999999</v>
      </c>
      <c r="K268" s="56">
        <v>14919.7</v>
      </c>
      <c r="L268" s="46">
        <v>16145.31</v>
      </c>
      <c r="M268" s="122"/>
      <c r="N268" s="124">
        <v>14919.7</v>
      </c>
      <c r="O268" s="124">
        <v>8535.59</v>
      </c>
      <c r="P268" s="124"/>
      <c r="Q268" s="124">
        <v>17681.72</v>
      </c>
      <c r="R268" s="124">
        <v>16456.11</v>
      </c>
      <c r="S268" s="47"/>
    </row>
    <row r="269" spans="1:19" ht="9" customHeight="1" x14ac:dyDescent="0.2">
      <c r="A269" s="209"/>
      <c r="B269" s="209"/>
      <c r="C269" s="48" t="s">
        <v>4</v>
      </c>
      <c r="D269" s="49">
        <v>12</v>
      </c>
      <c r="E269" s="50">
        <v>14304001</v>
      </c>
      <c r="F269" s="50">
        <v>1572000</v>
      </c>
      <c r="G269" s="50">
        <v>240001</v>
      </c>
      <c r="H269" s="50">
        <v>12361361</v>
      </c>
      <c r="I269" s="50">
        <v>411206</v>
      </c>
      <c r="J269" s="51">
        <v>2373112</v>
      </c>
      <c r="K269" s="50">
        <v>28888568</v>
      </c>
      <c r="L269" s="78">
        <v>31261679</v>
      </c>
      <c r="M269" s="123"/>
      <c r="N269" s="125">
        <v>28888568</v>
      </c>
      <c r="O269" s="125">
        <v>16527207</v>
      </c>
      <c r="P269" s="125">
        <v>0</v>
      </c>
      <c r="Q269" s="125">
        <v>34236584</v>
      </c>
      <c r="R269" s="125">
        <v>31863472</v>
      </c>
      <c r="S269" s="47"/>
    </row>
    <row r="270" spans="1:19" ht="12.75" customHeight="1" x14ac:dyDescent="0.2">
      <c r="A270" s="209"/>
      <c r="B270" s="209"/>
      <c r="C270" s="53" t="s">
        <v>3</v>
      </c>
      <c r="D270" s="54">
        <v>13</v>
      </c>
      <c r="E270" s="55">
        <v>7740.66</v>
      </c>
      <c r="F270" s="55">
        <v>849.06</v>
      </c>
      <c r="G270" s="55">
        <v>123.95</v>
      </c>
      <c r="H270" s="55">
        <v>6384.11</v>
      </c>
      <c r="I270" s="55">
        <v>212.37</v>
      </c>
      <c r="J270" s="55">
        <v>1258.1500000000001</v>
      </c>
      <c r="K270" s="56">
        <v>15310.15</v>
      </c>
      <c r="L270" s="46">
        <v>16568.3</v>
      </c>
      <c r="M270" s="122"/>
      <c r="N270" s="124">
        <v>15310.15</v>
      </c>
      <c r="O270" s="124">
        <v>8926.0400000000009</v>
      </c>
      <c r="P270" s="124"/>
      <c r="Q270" s="124">
        <v>18174.990000000002</v>
      </c>
      <c r="R270" s="124">
        <v>16916.84</v>
      </c>
      <c r="S270" s="47"/>
    </row>
    <row r="271" spans="1:19" ht="9" customHeight="1" x14ac:dyDescent="0.2">
      <c r="A271" s="209"/>
      <c r="B271" s="209"/>
      <c r="C271" s="48" t="s">
        <v>4</v>
      </c>
      <c r="D271" s="49">
        <v>14</v>
      </c>
      <c r="E271" s="50">
        <v>14988008</v>
      </c>
      <c r="F271" s="50">
        <v>1644009</v>
      </c>
      <c r="G271" s="50">
        <v>240001</v>
      </c>
      <c r="H271" s="50">
        <v>12361361</v>
      </c>
      <c r="I271" s="50">
        <v>411206</v>
      </c>
      <c r="J271" s="51">
        <v>2436118</v>
      </c>
      <c r="K271" s="50">
        <v>29644584</v>
      </c>
      <c r="L271" s="78">
        <v>32080702</v>
      </c>
      <c r="M271" s="123"/>
      <c r="N271" s="125">
        <v>29644584</v>
      </c>
      <c r="O271" s="125">
        <v>17283223</v>
      </c>
      <c r="P271" s="125">
        <v>0</v>
      </c>
      <c r="Q271" s="125">
        <v>35191688</v>
      </c>
      <c r="R271" s="125">
        <v>32755570</v>
      </c>
      <c r="S271" s="47"/>
    </row>
    <row r="272" spans="1:19" ht="12.75" customHeight="1" x14ac:dyDescent="0.2">
      <c r="A272" s="209"/>
      <c r="B272" s="209"/>
      <c r="C272" s="53" t="s">
        <v>3</v>
      </c>
      <c r="D272" s="54">
        <v>15</v>
      </c>
      <c r="E272" s="55">
        <v>8155.89</v>
      </c>
      <c r="F272" s="55">
        <v>892.44</v>
      </c>
      <c r="G272" s="55">
        <v>123.95</v>
      </c>
      <c r="H272" s="55">
        <v>6384.11</v>
      </c>
      <c r="I272" s="55">
        <v>212.37</v>
      </c>
      <c r="J272" s="55">
        <v>1296.3699999999999</v>
      </c>
      <c r="K272" s="56">
        <v>15768.76</v>
      </c>
      <c r="L272" s="46">
        <v>17065.13</v>
      </c>
      <c r="M272" s="122"/>
      <c r="N272" s="124">
        <v>15768.76</v>
      </c>
      <c r="O272" s="124">
        <v>9384.65</v>
      </c>
      <c r="P272" s="124"/>
      <c r="Q272" s="124">
        <v>18754.37</v>
      </c>
      <c r="R272" s="124">
        <v>17458</v>
      </c>
      <c r="S272" s="47"/>
    </row>
    <row r="273" spans="1:19" ht="9" customHeight="1" x14ac:dyDescent="0.2">
      <c r="A273" s="209"/>
      <c r="B273" s="209"/>
      <c r="C273" s="48" t="s">
        <v>4</v>
      </c>
      <c r="D273" s="49">
        <v>16</v>
      </c>
      <c r="E273" s="50">
        <v>15792005</v>
      </c>
      <c r="F273" s="50">
        <v>1728005</v>
      </c>
      <c r="G273" s="50">
        <v>240001</v>
      </c>
      <c r="H273" s="50">
        <v>12361361</v>
      </c>
      <c r="I273" s="50">
        <v>411206</v>
      </c>
      <c r="J273" s="51">
        <v>2510122</v>
      </c>
      <c r="K273" s="50">
        <v>30532577</v>
      </c>
      <c r="L273" s="78">
        <v>33042699</v>
      </c>
      <c r="M273" s="123"/>
      <c r="N273" s="125">
        <v>30532577</v>
      </c>
      <c r="O273" s="125">
        <v>18171216</v>
      </c>
      <c r="P273" s="125">
        <v>0</v>
      </c>
      <c r="Q273" s="125">
        <v>36313524</v>
      </c>
      <c r="R273" s="125">
        <v>33803402</v>
      </c>
      <c r="S273" s="47"/>
    </row>
    <row r="274" spans="1:19" ht="12.75" customHeight="1" x14ac:dyDescent="0.2">
      <c r="A274" s="209"/>
      <c r="B274" s="209"/>
      <c r="C274" s="53" t="s">
        <v>3</v>
      </c>
      <c r="D274" s="54">
        <v>17</v>
      </c>
      <c r="E274" s="55">
        <v>8571.1200000000008</v>
      </c>
      <c r="F274" s="55">
        <v>942.02</v>
      </c>
      <c r="G274" s="55">
        <v>123.95</v>
      </c>
      <c r="H274" s="55">
        <v>6384.11</v>
      </c>
      <c r="I274" s="55">
        <v>212.37</v>
      </c>
      <c r="J274" s="55">
        <v>1335.1</v>
      </c>
      <c r="K274" s="56">
        <v>16233.57</v>
      </c>
      <c r="L274" s="46">
        <v>17568.669999999998</v>
      </c>
      <c r="M274" s="122"/>
      <c r="N274" s="124">
        <v>16233.57</v>
      </c>
      <c r="O274" s="124">
        <v>9849.4599999999991</v>
      </c>
      <c r="P274" s="124"/>
      <c r="Q274" s="124">
        <v>19341.57</v>
      </c>
      <c r="R274" s="124">
        <v>18006.47</v>
      </c>
      <c r="S274" s="47"/>
    </row>
    <row r="275" spans="1:19" ht="9" customHeight="1" x14ac:dyDescent="0.2">
      <c r="A275" s="209"/>
      <c r="B275" s="209"/>
      <c r="C275" s="48" t="s">
        <v>4</v>
      </c>
      <c r="D275" s="49">
        <v>18</v>
      </c>
      <c r="E275" s="50">
        <v>16596003</v>
      </c>
      <c r="F275" s="50">
        <v>1824005</v>
      </c>
      <c r="G275" s="50">
        <v>240001</v>
      </c>
      <c r="H275" s="50">
        <v>12361361</v>
      </c>
      <c r="I275" s="50">
        <v>411206</v>
      </c>
      <c r="J275" s="51">
        <v>2585114</v>
      </c>
      <c r="K275" s="50">
        <v>31432575</v>
      </c>
      <c r="L275" s="78">
        <v>34017689</v>
      </c>
      <c r="M275" s="123"/>
      <c r="N275" s="125">
        <v>31432575</v>
      </c>
      <c r="O275" s="125">
        <v>19071214</v>
      </c>
      <c r="P275" s="125">
        <v>0</v>
      </c>
      <c r="Q275" s="125">
        <v>37450502</v>
      </c>
      <c r="R275" s="125">
        <v>34865388</v>
      </c>
      <c r="S275" s="47"/>
    </row>
    <row r="276" spans="1:19" ht="12.75" customHeight="1" x14ac:dyDescent="0.2">
      <c r="A276" s="209"/>
      <c r="B276" s="209"/>
      <c r="C276" s="53" t="s">
        <v>3</v>
      </c>
      <c r="D276" s="54">
        <v>19</v>
      </c>
      <c r="E276" s="55">
        <v>8980.15</v>
      </c>
      <c r="F276" s="55">
        <v>985.4</v>
      </c>
      <c r="G276" s="55">
        <v>123.95</v>
      </c>
      <c r="H276" s="55">
        <v>6384.11</v>
      </c>
      <c r="I276" s="55">
        <v>212.37</v>
      </c>
      <c r="J276" s="55">
        <v>1372.8</v>
      </c>
      <c r="K276" s="56">
        <v>16685.98</v>
      </c>
      <c r="L276" s="46">
        <v>18058.78</v>
      </c>
      <c r="M276" s="122"/>
      <c r="N276" s="124">
        <v>16685.98</v>
      </c>
      <c r="O276" s="124">
        <v>10301.870000000001</v>
      </c>
      <c r="P276" s="124"/>
      <c r="Q276" s="124">
        <v>19913.12</v>
      </c>
      <c r="R276" s="124">
        <v>18540.32</v>
      </c>
      <c r="S276" s="47"/>
    </row>
    <row r="277" spans="1:19" ht="9" customHeight="1" x14ac:dyDescent="0.2">
      <c r="A277" s="209"/>
      <c r="B277" s="209"/>
      <c r="C277" s="48" t="s">
        <v>4</v>
      </c>
      <c r="D277" s="49">
        <v>20</v>
      </c>
      <c r="E277" s="50">
        <v>17387995</v>
      </c>
      <c r="F277" s="50">
        <v>1908000</v>
      </c>
      <c r="G277" s="50">
        <v>240001</v>
      </c>
      <c r="H277" s="50">
        <v>12361361</v>
      </c>
      <c r="I277" s="50">
        <v>411206</v>
      </c>
      <c r="J277" s="51">
        <v>2658111</v>
      </c>
      <c r="K277" s="50">
        <v>32308562</v>
      </c>
      <c r="L277" s="78">
        <v>34966674</v>
      </c>
      <c r="M277" s="123"/>
      <c r="N277" s="125">
        <v>32308562</v>
      </c>
      <c r="O277" s="125">
        <v>19947202</v>
      </c>
      <c r="P277" s="125">
        <v>0</v>
      </c>
      <c r="Q277" s="125">
        <v>38557177</v>
      </c>
      <c r="R277" s="125">
        <v>35899065</v>
      </c>
      <c r="S277" s="47"/>
    </row>
    <row r="278" spans="1:19" ht="12.75" customHeight="1" x14ac:dyDescent="0.2">
      <c r="A278" s="209"/>
      <c r="B278" s="209"/>
      <c r="C278" s="53" t="s">
        <v>3</v>
      </c>
      <c r="D278" s="54">
        <v>21</v>
      </c>
      <c r="E278" s="55">
        <v>9252.84</v>
      </c>
      <c r="F278" s="55">
        <v>1016.39</v>
      </c>
      <c r="G278" s="55">
        <v>123.95</v>
      </c>
      <c r="H278" s="55">
        <v>6384.11</v>
      </c>
      <c r="I278" s="55">
        <v>212.37</v>
      </c>
      <c r="J278" s="55">
        <v>1398.11</v>
      </c>
      <c r="K278" s="56">
        <v>16989.66</v>
      </c>
      <c r="L278" s="46">
        <v>18387.77</v>
      </c>
      <c r="M278" s="122"/>
      <c r="N278" s="124">
        <v>16989.66</v>
      </c>
      <c r="O278" s="124">
        <v>10605.55</v>
      </c>
      <c r="P278" s="124"/>
      <c r="Q278" s="124">
        <v>20296.77</v>
      </c>
      <c r="R278" s="124">
        <v>18898.66</v>
      </c>
      <c r="S278" s="47"/>
    </row>
    <row r="279" spans="1:19" ht="9" customHeight="1" x14ac:dyDescent="0.2">
      <c r="A279" s="209"/>
      <c r="B279" s="209"/>
      <c r="C279" s="48" t="s">
        <v>4</v>
      </c>
      <c r="D279" s="49">
        <v>22</v>
      </c>
      <c r="E279" s="50">
        <v>17915997</v>
      </c>
      <c r="F279" s="50">
        <v>1968005</v>
      </c>
      <c r="G279" s="50">
        <v>240001</v>
      </c>
      <c r="H279" s="50">
        <v>12361361</v>
      </c>
      <c r="I279" s="50">
        <v>411206</v>
      </c>
      <c r="J279" s="51">
        <v>2707118</v>
      </c>
      <c r="K279" s="50">
        <v>32896569</v>
      </c>
      <c r="L279" s="78">
        <v>35603687</v>
      </c>
      <c r="M279" s="123"/>
      <c r="N279" s="125">
        <v>32896569</v>
      </c>
      <c r="O279" s="125">
        <v>20535208</v>
      </c>
      <c r="P279" s="125">
        <v>0</v>
      </c>
      <c r="Q279" s="125">
        <v>39300027</v>
      </c>
      <c r="R279" s="125">
        <v>36592908</v>
      </c>
      <c r="S279" s="47"/>
    </row>
    <row r="280" spans="1:19" ht="12.75" customHeight="1" x14ac:dyDescent="0.2">
      <c r="A280" s="209"/>
      <c r="B280" s="209"/>
      <c r="C280" s="53" t="s">
        <v>3</v>
      </c>
      <c r="D280" s="54">
        <v>23</v>
      </c>
      <c r="E280" s="55">
        <v>9519.33</v>
      </c>
      <c r="F280" s="55">
        <v>1047.3699999999999</v>
      </c>
      <c r="G280" s="55">
        <v>123.95</v>
      </c>
      <c r="H280" s="55">
        <v>6384.11</v>
      </c>
      <c r="I280" s="55">
        <v>212.37</v>
      </c>
      <c r="J280" s="55">
        <v>1422.9</v>
      </c>
      <c r="K280" s="56">
        <v>17287.13</v>
      </c>
      <c r="L280" s="46">
        <v>18710.03</v>
      </c>
      <c r="M280" s="122"/>
      <c r="N280" s="124">
        <v>17287.13</v>
      </c>
      <c r="O280" s="124">
        <v>10903.02</v>
      </c>
      <c r="P280" s="124"/>
      <c r="Q280" s="124">
        <v>20672.57</v>
      </c>
      <c r="R280" s="124">
        <v>19249.669999999998</v>
      </c>
      <c r="S280" s="47"/>
    </row>
    <row r="281" spans="1:19" ht="9" customHeight="1" x14ac:dyDescent="0.2">
      <c r="A281" s="209"/>
      <c r="B281" s="209"/>
      <c r="C281" s="48" t="s">
        <v>4</v>
      </c>
      <c r="D281" s="49">
        <v>23</v>
      </c>
      <c r="E281" s="50">
        <v>18431993</v>
      </c>
      <c r="F281" s="50">
        <v>2027991</v>
      </c>
      <c r="G281" s="50">
        <v>240001</v>
      </c>
      <c r="H281" s="50">
        <v>12361361</v>
      </c>
      <c r="I281" s="50">
        <v>411206</v>
      </c>
      <c r="J281" s="51">
        <v>2755119</v>
      </c>
      <c r="K281" s="50">
        <v>33472551</v>
      </c>
      <c r="L281" s="78">
        <v>36227670</v>
      </c>
      <c r="M281" s="123"/>
      <c r="N281" s="125">
        <v>33472551</v>
      </c>
      <c r="O281" s="125">
        <v>21111191</v>
      </c>
      <c r="P281" s="125">
        <v>0</v>
      </c>
      <c r="Q281" s="125">
        <v>40027677</v>
      </c>
      <c r="R281" s="125">
        <v>37272559</v>
      </c>
      <c r="S281" s="47"/>
    </row>
    <row r="282" spans="1:19" ht="12.75" customHeight="1" x14ac:dyDescent="0.2">
      <c r="A282" s="209"/>
      <c r="B282" s="209"/>
      <c r="C282" s="53" t="s">
        <v>3</v>
      </c>
      <c r="D282" s="54">
        <v>24</v>
      </c>
      <c r="E282" s="55">
        <v>9792.02</v>
      </c>
      <c r="F282" s="55">
        <v>1072.1600000000001</v>
      </c>
      <c r="G282" s="55">
        <v>123.95</v>
      </c>
      <c r="H282" s="55">
        <v>6384.11</v>
      </c>
      <c r="I282" s="55">
        <v>212.37</v>
      </c>
      <c r="J282" s="55">
        <v>1447.69</v>
      </c>
      <c r="K282" s="56">
        <v>17584.61</v>
      </c>
      <c r="L282" s="46">
        <v>19032.3</v>
      </c>
      <c r="M282" s="122"/>
      <c r="N282" s="124">
        <v>17584.61</v>
      </c>
      <c r="O282" s="124">
        <v>11200.5</v>
      </c>
      <c r="P282" s="124"/>
      <c r="Q282" s="124">
        <v>21048.39</v>
      </c>
      <c r="R282" s="124">
        <v>19600.7</v>
      </c>
      <c r="S282" s="47"/>
    </row>
    <row r="283" spans="1:19" ht="9" customHeight="1" x14ac:dyDescent="0.2">
      <c r="A283" s="209"/>
      <c r="B283" s="209"/>
      <c r="C283" s="48" t="s">
        <v>4</v>
      </c>
      <c r="D283" s="49">
        <v>25</v>
      </c>
      <c r="E283" s="50">
        <v>18959995</v>
      </c>
      <c r="F283" s="50">
        <v>2075991</v>
      </c>
      <c r="G283" s="50">
        <v>240001</v>
      </c>
      <c r="H283" s="50">
        <v>12361361</v>
      </c>
      <c r="I283" s="50">
        <v>411206</v>
      </c>
      <c r="J283" s="51">
        <v>2803119</v>
      </c>
      <c r="K283" s="50">
        <v>34048553</v>
      </c>
      <c r="L283" s="78">
        <v>36851672</v>
      </c>
      <c r="M283" s="123"/>
      <c r="N283" s="125">
        <v>34048553</v>
      </c>
      <c r="O283" s="125">
        <v>21687192</v>
      </c>
      <c r="P283" s="125">
        <v>0</v>
      </c>
      <c r="Q283" s="125">
        <v>40755366</v>
      </c>
      <c r="R283" s="125">
        <v>37952247</v>
      </c>
      <c r="S283" s="47"/>
    </row>
    <row r="284" spans="1:19" ht="12.75" customHeight="1" x14ac:dyDescent="0.2">
      <c r="A284" s="209"/>
      <c r="B284" s="209"/>
      <c r="C284" s="53" t="s">
        <v>3</v>
      </c>
      <c r="D284" s="54">
        <v>26</v>
      </c>
      <c r="E284" s="55">
        <v>10058.51</v>
      </c>
      <c r="F284" s="55">
        <v>1103.1500000000001</v>
      </c>
      <c r="G284" s="55">
        <v>123.95</v>
      </c>
      <c r="H284" s="55">
        <v>6384.11</v>
      </c>
      <c r="I284" s="55">
        <v>212.37</v>
      </c>
      <c r="J284" s="55">
        <v>1472.48</v>
      </c>
      <c r="K284" s="56">
        <v>17882.09</v>
      </c>
      <c r="L284" s="46">
        <v>19354.57</v>
      </c>
      <c r="M284" s="122"/>
      <c r="N284" s="124">
        <v>17882.09</v>
      </c>
      <c r="O284" s="124">
        <v>11497.98</v>
      </c>
      <c r="P284" s="124"/>
      <c r="Q284" s="124">
        <v>21424.21</v>
      </c>
      <c r="R284" s="124">
        <v>19951.73</v>
      </c>
      <c r="S284" s="47"/>
    </row>
    <row r="285" spans="1:19" ht="9" customHeight="1" x14ac:dyDescent="0.2">
      <c r="A285" s="209"/>
      <c r="B285" s="209"/>
      <c r="C285" s="48" t="s">
        <v>4</v>
      </c>
      <c r="D285" s="49">
        <v>27</v>
      </c>
      <c r="E285" s="50">
        <v>19475991</v>
      </c>
      <c r="F285" s="50">
        <v>2135996</v>
      </c>
      <c r="G285" s="50">
        <v>240001</v>
      </c>
      <c r="H285" s="50">
        <v>12361361</v>
      </c>
      <c r="I285" s="50">
        <v>411206</v>
      </c>
      <c r="J285" s="51">
        <v>2851119</v>
      </c>
      <c r="K285" s="50">
        <v>34624554</v>
      </c>
      <c r="L285" s="78">
        <v>37475673</v>
      </c>
      <c r="M285" s="123"/>
      <c r="N285" s="125">
        <v>34624554</v>
      </c>
      <c r="O285" s="125">
        <v>22263194</v>
      </c>
      <c r="P285" s="125">
        <v>0</v>
      </c>
      <c r="Q285" s="125">
        <v>41483055</v>
      </c>
      <c r="R285" s="125">
        <v>38631936</v>
      </c>
      <c r="S285" s="47"/>
    </row>
    <row r="286" spans="1:19" ht="12.75" customHeight="1" x14ac:dyDescent="0.2">
      <c r="A286" s="209"/>
      <c r="B286" s="209"/>
      <c r="C286" s="53" t="s">
        <v>3</v>
      </c>
      <c r="D286" s="54">
        <v>28</v>
      </c>
      <c r="E286" s="55">
        <v>10331.200000000001</v>
      </c>
      <c r="F286" s="55">
        <v>1134.1400000000001</v>
      </c>
      <c r="G286" s="55">
        <v>123.95</v>
      </c>
      <c r="H286" s="55">
        <v>6384.11</v>
      </c>
      <c r="I286" s="55">
        <v>212.37</v>
      </c>
      <c r="J286" s="55">
        <v>1497.78</v>
      </c>
      <c r="K286" s="56">
        <v>18185.77</v>
      </c>
      <c r="L286" s="46">
        <v>19683.55</v>
      </c>
      <c r="M286" s="122"/>
      <c r="N286" s="124">
        <v>18185.77</v>
      </c>
      <c r="O286" s="124">
        <v>11801.66</v>
      </c>
      <c r="P286" s="124"/>
      <c r="Q286" s="124">
        <v>21807.85</v>
      </c>
      <c r="R286" s="124">
        <v>20310.07</v>
      </c>
      <c r="S286" s="47"/>
    </row>
    <row r="287" spans="1:19" ht="9" customHeight="1" x14ac:dyDescent="0.2">
      <c r="A287" s="209"/>
      <c r="B287" s="209"/>
      <c r="C287" s="48" t="s">
        <v>4</v>
      </c>
      <c r="D287" s="49">
        <v>29</v>
      </c>
      <c r="E287" s="50">
        <v>20003993</v>
      </c>
      <c r="F287" s="50">
        <v>2196001</v>
      </c>
      <c r="G287" s="50">
        <v>240001</v>
      </c>
      <c r="H287" s="50">
        <v>12361361</v>
      </c>
      <c r="I287" s="50">
        <v>411206</v>
      </c>
      <c r="J287" s="51">
        <v>2900106</v>
      </c>
      <c r="K287" s="50">
        <v>35212561</v>
      </c>
      <c r="L287" s="78">
        <v>38112667</v>
      </c>
      <c r="M287" s="123"/>
      <c r="N287" s="125">
        <v>35212561</v>
      </c>
      <c r="O287" s="125">
        <v>22851200</v>
      </c>
      <c r="P287" s="125">
        <v>0</v>
      </c>
      <c r="Q287" s="125">
        <v>42225886</v>
      </c>
      <c r="R287" s="125">
        <v>39325779</v>
      </c>
      <c r="S287" s="47"/>
    </row>
    <row r="288" spans="1:19" ht="12.75" customHeight="1" x14ac:dyDescent="0.2">
      <c r="A288" s="209"/>
      <c r="B288" s="209"/>
      <c r="C288" s="53" t="s">
        <v>3</v>
      </c>
      <c r="D288" s="54">
        <v>30</v>
      </c>
      <c r="E288" s="55">
        <v>10603.89</v>
      </c>
      <c r="F288" s="55">
        <v>1165.1300000000001</v>
      </c>
      <c r="G288" s="55">
        <v>123.95</v>
      </c>
      <c r="H288" s="55">
        <v>6384.11</v>
      </c>
      <c r="I288" s="55">
        <v>212.37</v>
      </c>
      <c r="J288" s="55">
        <v>1523.09</v>
      </c>
      <c r="K288" s="56">
        <v>18489.45</v>
      </c>
      <c r="L288" s="46">
        <v>20012.54</v>
      </c>
      <c r="M288" s="122"/>
      <c r="N288" s="124">
        <v>18489.45</v>
      </c>
      <c r="O288" s="124">
        <v>12105.34</v>
      </c>
      <c r="P288" s="124"/>
      <c r="Q288" s="124">
        <v>22191.5</v>
      </c>
      <c r="R288" s="124">
        <v>20668.41</v>
      </c>
      <c r="S288" s="47"/>
    </row>
    <row r="289" spans="1:19" ht="9" customHeight="1" x14ac:dyDescent="0.2">
      <c r="A289" s="209"/>
      <c r="B289" s="209"/>
      <c r="C289" s="48" t="s">
        <v>4</v>
      </c>
      <c r="D289" s="49">
        <v>31</v>
      </c>
      <c r="E289" s="50">
        <v>20531994</v>
      </c>
      <c r="F289" s="50">
        <v>2256006</v>
      </c>
      <c r="G289" s="50">
        <v>240001</v>
      </c>
      <c r="H289" s="50">
        <v>12361361</v>
      </c>
      <c r="I289" s="50">
        <v>411206</v>
      </c>
      <c r="J289" s="51">
        <v>2949113</v>
      </c>
      <c r="K289" s="50">
        <v>35800567</v>
      </c>
      <c r="L289" s="78">
        <v>38749681</v>
      </c>
      <c r="M289" s="123"/>
      <c r="N289" s="125">
        <v>35800567</v>
      </c>
      <c r="O289" s="125">
        <v>23439207</v>
      </c>
      <c r="P289" s="125">
        <v>0</v>
      </c>
      <c r="Q289" s="125">
        <v>42968736</v>
      </c>
      <c r="R289" s="125">
        <v>40019622</v>
      </c>
      <c r="S289" s="47"/>
    </row>
    <row r="290" spans="1:19" ht="12.75" customHeight="1" x14ac:dyDescent="0.2">
      <c r="A290" s="209"/>
      <c r="B290" s="209"/>
      <c r="C290" s="53" t="s">
        <v>3</v>
      </c>
      <c r="D290" s="54">
        <v>32</v>
      </c>
      <c r="E290" s="55">
        <v>10870.38</v>
      </c>
      <c r="F290" s="55">
        <v>1189.92</v>
      </c>
      <c r="G290" s="55">
        <v>123.95</v>
      </c>
      <c r="H290" s="55">
        <v>6384.11</v>
      </c>
      <c r="I290" s="55">
        <v>212.37</v>
      </c>
      <c r="J290" s="55">
        <v>1547.36</v>
      </c>
      <c r="K290" s="56">
        <v>18780.73</v>
      </c>
      <c r="L290" s="46">
        <v>20328.09</v>
      </c>
      <c r="M290" s="122"/>
      <c r="N290" s="124">
        <v>18780.73</v>
      </c>
      <c r="O290" s="124">
        <v>12396.62</v>
      </c>
      <c r="P290" s="124"/>
      <c r="Q290" s="124">
        <v>22559.48</v>
      </c>
      <c r="R290" s="124">
        <v>21012.12</v>
      </c>
      <c r="S290" s="47"/>
    </row>
    <row r="291" spans="1:19" ht="9" customHeight="1" x14ac:dyDescent="0.2">
      <c r="A291" s="209"/>
      <c r="B291" s="209"/>
      <c r="C291" s="48" t="s">
        <v>4</v>
      </c>
      <c r="D291" s="49">
        <v>33</v>
      </c>
      <c r="E291" s="50">
        <v>21047991</v>
      </c>
      <c r="F291" s="50">
        <v>2304006</v>
      </c>
      <c r="G291" s="50">
        <v>240001</v>
      </c>
      <c r="H291" s="50">
        <v>12361361</v>
      </c>
      <c r="I291" s="50">
        <v>411206</v>
      </c>
      <c r="J291" s="51">
        <v>2996107</v>
      </c>
      <c r="K291" s="50">
        <v>36364564</v>
      </c>
      <c r="L291" s="78">
        <v>39360671</v>
      </c>
      <c r="M291" s="123"/>
      <c r="N291" s="125">
        <v>36364564</v>
      </c>
      <c r="O291" s="125">
        <v>24003203</v>
      </c>
      <c r="P291" s="125">
        <v>0</v>
      </c>
      <c r="Q291" s="125">
        <v>43681244</v>
      </c>
      <c r="R291" s="125">
        <v>40685138</v>
      </c>
      <c r="S291" s="47"/>
    </row>
    <row r="292" spans="1:19" ht="12.75" customHeight="1" x14ac:dyDescent="0.2">
      <c r="A292" s="209"/>
      <c r="B292" s="209"/>
      <c r="C292" s="53" t="s">
        <v>3</v>
      </c>
      <c r="D292" s="54">
        <v>34</v>
      </c>
      <c r="E292" s="55">
        <v>11136.88</v>
      </c>
      <c r="F292" s="55">
        <v>1220.9000000000001</v>
      </c>
      <c r="G292" s="55">
        <v>123.95</v>
      </c>
      <c r="H292" s="55">
        <v>6384.11</v>
      </c>
      <c r="I292" s="55">
        <v>212.37</v>
      </c>
      <c r="J292" s="55">
        <v>1572.15</v>
      </c>
      <c r="K292" s="56">
        <v>19078.21</v>
      </c>
      <c r="L292" s="46">
        <v>20650.36</v>
      </c>
      <c r="M292" s="122"/>
      <c r="N292" s="124">
        <v>19078.21</v>
      </c>
      <c r="O292" s="124">
        <v>12694.1</v>
      </c>
      <c r="P292" s="124"/>
      <c r="Q292" s="124">
        <v>22935.3</v>
      </c>
      <c r="R292" s="124">
        <v>21363.15</v>
      </c>
      <c r="S292" s="47"/>
    </row>
    <row r="293" spans="1:19" ht="9" customHeight="1" x14ac:dyDescent="0.2">
      <c r="A293" s="209"/>
      <c r="B293" s="209"/>
      <c r="C293" s="48" t="s">
        <v>4</v>
      </c>
      <c r="D293" s="49">
        <v>35</v>
      </c>
      <c r="E293" s="50">
        <v>21564007</v>
      </c>
      <c r="F293" s="50">
        <v>2363992</v>
      </c>
      <c r="G293" s="50">
        <v>240001</v>
      </c>
      <c r="H293" s="50">
        <v>12361361</v>
      </c>
      <c r="I293" s="50">
        <v>411206</v>
      </c>
      <c r="J293" s="51">
        <v>3044107</v>
      </c>
      <c r="K293" s="50">
        <v>36940566</v>
      </c>
      <c r="L293" s="78">
        <v>39984673</v>
      </c>
      <c r="M293" s="123"/>
      <c r="N293" s="125">
        <v>36940566</v>
      </c>
      <c r="O293" s="125">
        <v>24579205</v>
      </c>
      <c r="P293" s="125">
        <v>0</v>
      </c>
      <c r="Q293" s="125">
        <v>44408933</v>
      </c>
      <c r="R293" s="125">
        <v>41364826</v>
      </c>
      <c r="S293" s="47"/>
    </row>
    <row r="294" spans="1:19" ht="12.75" customHeight="1" x14ac:dyDescent="0.2">
      <c r="A294" s="209"/>
      <c r="B294" s="209"/>
      <c r="C294" s="53" t="s">
        <v>3</v>
      </c>
      <c r="D294" s="54">
        <v>36</v>
      </c>
      <c r="E294" s="55">
        <v>11409.57</v>
      </c>
      <c r="F294" s="55">
        <v>1251.8900000000001</v>
      </c>
      <c r="G294" s="55">
        <v>123.95</v>
      </c>
      <c r="H294" s="55">
        <v>6384.11</v>
      </c>
      <c r="I294" s="55">
        <v>212.37</v>
      </c>
      <c r="J294" s="55">
        <v>1597.46</v>
      </c>
      <c r="K294" s="56">
        <v>19381.89</v>
      </c>
      <c r="L294" s="46">
        <v>20979.35</v>
      </c>
      <c r="M294" s="122"/>
      <c r="N294" s="124">
        <v>19381.89</v>
      </c>
      <c r="O294" s="124">
        <v>12997.78</v>
      </c>
      <c r="P294" s="124"/>
      <c r="Q294" s="124">
        <v>23318.95</v>
      </c>
      <c r="R294" s="124">
        <v>21721.49</v>
      </c>
      <c r="S294" s="47"/>
    </row>
    <row r="295" spans="1:19" ht="9" customHeight="1" x14ac:dyDescent="0.2">
      <c r="A295" s="209"/>
      <c r="B295" s="209"/>
      <c r="C295" s="48" t="s">
        <v>4</v>
      </c>
      <c r="D295" s="49">
        <v>37</v>
      </c>
      <c r="E295" s="50">
        <v>22092008</v>
      </c>
      <c r="F295" s="50">
        <v>2423997</v>
      </c>
      <c r="G295" s="50">
        <v>240001</v>
      </c>
      <c r="H295" s="50">
        <v>12361361</v>
      </c>
      <c r="I295" s="50">
        <v>411206</v>
      </c>
      <c r="J295" s="51">
        <v>3093114</v>
      </c>
      <c r="K295" s="50">
        <v>37528572</v>
      </c>
      <c r="L295" s="78">
        <v>40621686</v>
      </c>
      <c r="M295" s="123"/>
      <c r="N295" s="125">
        <v>37528572</v>
      </c>
      <c r="O295" s="125">
        <v>25167211</v>
      </c>
      <c r="P295" s="125">
        <v>0</v>
      </c>
      <c r="Q295" s="125">
        <v>45151783</v>
      </c>
      <c r="R295" s="125">
        <v>42058669</v>
      </c>
      <c r="S295" s="47"/>
    </row>
    <row r="296" spans="1:19" ht="12.75" customHeight="1" x14ac:dyDescent="0.2">
      <c r="A296" s="209"/>
      <c r="B296" s="209"/>
      <c r="C296" s="53" t="s">
        <v>3</v>
      </c>
      <c r="D296" s="54">
        <v>38</v>
      </c>
      <c r="E296" s="55">
        <v>11676.06</v>
      </c>
      <c r="F296" s="55">
        <v>1282.8800000000001</v>
      </c>
      <c r="G296" s="55">
        <v>123.95</v>
      </c>
      <c r="H296" s="55">
        <v>6384.11</v>
      </c>
      <c r="I296" s="55">
        <v>212.37</v>
      </c>
      <c r="J296" s="55">
        <v>1622.25</v>
      </c>
      <c r="K296" s="56">
        <v>19679.37</v>
      </c>
      <c r="L296" s="46">
        <v>21301.62</v>
      </c>
      <c r="M296" s="122"/>
      <c r="N296" s="124">
        <v>19679.37</v>
      </c>
      <c r="O296" s="124">
        <v>13295.26</v>
      </c>
      <c r="P296" s="124"/>
      <c r="Q296" s="124">
        <v>23694.77</v>
      </c>
      <c r="R296" s="124">
        <v>22072.52</v>
      </c>
      <c r="S296" s="47"/>
    </row>
    <row r="297" spans="1:19" ht="9" customHeight="1" x14ac:dyDescent="0.2">
      <c r="A297" s="209"/>
      <c r="B297" s="209"/>
      <c r="C297" s="48" t="s">
        <v>4</v>
      </c>
      <c r="D297" s="49">
        <v>39</v>
      </c>
      <c r="E297" s="50">
        <v>22608005</v>
      </c>
      <c r="F297" s="50">
        <v>2484002</v>
      </c>
      <c r="G297" s="50">
        <v>240001</v>
      </c>
      <c r="H297" s="50">
        <v>12361361</v>
      </c>
      <c r="I297" s="50">
        <v>411206</v>
      </c>
      <c r="J297" s="51">
        <v>3141114</v>
      </c>
      <c r="K297" s="50">
        <v>38104574</v>
      </c>
      <c r="L297" s="78">
        <v>41245688</v>
      </c>
      <c r="M297" s="123"/>
      <c r="N297" s="125">
        <v>38104574</v>
      </c>
      <c r="O297" s="125">
        <v>25743213</v>
      </c>
      <c r="P297" s="125">
        <v>0</v>
      </c>
      <c r="Q297" s="125">
        <v>45879472</v>
      </c>
      <c r="R297" s="125">
        <v>42738358</v>
      </c>
      <c r="S297" s="47"/>
    </row>
    <row r="298" spans="1:19" ht="12.75" customHeight="1" x14ac:dyDescent="0.2">
      <c r="A298" s="209"/>
      <c r="B298" s="209"/>
      <c r="C298" s="53" t="s">
        <v>3</v>
      </c>
      <c r="D298" s="54">
        <v>40</v>
      </c>
      <c r="E298" s="55">
        <v>11948.75</v>
      </c>
      <c r="F298" s="55">
        <v>1313.87</v>
      </c>
      <c r="G298" s="55">
        <v>123.95</v>
      </c>
      <c r="H298" s="55">
        <v>6384.11</v>
      </c>
      <c r="I298" s="55">
        <v>212.37</v>
      </c>
      <c r="J298" s="55">
        <v>1647.56</v>
      </c>
      <c r="K298" s="56">
        <v>19983.05</v>
      </c>
      <c r="L298" s="46">
        <v>21630.61</v>
      </c>
      <c r="M298" s="122"/>
      <c r="N298" s="124">
        <v>19983.05</v>
      </c>
      <c r="O298" s="124">
        <v>13598.94</v>
      </c>
      <c r="P298" s="124"/>
      <c r="Q298" s="124">
        <v>24078.42</v>
      </c>
      <c r="R298" s="124">
        <v>22430.86</v>
      </c>
      <c r="S298" s="47"/>
    </row>
    <row r="299" spans="1:19" ht="9" customHeight="1" x14ac:dyDescent="0.2">
      <c r="A299" s="210"/>
      <c r="B299" s="210"/>
      <c r="C299" s="58"/>
      <c r="D299" s="59"/>
      <c r="E299" s="61">
        <v>23136006</v>
      </c>
      <c r="F299" s="61">
        <v>2544007</v>
      </c>
      <c r="G299" s="61">
        <v>240001</v>
      </c>
      <c r="H299" s="61">
        <v>12361361</v>
      </c>
      <c r="I299" s="61">
        <v>411206</v>
      </c>
      <c r="J299" s="60">
        <v>3190121</v>
      </c>
      <c r="K299" s="61">
        <v>38692580</v>
      </c>
      <c r="L299" s="78">
        <v>41882701</v>
      </c>
      <c r="M299" s="123"/>
      <c r="N299" s="125">
        <v>38692580</v>
      </c>
      <c r="O299" s="125">
        <v>26331220</v>
      </c>
      <c r="P299" s="125">
        <v>0</v>
      </c>
      <c r="Q299" s="125">
        <v>46622322</v>
      </c>
      <c r="R299" s="125">
        <v>43432201</v>
      </c>
      <c r="S299" s="47"/>
    </row>
    <row r="300" spans="1:19" ht="12.75" customHeight="1" x14ac:dyDescent="0.2">
      <c r="A300" s="196">
        <v>34700</v>
      </c>
      <c r="B300" s="196">
        <v>35033</v>
      </c>
      <c r="C300" s="42" t="s">
        <v>3</v>
      </c>
      <c r="D300" s="43">
        <v>0</v>
      </c>
      <c r="E300" s="44">
        <v>6157.34</v>
      </c>
      <c r="F300" s="44">
        <v>632.14</v>
      </c>
      <c r="G300" s="44">
        <v>123.95</v>
      </c>
      <c r="H300" s="44">
        <v>6384.11</v>
      </c>
      <c r="I300" s="44">
        <v>0</v>
      </c>
      <c r="J300" s="44">
        <v>1108.1300000000001</v>
      </c>
      <c r="K300" s="45">
        <v>13297.54</v>
      </c>
      <c r="L300" s="79">
        <v>14405.67</v>
      </c>
      <c r="M300" s="122"/>
      <c r="N300" s="124">
        <v>13297.54</v>
      </c>
      <c r="O300" s="124">
        <v>6913.43</v>
      </c>
      <c r="P300" s="124"/>
      <c r="Q300" s="124">
        <v>15650.09</v>
      </c>
      <c r="R300" s="124">
        <v>14541.96</v>
      </c>
      <c r="S300" s="47"/>
    </row>
    <row r="301" spans="1:19" ht="9" customHeight="1" x14ac:dyDescent="0.2">
      <c r="A301" s="213"/>
      <c r="B301" s="213"/>
      <c r="C301" s="48" t="s">
        <v>4</v>
      </c>
      <c r="D301" s="49">
        <v>2</v>
      </c>
      <c r="E301" s="50">
        <v>11922273</v>
      </c>
      <c r="F301" s="50">
        <v>1223994</v>
      </c>
      <c r="G301" s="50">
        <v>240001</v>
      </c>
      <c r="H301" s="50">
        <v>12361361</v>
      </c>
      <c r="I301" s="50">
        <v>0</v>
      </c>
      <c r="J301" s="51">
        <v>2145639</v>
      </c>
      <c r="K301" s="50">
        <v>25747628</v>
      </c>
      <c r="L301" s="80">
        <v>27893267</v>
      </c>
      <c r="M301" s="123"/>
      <c r="N301" s="125">
        <v>25747628</v>
      </c>
      <c r="O301" s="125">
        <v>13386267</v>
      </c>
      <c r="P301" s="125">
        <v>0</v>
      </c>
      <c r="Q301" s="125">
        <v>30302800</v>
      </c>
      <c r="R301" s="125">
        <v>28157161</v>
      </c>
      <c r="S301" s="47"/>
    </row>
    <row r="302" spans="1:19" ht="12.75" customHeight="1" x14ac:dyDescent="0.2">
      <c r="A302" s="208">
        <v>34700</v>
      </c>
      <c r="B302" s="208">
        <v>35033</v>
      </c>
      <c r="C302" s="53" t="s">
        <v>3</v>
      </c>
      <c r="D302" s="54">
        <v>3</v>
      </c>
      <c r="E302" s="55">
        <v>6477.95</v>
      </c>
      <c r="F302" s="55">
        <v>663.13</v>
      </c>
      <c r="G302" s="55">
        <v>123.95</v>
      </c>
      <c r="H302" s="55">
        <v>6384.11</v>
      </c>
      <c r="I302" s="55">
        <v>0</v>
      </c>
      <c r="J302" s="55">
        <v>1137.43</v>
      </c>
      <c r="K302" s="56">
        <v>13649.14</v>
      </c>
      <c r="L302" s="81">
        <v>14786.57</v>
      </c>
      <c r="M302" s="122"/>
      <c r="N302" s="124">
        <v>13649.14</v>
      </c>
      <c r="O302" s="124">
        <v>7265.03</v>
      </c>
      <c r="P302" s="124"/>
      <c r="Q302" s="124">
        <v>16094.28</v>
      </c>
      <c r="R302" s="124">
        <v>14956.85</v>
      </c>
      <c r="S302" s="47"/>
    </row>
    <row r="303" spans="1:19" ht="9" customHeight="1" x14ac:dyDescent="0.2">
      <c r="A303" s="208"/>
      <c r="B303" s="208"/>
      <c r="C303" s="48" t="s">
        <v>4</v>
      </c>
      <c r="D303" s="49">
        <v>4</v>
      </c>
      <c r="E303" s="50">
        <v>12543060</v>
      </c>
      <c r="F303" s="50">
        <v>1283999</v>
      </c>
      <c r="G303" s="50">
        <v>240001</v>
      </c>
      <c r="H303" s="50">
        <v>12361361</v>
      </c>
      <c r="I303" s="50">
        <v>0</v>
      </c>
      <c r="J303" s="51">
        <v>2202372</v>
      </c>
      <c r="K303" s="50">
        <v>26428420</v>
      </c>
      <c r="L303" s="80">
        <v>28630792</v>
      </c>
      <c r="M303" s="123"/>
      <c r="N303" s="125">
        <v>26428420</v>
      </c>
      <c r="O303" s="125">
        <v>14067060</v>
      </c>
      <c r="P303" s="125">
        <v>0</v>
      </c>
      <c r="Q303" s="125">
        <v>31162872</v>
      </c>
      <c r="R303" s="125">
        <v>28960500</v>
      </c>
      <c r="S303" s="47"/>
    </row>
    <row r="304" spans="1:19" ht="12.75" customHeight="1" x14ac:dyDescent="0.2">
      <c r="A304" s="209"/>
      <c r="B304" s="209"/>
      <c r="C304" s="53" t="s">
        <v>3</v>
      </c>
      <c r="D304" s="54">
        <v>5</v>
      </c>
      <c r="E304" s="55">
        <v>6787.82</v>
      </c>
      <c r="F304" s="55">
        <v>700.32</v>
      </c>
      <c r="G304" s="55">
        <v>123.95</v>
      </c>
      <c r="H304" s="55">
        <v>6384.11</v>
      </c>
      <c r="I304" s="55">
        <v>0</v>
      </c>
      <c r="J304" s="55">
        <v>1166.3499999999999</v>
      </c>
      <c r="K304" s="56">
        <v>13996.2</v>
      </c>
      <c r="L304" s="81">
        <v>15162.55</v>
      </c>
      <c r="M304" s="122"/>
      <c r="N304" s="124">
        <v>13996.2</v>
      </c>
      <c r="O304" s="124">
        <v>7612.09</v>
      </c>
      <c r="P304" s="124"/>
      <c r="Q304" s="124">
        <v>16532.73</v>
      </c>
      <c r="R304" s="124">
        <v>15366.38</v>
      </c>
      <c r="S304" s="47"/>
    </row>
    <row r="305" spans="1:19" ht="9" customHeight="1" x14ac:dyDescent="0.2">
      <c r="A305" s="209"/>
      <c r="B305" s="209"/>
      <c r="C305" s="48" t="s">
        <v>4</v>
      </c>
      <c r="D305" s="49">
        <v>6</v>
      </c>
      <c r="E305" s="50">
        <v>13143052</v>
      </c>
      <c r="F305" s="50">
        <v>1356009</v>
      </c>
      <c r="G305" s="50">
        <v>240001</v>
      </c>
      <c r="H305" s="50">
        <v>12361361</v>
      </c>
      <c r="I305" s="50">
        <v>0</v>
      </c>
      <c r="J305" s="51">
        <v>2258369</v>
      </c>
      <c r="K305" s="50">
        <v>27100422</v>
      </c>
      <c r="L305" s="80">
        <v>29358791</v>
      </c>
      <c r="M305" s="123"/>
      <c r="N305" s="125">
        <v>27100422</v>
      </c>
      <c r="O305" s="125">
        <v>14739062</v>
      </c>
      <c r="P305" s="125">
        <v>0</v>
      </c>
      <c r="Q305" s="125">
        <v>32011829</v>
      </c>
      <c r="R305" s="125">
        <v>29753461</v>
      </c>
      <c r="S305" s="47"/>
    </row>
    <row r="306" spans="1:19" ht="12.75" customHeight="1" x14ac:dyDescent="0.2">
      <c r="A306" s="209"/>
      <c r="B306" s="209"/>
      <c r="C306" s="53" t="s">
        <v>3</v>
      </c>
      <c r="D306" s="54">
        <v>7</v>
      </c>
      <c r="E306" s="55">
        <v>7091.5</v>
      </c>
      <c r="F306" s="55">
        <v>731.3</v>
      </c>
      <c r="G306" s="55">
        <v>123.95</v>
      </c>
      <c r="H306" s="55">
        <v>6384.11</v>
      </c>
      <c r="I306" s="55">
        <v>0</v>
      </c>
      <c r="J306" s="55">
        <v>1194.24</v>
      </c>
      <c r="K306" s="56">
        <v>14330.86</v>
      </c>
      <c r="L306" s="81">
        <v>15525.1</v>
      </c>
      <c r="M306" s="122"/>
      <c r="N306" s="124">
        <v>14330.86</v>
      </c>
      <c r="O306" s="124">
        <v>7946.75</v>
      </c>
      <c r="P306" s="124"/>
      <c r="Q306" s="124">
        <v>16955.52</v>
      </c>
      <c r="R306" s="124">
        <v>15761.28</v>
      </c>
      <c r="S306" s="47"/>
    </row>
    <row r="307" spans="1:19" ht="9" customHeight="1" x14ac:dyDescent="0.2">
      <c r="A307" s="209"/>
      <c r="B307" s="209"/>
      <c r="C307" s="48" t="s">
        <v>4</v>
      </c>
      <c r="D307" s="49">
        <v>8</v>
      </c>
      <c r="E307" s="50">
        <v>13731059</v>
      </c>
      <c r="F307" s="50">
        <v>1415994</v>
      </c>
      <c r="G307" s="50">
        <v>240001</v>
      </c>
      <c r="H307" s="50">
        <v>12361361</v>
      </c>
      <c r="I307" s="50">
        <v>0</v>
      </c>
      <c r="J307" s="51">
        <v>2312371</v>
      </c>
      <c r="K307" s="50">
        <v>27748414</v>
      </c>
      <c r="L307" s="80">
        <v>30060785</v>
      </c>
      <c r="M307" s="123"/>
      <c r="N307" s="125">
        <v>27748414</v>
      </c>
      <c r="O307" s="125">
        <v>15387054</v>
      </c>
      <c r="P307" s="125">
        <v>0</v>
      </c>
      <c r="Q307" s="125">
        <v>32830465</v>
      </c>
      <c r="R307" s="125">
        <v>30518094</v>
      </c>
      <c r="S307" s="47"/>
    </row>
    <row r="308" spans="1:19" ht="12.75" customHeight="1" x14ac:dyDescent="0.2">
      <c r="A308" s="209"/>
      <c r="B308" s="209"/>
      <c r="C308" s="53" t="s">
        <v>3</v>
      </c>
      <c r="D308" s="54">
        <v>9</v>
      </c>
      <c r="E308" s="55">
        <v>7478.53</v>
      </c>
      <c r="F308" s="55">
        <v>768.49</v>
      </c>
      <c r="G308" s="55">
        <v>123.95</v>
      </c>
      <c r="H308" s="55">
        <v>6384.11</v>
      </c>
      <c r="I308" s="55">
        <v>0</v>
      </c>
      <c r="J308" s="55">
        <v>1229.5899999999999</v>
      </c>
      <c r="K308" s="56">
        <v>14755.08</v>
      </c>
      <c r="L308" s="81">
        <v>15984.67</v>
      </c>
      <c r="M308" s="122"/>
      <c r="N308" s="124">
        <v>14755.08</v>
      </c>
      <c r="O308" s="124">
        <v>8370.9699999999993</v>
      </c>
      <c r="P308" s="124"/>
      <c r="Q308" s="124">
        <v>17491.439999999999</v>
      </c>
      <c r="R308" s="124">
        <v>16261.85</v>
      </c>
      <c r="S308" s="47"/>
    </row>
    <row r="309" spans="1:19" ht="9" customHeight="1" x14ac:dyDescent="0.2">
      <c r="A309" s="209"/>
      <c r="B309" s="209"/>
      <c r="C309" s="48" t="s">
        <v>4</v>
      </c>
      <c r="D309" s="49">
        <v>10</v>
      </c>
      <c r="E309" s="50">
        <v>14480453</v>
      </c>
      <c r="F309" s="50">
        <v>1488004</v>
      </c>
      <c r="G309" s="50">
        <v>240001</v>
      </c>
      <c r="H309" s="50">
        <v>12361361</v>
      </c>
      <c r="I309" s="50">
        <v>0</v>
      </c>
      <c r="J309" s="51">
        <v>2380818</v>
      </c>
      <c r="K309" s="50">
        <v>28569819</v>
      </c>
      <c r="L309" s="80">
        <v>30950637</v>
      </c>
      <c r="M309" s="123"/>
      <c r="N309" s="125">
        <v>28569819</v>
      </c>
      <c r="O309" s="125">
        <v>16208458</v>
      </c>
      <c r="P309" s="125">
        <v>0</v>
      </c>
      <c r="Q309" s="125">
        <v>33868151</v>
      </c>
      <c r="R309" s="125">
        <v>31487332</v>
      </c>
      <c r="S309" s="47"/>
    </row>
    <row r="310" spans="1:19" ht="12.75" customHeight="1" x14ac:dyDescent="0.2">
      <c r="A310" s="209"/>
      <c r="B310" s="209"/>
      <c r="C310" s="53" t="s">
        <v>3</v>
      </c>
      <c r="D310" s="54">
        <v>11</v>
      </c>
      <c r="E310" s="55">
        <v>7837.98</v>
      </c>
      <c r="F310" s="55">
        <v>811.87</v>
      </c>
      <c r="G310" s="55">
        <v>123.95</v>
      </c>
      <c r="H310" s="55">
        <v>6384.11</v>
      </c>
      <c r="I310" s="55">
        <v>0</v>
      </c>
      <c r="J310" s="55">
        <v>1263.1600000000001</v>
      </c>
      <c r="K310" s="56">
        <v>15157.91</v>
      </c>
      <c r="L310" s="81">
        <v>16421.07</v>
      </c>
      <c r="M310" s="122"/>
      <c r="N310" s="124">
        <v>15157.91</v>
      </c>
      <c r="O310" s="124">
        <v>8773.7999999999993</v>
      </c>
      <c r="P310" s="124"/>
      <c r="Q310" s="124">
        <v>18000.349999999999</v>
      </c>
      <c r="R310" s="124">
        <v>16737.189999999999</v>
      </c>
      <c r="S310" s="47"/>
    </row>
    <row r="311" spans="1:19" ht="9" customHeight="1" x14ac:dyDescent="0.2">
      <c r="A311" s="209"/>
      <c r="B311" s="209"/>
      <c r="C311" s="48" t="s">
        <v>4</v>
      </c>
      <c r="D311" s="49">
        <v>12</v>
      </c>
      <c r="E311" s="50">
        <v>15176446</v>
      </c>
      <c r="F311" s="50">
        <v>1572000</v>
      </c>
      <c r="G311" s="50">
        <v>240001</v>
      </c>
      <c r="H311" s="50">
        <v>12361361</v>
      </c>
      <c r="I311" s="50">
        <v>0</v>
      </c>
      <c r="J311" s="51">
        <v>2445819</v>
      </c>
      <c r="K311" s="50">
        <v>29349806</v>
      </c>
      <c r="L311" s="80">
        <v>31795625</v>
      </c>
      <c r="M311" s="123"/>
      <c r="N311" s="125">
        <v>29349806</v>
      </c>
      <c r="O311" s="125">
        <v>16988446</v>
      </c>
      <c r="P311" s="125">
        <v>0</v>
      </c>
      <c r="Q311" s="125">
        <v>34853538</v>
      </c>
      <c r="R311" s="125">
        <v>32407719</v>
      </c>
      <c r="S311" s="47"/>
    </row>
    <row r="312" spans="1:19" ht="12.75" customHeight="1" x14ac:dyDescent="0.2">
      <c r="A312" s="209"/>
      <c r="B312" s="209"/>
      <c r="C312" s="53" t="s">
        <v>3</v>
      </c>
      <c r="D312" s="54">
        <v>13</v>
      </c>
      <c r="E312" s="55">
        <v>8191.24</v>
      </c>
      <c r="F312" s="55">
        <v>849.06</v>
      </c>
      <c r="G312" s="55">
        <v>123.95</v>
      </c>
      <c r="H312" s="55">
        <v>6384.11</v>
      </c>
      <c r="I312" s="55">
        <v>0</v>
      </c>
      <c r="J312" s="55">
        <v>1295.7</v>
      </c>
      <c r="K312" s="56">
        <v>15548.36</v>
      </c>
      <c r="L312" s="81">
        <v>16844.060000000001</v>
      </c>
      <c r="M312" s="122"/>
      <c r="N312" s="124">
        <v>15548.36</v>
      </c>
      <c r="O312" s="124">
        <v>9164.25</v>
      </c>
      <c r="P312" s="124"/>
      <c r="Q312" s="124">
        <v>18493.63</v>
      </c>
      <c r="R312" s="124">
        <v>17197.93</v>
      </c>
      <c r="S312" s="47"/>
    </row>
    <row r="313" spans="1:19" ht="9" customHeight="1" x14ac:dyDescent="0.2">
      <c r="A313" s="209"/>
      <c r="B313" s="209"/>
      <c r="C313" s="48" t="s">
        <v>4</v>
      </c>
      <c r="D313" s="49">
        <v>14</v>
      </c>
      <c r="E313" s="50">
        <v>15860452</v>
      </c>
      <c r="F313" s="50">
        <v>1644009</v>
      </c>
      <c r="G313" s="50">
        <v>240001</v>
      </c>
      <c r="H313" s="50">
        <v>12361361</v>
      </c>
      <c r="I313" s="50">
        <v>0</v>
      </c>
      <c r="J313" s="51">
        <v>2508825</v>
      </c>
      <c r="K313" s="50">
        <v>30105823</v>
      </c>
      <c r="L313" s="80">
        <v>32614648</v>
      </c>
      <c r="M313" s="123"/>
      <c r="N313" s="125">
        <v>30105823</v>
      </c>
      <c r="O313" s="125">
        <v>17744462</v>
      </c>
      <c r="P313" s="125">
        <v>0</v>
      </c>
      <c r="Q313" s="125">
        <v>35808661</v>
      </c>
      <c r="R313" s="125">
        <v>33299836</v>
      </c>
      <c r="S313" s="47"/>
    </row>
    <row r="314" spans="1:19" ht="12.75" customHeight="1" x14ac:dyDescent="0.2">
      <c r="A314" s="209"/>
      <c r="B314" s="209"/>
      <c r="C314" s="53" t="s">
        <v>3</v>
      </c>
      <c r="D314" s="54">
        <v>15</v>
      </c>
      <c r="E314" s="55">
        <v>8645.9</v>
      </c>
      <c r="F314" s="55">
        <v>892.44</v>
      </c>
      <c r="G314" s="55">
        <v>123.95</v>
      </c>
      <c r="H314" s="55">
        <v>6384.11</v>
      </c>
      <c r="I314" s="55">
        <v>0</v>
      </c>
      <c r="J314" s="55">
        <v>1337.2</v>
      </c>
      <c r="K314" s="56">
        <v>16046.4</v>
      </c>
      <c r="L314" s="81">
        <v>17383.599999999999</v>
      </c>
      <c r="M314" s="122"/>
      <c r="N314" s="124">
        <v>16046.4</v>
      </c>
      <c r="O314" s="124">
        <v>9662.2900000000009</v>
      </c>
      <c r="P314" s="124"/>
      <c r="Q314" s="124">
        <v>19122.810000000001</v>
      </c>
      <c r="R314" s="124">
        <v>17785.61</v>
      </c>
      <c r="S314" s="47"/>
    </row>
    <row r="315" spans="1:19" ht="9" customHeight="1" x14ac:dyDescent="0.2">
      <c r="A315" s="209"/>
      <c r="B315" s="209"/>
      <c r="C315" s="48" t="s">
        <v>4</v>
      </c>
      <c r="D315" s="49">
        <v>16</v>
      </c>
      <c r="E315" s="50">
        <v>16740797</v>
      </c>
      <c r="F315" s="50">
        <v>1728005</v>
      </c>
      <c r="G315" s="50">
        <v>240001</v>
      </c>
      <c r="H315" s="50">
        <v>12361361</v>
      </c>
      <c r="I315" s="50">
        <v>0</v>
      </c>
      <c r="J315" s="51">
        <v>2589180</v>
      </c>
      <c r="K315" s="50">
        <v>31070163</v>
      </c>
      <c r="L315" s="80">
        <v>33659343</v>
      </c>
      <c r="M315" s="123"/>
      <c r="N315" s="125">
        <v>31070163</v>
      </c>
      <c r="O315" s="125">
        <v>18708802</v>
      </c>
      <c r="P315" s="125">
        <v>0</v>
      </c>
      <c r="Q315" s="125">
        <v>37026923</v>
      </c>
      <c r="R315" s="125">
        <v>34437743</v>
      </c>
      <c r="S315" s="47"/>
    </row>
    <row r="316" spans="1:19" ht="12.75" customHeight="1" x14ac:dyDescent="0.2">
      <c r="A316" s="209"/>
      <c r="B316" s="209"/>
      <c r="C316" s="53" t="s">
        <v>3</v>
      </c>
      <c r="D316" s="54">
        <v>17</v>
      </c>
      <c r="E316" s="55">
        <v>9061.14</v>
      </c>
      <c r="F316" s="55">
        <v>942.02</v>
      </c>
      <c r="G316" s="55">
        <v>123.95</v>
      </c>
      <c r="H316" s="55">
        <v>6384.11</v>
      </c>
      <c r="I316" s="55">
        <v>0</v>
      </c>
      <c r="J316" s="55">
        <v>1375.94</v>
      </c>
      <c r="K316" s="56">
        <v>16511.22</v>
      </c>
      <c r="L316" s="81">
        <v>17887.16</v>
      </c>
      <c r="M316" s="122"/>
      <c r="N316" s="124">
        <v>16511.22</v>
      </c>
      <c r="O316" s="124">
        <v>10127.11</v>
      </c>
      <c r="P316" s="124"/>
      <c r="Q316" s="124">
        <v>19710.04</v>
      </c>
      <c r="R316" s="124">
        <v>18334.099999999999</v>
      </c>
      <c r="S316" s="47"/>
    </row>
    <row r="317" spans="1:19" ht="9" customHeight="1" x14ac:dyDescent="0.2">
      <c r="A317" s="209"/>
      <c r="B317" s="209"/>
      <c r="C317" s="48" t="s">
        <v>4</v>
      </c>
      <c r="D317" s="49">
        <v>18</v>
      </c>
      <c r="E317" s="50">
        <v>17544814</v>
      </c>
      <c r="F317" s="50">
        <v>1824005</v>
      </c>
      <c r="G317" s="50">
        <v>240001</v>
      </c>
      <c r="H317" s="50">
        <v>12361361</v>
      </c>
      <c r="I317" s="50">
        <v>0</v>
      </c>
      <c r="J317" s="51">
        <v>2664191</v>
      </c>
      <c r="K317" s="50">
        <v>31970180</v>
      </c>
      <c r="L317" s="80">
        <v>34634371</v>
      </c>
      <c r="M317" s="123"/>
      <c r="N317" s="125">
        <v>31970180</v>
      </c>
      <c r="O317" s="125">
        <v>19608819</v>
      </c>
      <c r="P317" s="125">
        <v>0</v>
      </c>
      <c r="Q317" s="125">
        <v>38163959</v>
      </c>
      <c r="R317" s="125">
        <v>35499768</v>
      </c>
      <c r="S317" s="47"/>
    </row>
    <row r="318" spans="1:19" ht="12.75" customHeight="1" x14ac:dyDescent="0.2">
      <c r="A318" s="209"/>
      <c r="B318" s="209"/>
      <c r="C318" s="53" t="s">
        <v>3</v>
      </c>
      <c r="D318" s="54">
        <v>19</v>
      </c>
      <c r="E318" s="55">
        <v>9470.17</v>
      </c>
      <c r="F318" s="55">
        <v>985.4</v>
      </c>
      <c r="G318" s="55">
        <v>123.95</v>
      </c>
      <c r="H318" s="55">
        <v>6384.11</v>
      </c>
      <c r="I318" s="55">
        <v>0</v>
      </c>
      <c r="J318" s="55">
        <v>1413.64</v>
      </c>
      <c r="K318" s="56">
        <v>16963.63</v>
      </c>
      <c r="L318" s="81">
        <v>18377.27</v>
      </c>
      <c r="M318" s="122"/>
      <c r="N318" s="124">
        <v>16963.63</v>
      </c>
      <c r="O318" s="124">
        <v>10579.52</v>
      </c>
      <c r="P318" s="124"/>
      <c r="Q318" s="124">
        <v>20281.580000000002</v>
      </c>
      <c r="R318" s="124">
        <v>18867.939999999999</v>
      </c>
      <c r="S318" s="47"/>
    </row>
    <row r="319" spans="1:19" ht="9" customHeight="1" x14ac:dyDescent="0.2">
      <c r="A319" s="209"/>
      <c r="B319" s="209"/>
      <c r="C319" s="48" t="s">
        <v>4</v>
      </c>
      <c r="D319" s="49">
        <v>20</v>
      </c>
      <c r="E319" s="50">
        <v>18336806</v>
      </c>
      <c r="F319" s="50">
        <v>1908000</v>
      </c>
      <c r="G319" s="50">
        <v>240001</v>
      </c>
      <c r="H319" s="50">
        <v>12361361</v>
      </c>
      <c r="I319" s="50">
        <v>0</v>
      </c>
      <c r="J319" s="51">
        <v>2737189</v>
      </c>
      <c r="K319" s="50">
        <v>32846168</v>
      </c>
      <c r="L319" s="80">
        <v>35583357</v>
      </c>
      <c r="M319" s="123"/>
      <c r="N319" s="125">
        <v>32846168</v>
      </c>
      <c r="O319" s="125">
        <v>20484807</v>
      </c>
      <c r="P319" s="125">
        <v>0</v>
      </c>
      <c r="Q319" s="125">
        <v>39270615</v>
      </c>
      <c r="R319" s="125">
        <v>36533426</v>
      </c>
      <c r="S319" s="47"/>
    </row>
    <row r="320" spans="1:19" ht="12.75" customHeight="1" x14ac:dyDescent="0.2">
      <c r="A320" s="209"/>
      <c r="B320" s="209"/>
      <c r="C320" s="53" t="s">
        <v>3</v>
      </c>
      <c r="D320" s="54">
        <v>21</v>
      </c>
      <c r="E320" s="55">
        <v>9781.32</v>
      </c>
      <c r="F320" s="55">
        <v>1016.39</v>
      </c>
      <c r="G320" s="55">
        <v>123.95</v>
      </c>
      <c r="H320" s="55">
        <v>6384.11</v>
      </c>
      <c r="I320" s="55">
        <v>0</v>
      </c>
      <c r="J320" s="55">
        <v>1442.15</v>
      </c>
      <c r="K320" s="56">
        <v>17305.77</v>
      </c>
      <c r="L320" s="81">
        <v>18747.919999999998</v>
      </c>
      <c r="M320" s="122"/>
      <c r="N320" s="124">
        <v>17305.77</v>
      </c>
      <c r="O320" s="124">
        <v>10921.66</v>
      </c>
      <c r="P320" s="124"/>
      <c r="Q320" s="124">
        <v>20713.82</v>
      </c>
      <c r="R320" s="124">
        <v>19271.669999999998</v>
      </c>
      <c r="S320" s="47"/>
    </row>
    <row r="321" spans="1:19" ht="9" customHeight="1" x14ac:dyDescent="0.2">
      <c r="A321" s="209"/>
      <c r="B321" s="209"/>
      <c r="C321" s="48" t="s">
        <v>4</v>
      </c>
      <c r="D321" s="49">
        <v>22</v>
      </c>
      <c r="E321" s="50">
        <v>18939276</v>
      </c>
      <c r="F321" s="50">
        <v>1968005</v>
      </c>
      <c r="G321" s="50">
        <v>240001</v>
      </c>
      <c r="H321" s="50">
        <v>12361361</v>
      </c>
      <c r="I321" s="50">
        <v>0</v>
      </c>
      <c r="J321" s="51">
        <v>2792392</v>
      </c>
      <c r="K321" s="50">
        <v>33508643</v>
      </c>
      <c r="L321" s="80">
        <v>36301035</v>
      </c>
      <c r="M321" s="123"/>
      <c r="N321" s="125">
        <v>33508643</v>
      </c>
      <c r="O321" s="125">
        <v>21147283</v>
      </c>
      <c r="P321" s="125">
        <v>0</v>
      </c>
      <c r="Q321" s="125">
        <v>40107548</v>
      </c>
      <c r="R321" s="125">
        <v>37315156</v>
      </c>
      <c r="S321" s="47"/>
    </row>
    <row r="322" spans="1:19" ht="12.75" customHeight="1" x14ac:dyDescent="0.2">
      <c r="A322" s="209"/>
      <c r="B322" s="209"/>
      <c r="C322" s="53" t="s">
        <v>3</v>
      </c>
      <c r="D322" s="54">
        <v>23</v>
      </c>
      <c r="E322" s="55">
        <v>10047.81</v>
      </c>
      <c r="F322" s="55">
        <v>1047.3699999999999</v>
      </c>
      <c r="G322" s="55">
        <v>123.95</v>
      </c>
      <c r="H322" s="55">
        <v>6384.11</v>
      </c>
      <c r="I322" s="55">
        <v>0</v>
      </c>
      <c r="J322" s="55">
        <v>1466.94</v>
      </c>
      <c r="K322" s="56">
        <v>17603.240000000002</v>
      </c>
      <c r="L322" s="81">
        <v>19070.18</v>
      </c>
      <c r="M322" s="122"/>
      <c r="N322" s="124">
        <v>17603.240000000002</v>
      </c>
      <c r="O322" s="124">
        <v>11219.13</v>
      </c>
      <c r="P322" s="124"/>
      <c r="Q322" s="124">
        <v>21089.62</v>
      </c>
      <c r="R322" s="124">
        <v>19622.68</v>
      </c>
      <c r="S322" s="47"/>
    </row>
    <row r="323" spans="1:19" ht="9" customHeight="1" x14ac:dyDescent="0.2">
      <c r="A323" s="209"/>
      <c r="B323" s="209"/>
      <c r="C323" s="48" t="s">
        <v>4</v>
      </c>
      <c r="D323" s="49">
        <v>23</v>
      </c>
      <c r="E323" s="50">
        <v>19455273</v>
      </c>
      <c r="F323" s="50">
        <v>2027991</v>
      </c>
      <c r="G323" s="50">
        <v>240001</v>
      </c>
      <c r="H323" s="50">
        <v>12361361</v>
      </c>
      <c r="I323" s="50">
        <v>0</v>
      </c>
      <c r="J323" s="51">
        <v>2840392</v>
      </c>
      <c r="K323" s="50">
        <v>34084626</v>
      </c>
      <c r="L323" s="80">
        <v>36925017</v>
      </c>
      <c r="M323" s="123"/>
      <c r="N323" s="125">
        <v>34084626</v>
      </c>
      <c r="O323" s="125">
        <v>21723265</v>
      </c>
      <c r="P323" s="125">
        <v>0</v>
      </c>
      <c r="Q323" s="125">
        <v>40835199</v>
      </c>
      <c r="R323" s="125">
        <v>37994807</v>
      </c>
      <c r="S323" s="47"/>
    </row>
    <row r="324" spans="1:19" ht="12.75" customHeight="1" x14ac:dyDescent="0.2">
      <c r="A324" s="209"/>
      <c r="B324" s="209"/>
      <c r="C324" s="53" t="s">
        <v>3</v>
      </c>
      <c r="D324" s="54">
        <v>24</v>
      </c>
      <c r="E324" s="55">
        <v>10320.5</v>
      </c>
      <c r="F324" s="55">
        <v>1072.1600000000001</v>
      </c>
      <c r="G324" s="55">
        <v>123.95</v>
      </c>
      <c r="H324" s="55">
        <v>6384.11</v>
      </c>
      <c r="I324" s="55">
        <v>0</v>
      </c>
      <c r="J324" s="55">
        <v>1491.73</v>
      </c>
      <c r="K324" s="56">
        <v>17900.72</v>
      </c>
      <c r="L324" s="81">
        <v>19392.45</v>
      </c>
      <c r="M324" s="122"/>
      <c r="N324" s="124">
        <v>17900.72</v>
      </c>
      <c r="O324" s="124">
        <v>11516.61</v>
      </c>
      <c r="P324" s="124"/>
      <c r="Q324" s="124">
        <v>21465.439999999999</v>
      </c>
      <c r="R324" s="124">
        <v>19973.71</v>
      </c>
      <c r="S324" s="47"/>
    </row>
    <row r="325" spans="1:19" ht="9" customHeight="1" x14ac:dyDescent="0.2">
      <c r="A325" s="209"/>
      <c r="B325" s="209"/>
      <c r="C325" s="48" t="s">
        <v>4</v>
      </c>
      <c r="D325" s="49">
        <v>25</v>
      </c>
      <c r="E325" s="50">
        <v>19983275</v>
      </c>
      <c r="F325" s="50">
        <v>2075991</v>
      </c>
      <c r="G325" s="50">
        <v>240001</v>
      </c>
      <c r="H325" s="50">
        <v>12361361</v>
      </c>
      <c r="I325" s="50">
        <v>0</v>
      </c>
      <c r="J325" s="51">
        <v>2888392</v>
      </c>
      <c r="K325" s="50">
        <v>34660627</v>
      </c>
      <c r="L325" s="80">
        <v>37549019</v>
      </c>
      <c r="M325" s="123"/>
      <c r="N325" s="125">
        <v>34660627</v>
      </c>
      <c r="O325" s="125">
        <v>22299266</v>
      </c>
      <c r="P325" s="125">
        <v>0</v>
      </c>
      <c r="Q325" s="125">
        <v>41562888</v>
      </c>
      <c r="R325" s="125">
        <v>38674495</v>
      </c>
      <c r="S325" s="47"/>
    </row>
    <row r="326" spans="1:19" ht="12.75" customHeight="1" x14ac:dyDescent="0.2">
      <c r="A326" s="209"/>
      <c r="B326" s="209"/>
      <c r="C326" s="53" t="s">
        <v>3</v>
      </c>
      <c r="D326" s="54">
        <v>26</v>
      </c>
      <c r="E326" s="55">
        <v>10586.99</v>
      </c>
      <c r="F326" s="55">
        <v>1103.1500000000001</v>
      </c>
      <c r="G326" s="55">
        <v>123.95</v>
      </c>
      <c r="H326" s="55">
        <v>6384.11</v>
      </c>
      <c r="I326" s="55">
        <v>0</v>
      </c>
      <c r="J326" s="55">
        <v>1516.52</v>
      </c>
      <c r="K326" s="56">
        <v>18198.2</v>
      </c>
      <c r="L326" s="81">
        <v>19714.72</v>
      </c>
      <c r="M326" s="122"/>
      <c r="N326" s="124">
        <v>18198.2</v>
      </c>
      <c r="O326" s="124">
        <v>11814.09</v>
      </c>
      <c r="P326" s="124"/>
      <c r="Q326" s="124">
        <v>21841.26</v>
      </c>
      <c r="R326" s="124">
        <v>20324.740000000002</v>
      </c>
      <c r="S326" s="47"/>
    </row>
    <row r="327" spans="1:19" ht="9" customHeight="1" x14ac:dyDescent="0.2">
      <c r="A327" s="209"/>
      <c r="B327" s="209"/>
      <c r="C327" s="48" t="s">
        <v>4</v>
      </c>
      <c r="D327" s="49">
        <v>27</v>
      </c>
      <c r="E327" s="50">
        <v>20499271</v>
      </c>
      <c r="F327" s="50">
        <v>2135996</v>
      </c>
      <c r="G327" s="50">
        <v>240001</v>
      </c>
      <c r="H327" s="50">
        <v>12361361</v>
      </c>
      <c r="I327" s="50">
        <v>0</v>
      </c>
      <c r="J327" s="51">
        <v>2936392</v>
      </c>
      <c r="K327" s="50">
        <v>35236629</v>
      </c>
      <c r="L327" s="80">
        <v>38173021</v>
      </c>
      <c r="M327" s="123"/>
      <c r="N327" s="125">
        <v>35236629</v>
      </c>
      <c r="O327" s="125">
        <v>22875268</v>
      </c>
      <c r="P327" s="125">
        <v>0</v>
      </c>
      <c r="Q327" s="125">
        <v>42290577</v>
      </c>
      <c r="R327" s="125">
        <v>39354184</v>
      </c>
      <c r="S327" s="47"/>
    </row>
    <row r="328" spans="1:19" ht="12.75" customHeight="1" x14ac:dyDescent="0.2">
      <c r="A328" s="209"/>
      <c r="B328" s="209"/>
      <c r="C328" s="53" t="s">
        <v>3</v>
      </c>
      <c r="D328" s="54">
        <v>28</v>
      </c>
      <c r="E328" s="55">
        <v>10897.36</v>
      </c>
      <c r="F328" s="55">
        <v>1134.1400000000001</v>
      </c>
      <c r="G328" s="55">
        <v>123.95</v>
      </c>
      <c r="H328" s="55">
        <v>6384.11</v>
      </c>
      <c r="I328" s="55">
        <v>0</v>
      </c>
      <c r="J328" s="55">
        <v>1544.96</v>
      </c>
      <c r="K328" s="56">
        <v>18539.560000000001</v>
      </c>
      <c r="L328" s="81">
        <v>20084.52</v>
      </c>
      <c r="M328" s="122"/>
      <c r="N328" s="124">
        <v>18539.560000000001</v>
      </c>
      <c r="O328" s="124">
        <v>12155.45</v>
      </c>
      <c r="P328" s="124"/>
      <c r="Q328" s="124">
        <v>22272.5</v>
      </c>
      <c r="R328" s="124">
        <v>20727.54</v>
      </c>
      <c r="S328" s="47"/>
    </row>
    <row r="329" spans="1:19" ht="9" customHeight="1" x14ac:dyDescent="0.2">
      <c r="A329" s="209"/>
      <c r="B329" s="209"/>
      <c r="C329" s="48" t="s">
        <v>4</v>
      </c>
      <c r="D329" s="49">
        <v>29</v>
      </c>
      <c r="E329" s="50">
        <v>21100231</v>
      </c>
      <c r="F329" s="50">
        <v>2196001</v>
      </c>
      <c r="G329" s="50">
        <v>240001</v>
      </c>
      <c r="H329" s="50">
        <v>12361361</v>
      </c>
      <c r="I329" s="50">
        <v>0</v>
      </c>
      <c r="J329" s="51">
        <v>2991460</v>
      </c>
      <c r="K329" s="50">
        <v>35897594</v>
      </c>
      <c r="L329" s="80">
        <v>38889054</v>
      </c>
      <c r="M329" s="123"/>
      <c r="N329" s="125">
        <v>35897594</v>
      </c>
      <c r="O329" s="125">
        <v>23536233</v>
      </c>
      <c r="P329" s="125">
        <v>0</v>
      </c>
      <c r="Q329" s="125">
        <v>43125574</v>
      </c>
      <c r="R329" s="125">
        <v>40134114</v>
      </c>
      <c r="S329" s="47"/>
    </row>
    <row r="330" spans="1:19" ht="12.75" customHeight="1" x14ac:dyDescent="0.2">
      <c r="A330" s="209"/>
      <c r="B330" s="209"/>
      <c r="C330" s="53" t="s">
        <v>3</v>
      </c>
      <c r="D330" s="54">
        <v>30</v>
      </c>
      <c r="E330" s="55">
        <v>11170.05</v>
      </c>
      <c r="F330" s="55">
        <v>1165.1300000000001</v>
      </c>
      <c r="G330" s="55">
        <v>123.95</v>
      </c>
      <c r="H330" s="55">
        <v>6384.11</v>
      </c>
      <c r="I330" s="55">
        <v>0</v>
      </c>
      <c r="J330" s="55">
        <v>1570.27</v>
      </c>
      <c r="K330" s="56">
        <v>18843.240000000002</v>
      </c>
      <c r="L330" s="81">
        <v>20413.509999999998</v>
      </c>
      <c r="M330" s="122"/>
      <c r="N330" s="124">
        <v>18843.240000000002</v>
      </c>
      <c r="O330" s="124">
        <v>12459.13</v>
      </c>
      <c r="P330" s="124"/>
      <c r="Q330" s="124">
        <v>22656.15</v>
      </c>
      <c r="R330" s="124">
        <v>21085.88</v>
      </c>
      <c r="S330" s="47"/>
    </row>
    <row r="331" spans="1:19" ht="9" customHeight="1" x14ac:dyDescent="0.2">
      <c r="A331" s="209"/>
      <c r="B331" s="209"/>
      <c r="C331" s="48" t="s">
        <v>4</v>
      </c>
      <c r="D331" s="49">
        <v>31</v>
      </c>
      <c r="E331" s="50">
        <v>21628233</v>
      </c>
      <c r="F331" s="50">
        <v>2256006</v>
      </c>
      <c r="G331" s="50">
        <v>240001</v>
      </c>
      <c r="H331" s="50">
        <v>12361361</v>
      </c>
      <c r="I331" s="50">
        <v>0</v>
      </c>
      <c r="J331" s="51">
        <v>3040467</v>
      </c>
      <c r="K331" s="50">
        <v>36485600</v>
      </c>
      <c r="L331" s="80">
        <v>39526067</v>
      </c>
      <c r="M331" s="123"/>
      <c r="N331" s="125">
        <v>36485600</v>
      </c>
      <c r="O331" s="125">
        <v>24124240</v>
      </c>
      <c r="P331" s="125">
        <v>0</v>
      </c>
      <c r="Q331" s="125">
        <v>43868424</v>
      </c>
      <c r="R331" s="125">
        <v>40827957</v>
      </c>
      <c r="S331" s="47"/>
    </row>
    <row r="332" spans="1:19" ht="12.75" customHeight="1" x14ac:dyDescent="0.2">
      <c r="A332" s="209"/>
      <c r="B332" s="209"/>
      <c r="C332" s="53" t="s">
        <v>3</v>
      </c>
      <c r="D332" s="54">
        <v>32</v>
      </c>
      <c r="E332" s="55">
        <v>11436.54</v>
      </c>
      <c r="F332" s="55">
        <v>1189.92</v>
      </c>
      <c r="G332" s="55">
        <v>123.95</v>
      </c>
      <c r="H332" s="55">
        <v>6384.11</v>
      </c>
      <c r="I332" s="55">
        <v>0</v>
      </c>
      <c r="J332" s="55">
        <v>1594.54</v>
      </c>
      <c r="K332" s="56">
        <v>19134.52</v>
      </c>
      <c r="L332" s="81">
        <v>20729.060000000001</v>
      </c>
      <c r="M332" s="122"/>
      <c r="N332" s="124">
        <v>19134.52</v>
      </c>
      <c r="O332" s="124">
        <v>12750.41</v>
      </c>
      <c r="P332" s="124"/>
      <c r="Q332" s="124">
        <v>23024.13</v>
      </c>
      <c r="R332" s="124">
        <v>21429.59</v>
      </c>
      <c r="S332" s="47"/>
    </row>
    <row r="333" spans="1:19" ht="9" customHeight="1" x14ac:dyDescent="0.2">
      <c r="A333" s="209"/>
      <c r="B333" s="209"/>
      <c r="C333" s="48" t="s">
        <v>4</v>
      </c>
      <c r="D333" s="49">
        <v>33</v>
      </c>
      <c r="E333" s="50">
        <v>22144229</v>
      </c>
      <c r="F333" s="50">
        <v>2304006</v>
      </c>
      <c r="G333" s="50">
        <v>240001</v>
      </c>
      <c r="H333" s="50">
        <v>12361361</v>
      </c>
      <c r="I333" s="50">
        <v>0</v>
      </c>
      <c r="J333" s="51">
        <v>3087460</v>
      </c>
      <c r="K333" s="50">
        <v>37049597</v>
      </c>
      <c r="L333" s="80">
        <v>40137057</v>
      </c>
      <c r="M333" s="123"/>
      <c r="N333" s="125">
        <v>37049597</v>
      </c>
      <c r="O333" s="125">
        <v>24688236</v>
      </c>
      <c r="P333" s="125">
        <v>0</v>
      </c>
      <c r="Q333" s="125">
        <v>44580932</v>
      </c>
      <c r="R333" s="125">
        <v>41493472</v>
      </c>
      <c r="S333" s="47"/>
    </row>
    <row r="334" spans="1:19" ht="12.75" customHeight="1" x14ac:dyDescent="0.2">
      <c r="A334" s="209"/>
      <c r="B334" s="209"/>
      <c r="C334" s="53" t="s">
        <v>3</v>
      </c>
      <c r="D334" s="54">
        <v>34</v>
      </c>
      <c r="E334" s="55">
        <v>11703.03</v>
      </c>
      <c r="F334" s="55">
        <v>1220.9000000000001</v>
      </c>
      <c r="G334" s="55">
        <v>123.95</v>
      </c>
      <c r="H334" s="55">
        <v>6384.11</v>
      </c>
      <c r="I334" s="55">
        <v>0</v>
      </c>
      <c r="J334" s="55">
        <v>1619.33</v>
      </c>
      <c r="K334" s="56">
        <v>19431.990000000002</v>
      </c>
      <c r="L334" s="81">
        <v>21051.32</v>
      </c>
      <c r="M334" s="122"/>
      <c r="N334" s="124">
        <v>19431.990000000002</v>
      </c>
      <c r="O334" s="124">
        <v>13047.88</v>
      </c>
      <c r="P334" s="124"/>
      <c r="Q334" s="124">
        <v>23399.94</v>
      </c>
      <c r="R334" s="124">
        <v>21780.61</v>
      </c>
      <c r="S334" s="47"/>
    </row>
    <row r="335" spans="1:19" ht="9" customHeight="1" x14ac:dyDescent="0.2">
      <c r="A335" s="209"/>
      <c r="B335" s="209"/>
      <c r="C335" s="48" t="s">
        <v>4</v>
      </c>
      <c r="D335" s="49">
        <v>35</v>
      </c>
      <c r="E335" s="50">
        <v>22660226</v>
      </c>
      <c r="F335" s="50">
        <v>2363992</v>
      </c>
      <c r="G335" s="50">
        <v>240001</v>
      </c>
      <c r="H335" s="50">
        <v>12361361</v>
      </c>
      <c r="I335" s="50">
        <v>0</v>
      </c>
      <c r="J335" s="51">
        <v>3135460</v>
      </c>
      <c r="K335" s="50">
        <v>37625579</v>
      </c>
      <c r="L335" s="80">
        <v>40761039</v>
      </c>
      <c r="M335" s="123"/>
      <c r="N335" s="125">
        <v>37625579</v>
      </c>
      <c r="O335" s="125">
        <v>25264219</v>
      </c>
      <c r="P335" s="125">
        <v>0</v>
      </c>
      <c r="Q335" s="125">
        <v>45308602</v>
      </c>
      <c r="R335" s="125">
        <v>42173142</v>
      </c>
      <c r="S335" s="47"/>
    </row>
    <row r="336" spans="1:19" ht="12.75" customHeight="1" x14ac:dyDescent="0.2">
      <c r="A336" s="209"/>
      <c r="B336" s="209"/>
      <c r="C336" s="53" t="s">
        <v>3</v>
      </c>
      <c r="D336" s="54">
        <v>36</v>
      </c>
      <c r="E336" s="55">
        <v>12003.83</v>
      </c>
      <c r="F336" s="55">
        <v>1251.8900000000001</v>
      </c>
      <c r="G336" s="55">
        <v>123.95</v>
      </c>
      <c r="H336" s="55">
        <v>6384.11</v>
      </c>
      <c r="I336" s="55">
        <v>0</v>
      </c>
      <c r="J336" s="55">
        <v>1646.98</v>
      </c>
      <c r="K336" s="56">
        <v>19763.78</v>
      </c>
      <c r="L336" s="81">
        <v>21410.76</v>
      </c>
      <c r="M336" s="122"/>
      <c r="N336" s="124">
        <v>19763.78</v>
      </c>
      <c r="O336" s="124">
        <v>13379.67</v>
      </c>
      <c r="P336" s="124"/>
      <c r="Q336" s="124">
        <v>23819.1</v>
      </c>
      <c r="R336" s="124">
        <v>22172.12</v>
      </c>
      <c r="S336" s="47"/>
    </row>
    <row r="337" spans="1:19" ht="9" customHeight="1" x14ac:dyDescent="0.2">
      <c r="A337" s="209"/>
      <c r="B337" s="209"/>
      <c r="C337" s="48" t="s">
        <v>4</v>
      </c>
      <c r="D337" s="49">
        <v>37</v>
      </c>
      <c r="E337" s="50">
        <v>23242656</v>
      </c>
      <c r="F337" s="50">
        <v>2423997</v>
      </c>
      <c r="G337" s="50">
        <v>240001</v>
      </c>
      <c r="H337" s="50">
        <v>12361361</v>
      </c>
      <c r="I337" s="50">
        <v>0</v>
      </c>
      <c r="J337" s="51">
        <v>3188998</v>
      </c>
      <c r="K337" s="50">
        <v>38268014</v>
      </c>
      <c r="L337" s="80">
        <v>41457012</v>
      </c>
      <c r="M337" s="123"/>
      <c r="N337" s="125">
        <v>38268014</v>
      </c>
      <c r="O337" s="125">
        <v>25906654</v>
      </c>
      <c r="P337" s="125">
        <v>0</v>
      </c>
      <c r="Q337" s="125">
        <v>46120209</v>
      </c>
      <c r="R337" s="125">
        <v>42931211</v>
      </c>
      <c r="S337" s="47"/>
    </row>
    <row r="338" spans="1:19" ht="12.75" customHeight="1" x14ac:dyDescent="0.2">
      <c r="A338" s="209"/>
      <c r="B338" s="209"/>
      <c r="C338" s="53" t="s">
        <v>3</v>
      </c>
      <c r="D338" s="54">
        <v>38</v>
      </c>
      <c r="E338" s="55">
        <v>12270.32</v>
      </c>
      <c r="F338" s="55">
        <v>1282.8800000000001</v>
      </c>
      <c r="G338" s="55">
        <v>123.95</v>
      </c>
      <c r="H338" s="55">
        <v>6384.11</v>
      </c>
      <c r="I338" s="55">
        <v>0</v>
      </c>
      <c r="J338" s="55">
        <v>1671.77</v>
      </c>
      <c r="K338" s="56">
        <v>20061.259999999998</v>
      </c>
      <c r="L338" s="81">
        <v>21733.03</v>
      </c>
      <c r="M338" s="122"/>
      <c r="N338" s="124">
        <v>20061.259999999998</v>
      </c>
      <c r="O338" s="124">
        <v>13677.15</v>
      </c>
      <c r="P338" s="124"/>
      <c r="Q338" s="124">
        <v>24194.92</v>
      </c>
      <c r="R338" s="124">
        <v>22523.15</v>
      </c>
      <c r="S338" s="47"/>
    </row>
    <row r="339" spans="1:19" ht="9" customHeight="1" x14ac:dyDescent="0.2">
      <c r="A339" s="209"/>
      <c r="B339" s="209"/>
      <c r="C339" s="48" t="s">
        <v>4</v>
      </c>
      <c r="D339" s="49">
        <v>39</v>
      </c>
      <c r="E339" s="50">
        <v>23758653</v>
      </c>
      <c r="F339" s="50">
        <v>2484002</v>
      </c>
      <c r="G339" s="50">
        <v>240001</v>
      </c>
      <c r="H339" s="50">
        <v>12361361</v>
      </c>
      <c r="I339" s="50">
        <v>0</v>
      </c>
      <c r="J339" s="51">
        <v>3236998</v>
      </c>
      <c r="K339" s="50">
        <v>38844016</v>
      </c>
      <c r="L339" s="80">
        <v>42081014</v>
      </c>
      <c r="M339" s="123"/>
      <c r="N339" s="125">
        <v>38844016</v>
      </c>
      <c r="O339" s="125">
        <v>26482655</v>
      </c>
      <c r="P339" s="125">
        <v>0</v>
      </c>
      <c r="Q339" s="125">
        <v>46847898</v>
      </c>
      <c r="R339" s="125">
        <v>43610900</v>
      </c>
      <c r="S339" s="47"/>
    </row>
    <row r="340" spans="1:19" ht="12.75" customHeight="1" x14ac:dyDescent="0.2">
      <c r="A340" s="209"/>
      <c r="B340" s="209"/>
      <c r="C340" s="53" t="s">
        <v>3</v>
      </c>
      <c r="D340" s="54">
        <v>40</v>
      </c>
      <c r="E340" s="55">
        <v>12543.01</v>
      </c>
      <c r="F340" s="55">
        <v>1313.87</v>
      </c>
      <c r="G340" s="55">
        <v>123.95</v>
      </c>
      <c r="H340" s="55">
        <v>6384.11</v>
      </c>
      <c r="I340" s="55">
        <v>0</v>
      </c>
      <c r="J340" s="55">
        <v>1697.08</v>
      </c>
      <c r="K340" s="56">
        <v>20364.939999999999</v>
      </c>
      <c r="L340" s="81">
        <v>22062.02</v>
      </c>
      <c r="M340" s="122"/>
      <c r="N340" s="124">
        <v>20364.939999999999</v>
      </c>
      <c r="O340" s="124">
        <v>13980.83</v>
      </c>
      <c r="P340" s="124"/>
      <c r="Q340" s="124">
        <v>24578.57</v>
      </c>
      <c r="R340" s="124">
        <v>22881.49</v>
      </c>
      <c r="S340" s="47"/>
    </row>
    <row r="341" spans="1:19" ht="9" customHeight="1" x14ac:dyDescent="0.2">
      <c r="A341" s="210"/>
      <c r="B341" s="210"/>
      <c r="C341" s="58"/>
      <c r="D341" s="59"/>
      <c r="E341" s="61">
        <v>24286654</v>
      </c>
      <c r="F341" s="61">
        <v>2544007</v>
      </c>
      <c r="G341" s="61">
        <v>240001</v>
      </c>
      <c r="H341" s="61">
        <v>12361361</v>
      </c>
      <c r="I341" s="61">
        <v>0</v>
      </c>
      <c r="J341" s="60">
        <v>3286005</v>
      </c>
      <c r="K341" s="61">
        <v>39432022</v>
      </c>
      <c r="L341" s="82">
        <v>42718027</v>
      </c>
      <c r="M341" s="123"/>
      <c r="N341" s="125">
        <v>39432022</v>
      </c>
      <c r="O341" s="125">
        <v>27070662</v>
      </c>
      <c r="P341" s="125">
        <v>0</v>
      </c>
      <c r="Q341" s="125">
        <v>47590748</v>
      </c>
      <c r="R341" s="125">
        <v>44304743</v>
      </c>
      <c r="S341" s="47"/>
    </row>
    <row r="342" spans="1:19" ht="12.75" customHeight="1" x14ac:dyDescent="0.2">
      <c r="A342" s="196">
        <v>35034</v>
      </c>
      <c r="B342" s="196">
        <v>35064</v>
      </c>
      <c r="C342" s="42" t="s">
        <v>3</v>
      </c>
      <c r="D342" s="43">
        <v>0</v>
      </c>
      <c r="E342" s="44">
        <v>6648.69</v>
      </c>
      <c r="F342" s="44">
        <v>632.14</v>
      </c>
      <c r="G342" s="44">
        <v>0</v>
      </c>
      <c r="H342" s="44">
        <v>6384.11</v>
      </c>
      <c r="I342" s="44">
        <v>0</v>
      </c>
      <c r="J342" s="44">
        <v>1138.75</v>
      </c>
      <c r="K342" s="45">
        <v>13664.94</v>
      </c>
      <c r="L342" s="46">
        <v>14803.69</v>
      </c>
      <c r="M342" s="122"/>
      <c r="N342" s="124">
        <v>13664.94</v>
      </c>
      <c r="O342" s="124">
        <v>7280.83</v>
      </c>
      <c r="P342" s="124"/>
      <c r="Q342" s="124">
        <v>16114.24</v>
      </c>
      <c r="R342" s="124">
        <v>14975.49</v>
      </c>
      <c r="S342" s="47"/>
    </row>
    <row r="343" spans="1:19" ht="9" customHeight="1" x14ac:dyDescent="0.2">
      <c r="A343" s="213"/>
      <c r="B343" s="213"/>
      <c r="C343" s="48" t="s">
        <v>4</v>
      </c>
      <c r="D343" s="49">
        <v>2</v>
      </c>
      <c r="E343" s="50">
        <v>12873659</v>
      </c>
      <c r="F343" s="50">
        <v>1223994</v>
      </c>
      <c r="G343" s="50">
        <v>0</v>
      </c>
      <c r="H343" s="50">
        <v>12361361</v>
      </c>
      <c r="I343" s="50">
        <v>0</v>
      </c>
      <c r="J343" s="51">
        <v>2204927</v>
      </c>
      <c r="K343" s="50">
        <v>26459013</v>
      </c>
      <c r="L343" s="78">
        <v>28663941</v>
      </c>
      <c r="M343" s="123"/>
      <c r="N343" s="125">
        <v>26459013</v>
      </c>
      <c r="O343" s="125">
        <v>14097653</v>
      </c>
      <c r="P343" s="125">
        <v>0</v>
      </c>
      <c r="Q343" s="125">
        <v>31201519</v>
      </c>
      <c r="R343" s="125">
        <v>28996592</v>
      </c>
      <c r="S343" s="47"/>
    </row>
    <row r="344" spans="1:19" ht="12.75" customHeight="1" x14ac:dyDescent="0.2">
      <c r="A344" s="208">
        <v>35034</v>
      </c>
      <c r="B344" s="208">
        <v>35064</v>
      </c>
      <c r="C344" s="53" t="s">
        <v>3</v>
      </c>
      <c r="D344" s="54">
        <v>3</v>
      </c>
      <c r="E344" s="55">
        <v>6979.02</v>
      </c>
      <c r="F344" s="55">
        <v>663.13</v>
      </c>
      <c r="G344" s="55">
        <v>0</v>
      </c>
      <c r="H344" s="55">
        <v>6384.11</v>
      </c>
      <c r="I344" s="55">
        <v>0</v>
      </c>
      <c r="J344" s="55">
        <v>1168.8599999999999</v>
      </c>
      <c r="K344" s="56">
        <v>14026.26</v>
      </c>
      <c r="L344" s="46">
        <v>15195.12</v>
      </c>
      <c r="M344" s="122"/>
      <c r="N344" s="124">
        <v>14026.26</v>
      </c>
      <c r="O344" s="124">
        <v>7642.15</v>
      </c>
      <c r="P344" s="124"/>
      <c r="Q344" s="124">
        <v>16570.71</v>
      </c>
      <c r="R344" s="124">
        <v>15401.85</v>
      </c>
      <c r="S344" s="47"/>
    </row>
    <row r="345" spans="1:19" ht="9" customHeight="1" x14ac:dyDescent="0.2">
      <c r="A345" s="208"/>
      <c r="B345" s="208"/>
      <c r="C345" s="48" t="s">
        <v>4</v>
      </c>
      <c r="D345" s="49">
        <v>4</v>
      </c>
      <c r="E345" s="50">
        <v>13513267</v>
      </c>
      <c r="F345" s="50">
        <v>1283999</v>
      </c>
      <c r="G345" s="50">
        <v>0</v>
      </c>
      <c r="H345" s="50">
        <v>12361361</v>
      </c>
      <c r="I345" s="50">
        <v>0</v>
      </c>
      <c r="J345" s="51">
        <v>2263229</v>
      </c>
      <c r="K345" s="50">
        <v>27158626</v>
      </c>
      <c r="L345" s="78">
        <v>29421855</v>
      </c>
      <c r="M345" s="123"/>
      <c r="N345" s="125">
        <v>27158626</v>
      </c>
      <c r="O345" s="125">
        <v>14797266</v>
      </c>
      <c r="P345" s="125">
        <v>0</v>
      </c>
      <c r="Q345" s="125">
        <v>32085369</v>
      </c>
      <c r="R345" s="125">
        <v>29822140</v>
      </c>
      <c r="S345" s="47"/>
    </row>
    <row r="346" spans="1:19" ht="12.75" customHeight="1" x14ac:dyDescent="0.2">
      <c r="A346" s="209"/>
      <c r="B346" s="209"/>
      <c r="C346" s="53" t="s">
        <v>3</v>
      </c>
      <c r="D346" s="54">
        <v>5</v>
      </c>
      <c r="E346" s="55">
        <v>7288.89</v>
      </c>
      <c r="F346" s="55">
        <v>700.32</v>
      </c>
      <c r="G346" s="55">
        <v>0</v>
      </c>
      <c r="H346" s="55">
        <v>6384.11</v>
      </c>
      <c r="I346" s="55">
        <v>0</v>
      </c>
      <c r="J346" s="55">
        <v>1197.78</v>
      </c>
      <c r="K346" s="56">
        <v>14373.32</v>
      </c>
      <c r="L346" s="46">
        <v>15571.1</v>
      </c>
      <c r="M346" s="122"/>
      <c r="N346" s="124">
        <v>14373.32</v>
      </c>
      <c r="O346" s="124">
        <v>7989.21</v>
      </c>
      <c r="P346" s="124"/>
      <c r="Q346" s="124">
        <v>17009.16</v>
      </c>
      <c r="R346" s="124">
        <v>15811.38</v>
      </c>
      <c r="S346" s="47"/>
    </row>
    <row r="347" spans="1:19" ht="9" customHeight="1" x14ac:dyDescent="0.2">
      <c r="A347" s="209"/>
      <c r="B347" s="209"/>
      <c r="C347" s="48" t="s">
        <v>4</v>
      </c>
      <c r="D347" s="49">
        <v>6</v>
      </c>
      <c r="E347" s="50">
        <v>14113259</v>
      </c>
      <c r="F347" s="50">
        <v>1356009</v>
      </c>
      <c r="G347" s="50">
        <v>0</v>
      </c>
      <c r="H347" s="50">
        <v>12361361</v>
      </c>
      <c r="I347" s="50">
        <v>0</v>
      </c>
      <c r="J347" s="51">
        <v>2319225</v>
      </c>
      <c r="K347" s="50">
        <v>27830628</v>
      </c>
      <c r="L347" s="78">
        <v>30149854</v>
      </c>
      <c r="M347" s="123"/>
      <c r="N347" s="125">
        <v>27830628</v>
      </c>
      <c r="O347" s="125">
        <v>15469268</v>
      </c>
      <c r="P347" s="125">
        <v>0</v>
      </c>
      <c r="Q347" s="125">
        <v>32934326</v>
      </c>
      <c r="R347" s="125">
        <v>30615101</v>
      </c>
      <c r="S347" s="47"/>
    </row>
    <row r="348" spans="1:19" ht="12.75" customHeight="1" x14ac:dyDescent="0.2">
      <c r="A348" s="209"/>
      <c r="B348" s="209"/>
      <c r="C348" s="53" t="s">
        <v>3</v>
      </c>
      <c r="D348" s="54">
        <v>7</v>
      </c>
      <c r="E348" s="55">
        <v>7592.57</v>
      </c>
      <c r="F348" s="55">
        <v>731.3</v>
      </c>
      <c r="G348" s="55">
        <v>0</v>
      </c>
      <c r="H348" s="55">
        <v>6384.11</v>
      </c>
      <c r="I348" s="55">
        <v>0</v>
      </c>
      <c r="J348" s="55">
        <v>1225.67</v>
      </c>
      <c r="K348" s="56">
        <v>14707.98</v>
      </c>
      <c r="L348" s="46">
        <v>15933.65</v>
      </c>
      <c r="M348" s="122"/>
      <c r="N348" s="124">
        <v>14707.98</v>
      </c>
      <c r="O348" s="124">
        <v>8323.8700000000008</v>
      </c>
      <c r="P348" s="124"/>
      <c r="Q348" s="124">
        <v>17431.95</v>
      </c>
      <c r="R348" s="124">
        <v>16206.28</v>
      </c>
      <c r="S348" s="47"/>
    </row>
    <row r="349" spans="1:19" ht="9" customHeight="1" x14ac:dyDescent="0.2">
      <c r="A349" s="209"/>
      <c r="B349" s="209"/>
      <c r="C349" s="48" t="s">
        <v>4</v>
      </c>
      <c r="D349" s="49">
        <v>8</v>
      </c>
      <c r="E349" s="50">
        <v>14701266</v>
      </c>
      <c r="F349" s="50">
        <v>1415994</v>
      </c>
      <c r="G349" s="50">
        <v>0</v>
      </c>
      <c r="H349" s="50">
        <v>12361361</v>
      </c>
      <c r="I349" s="50">
        <v>0</v>
      </c>
      <c r="J349" s="51">
        <v>2373228</v>
      </c>
      <c r="K349" s="50">
        <v>28478620</v>
      </c>
      <c r="L349" s="78">
        <v>30851848</v>
      </c>
      <c r="M349" s="123"/>
      <c r="N349" s="125">
        <v>28478620</v>
      </c>
      <c r="O349" s="125">
        <v>16117260</v>
      </c>
      <c r="P349" s="125">
        <v>0</v>
      </c>
      <c r="Q349" s="125">
        <v>33752962</v>
      </c>
      <c r="R349" s="125">
        <v>31379734</v>
      </c>
      <c r="S349" s="47"/>
    </row>
    <row r="350" spans="1:19" ht="12.75" customHeight="1" x14ac:dyDescent="0.2">
      <c r="A350" s="209"/>
      <c r="B350" s="209"/>
      <c r="C350" s="53" t="s">
        <v>3</v>
      </c>
      <c r="D350" s="54">
        <v>9</v>
      </c>
      <c r="E350" s="55">
        <v>8010.15</v>
      </c>
      <c r="F350" s="55">
        <v>768.49</v>
      </c>
      <c r="G350" s="55">
        <v>0</v>
      </c>
      <c r="H350" s="55">
        <v>6384.11</v>
      </c>
      <c r="I350" s="55">
        <v>0</v>
      </c>
      <c r="J350" s="55">
        <v>1263.56</v>
      </c>
      <c r="K350" s="56">
        <v>15162.75</v>
      </c>
      <c r="L350" s="46">
        <v>16426.310000000001</v>
      </c>
      <c r="M350" s="122"/>
      <c r="N350" s="124">
        <v>15162.75</v>
      </c>
      <c r="O350" s="124">
        <v>8778.64</v>
      </c>
      <c r="P350" s="124"/>
      <c r="Q350" s="124">
        <v>18006.47</v>
      </c>
      <c r="R350" s="124">
        <v>16742.91</v>
      </c>
      <c r="S350" s="47"/>
    </row>
    <row r="351" spans="1:19" ht="9" customHeight="1" x14ac:dyDescent="0.2">
      <c r="A351" s="209"/>
      <c r="B351" s="209"/>
      <c r="C351" s="48" t="s">
        <v>4</v>
      </c>
      <c r="D351" s="49">
        <v>10</v>
      </c>
      <c r="E351" s="50">
        <v>15509813</v>
      </c>
      <c r="F351" s="50">
        <v>1488004</v>
      </c>
      <c r="G351" s="50">
        <v>0</v>
      </c>
      <c r="H351" s="50">
        <v>12361361</v>
      </c>
      <c r="I351" s="50">
        <v>0</v>
      </c>
      <c r="J351" s="51">
        <v>2446593</v>
      </c>
      <c r="K351" s="50">
        <v>29359178</v>
      </c>
      <c r="L351" s="78">
        <v>31805771</v>
      </c>
      <c r="M351" s="123"/>
      <c r="N351" s="125">
        <v>29359178</v>
      </c>
      <c r="O351" s="125">
        <v>16997817</v>
      </c>
      <c r="P351" s="125">
        <v>0</v>
      </c>
      <c r="Q351" s="125">
        <v>34865388</v>
      </c>
      <c r="R351" s="125">
        <v>32418794</v>
      </c>
      <c r="S351" s="47"/>
    </row>
    <row r="352" spans="1:19" ht="12.75" customHeight="1" x14ac:dyDescent="0.2">
      <c r="A352" s="209"/>
      <c r="B352" s="209"/>
      <c r="C352" s="53" t="s">
        <v>3</v>
      </c>
      <c r="D352" s="54">
        <v>11</v>
      </c>
      <c r="E352" s="55">
        <v>8369.61</v>
      </c>
      <c r="F352" s="55">
        <v>811.87</v>
      </c>
      <c r="G352" s="55">
        <v>0</v>
      </c>
      <c r="H352" s="55">
        <v>6384.11</v>
      </c>
      <c r="I352" s="55">
        <v>0</v>
      </c>
      <c r="J352" s="55">
        <v>1297.1300000000001</v>
      </c>
      <c r="K352" s="56">
        <v>15565.59</v>
      </c>
      <c r="L352" s="46">
        <v>16862.72</v>
      </c>
      <c r="M352" s="122"/>
      <c r="N352" s="124">
        <v>15565.59</v>
      </c>
      <c r="O352" s="124">
        <v>9181.48</v>
      </c>
      <c r="P352" s="124"/>
      <c r="Q352" s="124">
        <v>18515.39</v>
      </c>
      <c r="R352" s="124">
        <v>17218.259999999998</v>
      </c>
      <c r="S352" s="47"/>
    </row>
    <row r="353" spans="1:19" ht="9" customHeight="1" x14ac:dyDescent="0.2">
      <c r="A353" s="209"/>
      <c r="B353" s="209"/>
      <c r="C353" s="48" t="s">
        <v>4</v>
      </c>
      <c r="D353" s="49">
        <v>12</v>
      </c>
      <c r="E353" s="50">
        <v>16205825</v>
      </c>
      <c r="F353" s="50">
        <v>1572000</v>
      </c>
      <c r="G353" s="50">
        <v>0</v>
      </c>
      <c r="H353" s="50">
        <v>12361361</v>
      </c>
      <c r="I353" s="50">
        <v>0</v>
      </c>
      <c r="J353" s="51">
        <v>2511594</v>
      </c>
      <c r="K353" s="50">
        <v>30139185</v>
      </c>
      <c r="L353" s="78">
        <v>32650779</v>
      </c>
      <c r="M353" s="123"/>
      <c r="N353" s="125">
        <v>30139185</v>
      </c>
      <c r="O353" s="125">
        <v>17777824</v>
      </c>
      <c r="P353" s="125">
        <v>0</v>
      </c>
      <c r="Q353" s="125">
        <v>35850794</v>
      </c>
      <c r="R353" s="125">
        <v>33339200</v>
      </c>
      <c r="S353" s="47"/>
    </row>
    <row r="354" spans="1:19" ht="12.75" customHeight="1" x14ac:dyDescent="0.2">
      <c r="A354" s="209"/>
      <c r="B354" s="209"/>
      <c r="C354" s="53" t="s">
        <v>3</v>
      </c>
      <c r="D354" s="54">
        <v>13</v>
      </c>
      <c r="E354" s="55">
        <v>8722.86</v>
      </c>
      <c r="F354" s="55">
        <v>849.06</v>
      </c>
      <c r="G354" s="55">
        <v>0</v>
      </c>
      <c r="H354" s="55">
        <v>6384.11</v>
      </c>
      <c r="I354" s="55">
        <v>0</v>
      </c>
      <c r="J354" s="55">
        <v>1329.67</v>
      </c>
      <c r="K354" s="56">
        <v>15956.03</v>
      </c>
      <c r="L354" s="46">
        <v>17285.7</v>
      </c>
      <c r="M354" s="122"/>
      <c r="N354" s="124">
        <v>15956.03</v>
      </c>
      <c r="O354" s="124">
        <v>9571.92</v>
      </c>
      <c r="P354" s="124"/>
      <c r="Q354" s="124">
        <v>19008.650000000001</v>
      </c>
      <c r="R354" s="124">
        <v>17678.98</v>
      </c>
      <c r="S354" s="47"/>
    </row>
    <row r="355" spans="1:19" ht="9" customHeight="1" x14ac:dyDescent="0.2">
      <c r="A355" s="209"/>
      <c r="B355" s="209"/>
      <c r="C355" s="48" t="s">
        <v>4</v>
      </c>
      <c r="D355" s="49">
        <v>14</v>
      </c>
      <c r="E355" s="50">
        <v>16889812</v>
      </c>
      <c r="F355" s="50">
        <v>1644009</v>
      </c>
      <c r="G355" s="50">
        <v>0</v>
      </c>
      <c r="H355" s="50">
        <v>12361361</v>
      </c>
      <c r="I355" s="50">
        <v>0</v>
      </c>
      <c r="J355" s="51">
        <v>2574600</v>
      </c>
      <c r="K355" s="50">
        <v>30895182</v>
      </c>
      <c r="L355" s="78">
        <v>33469782</v>
      </c>
      <c r="M355" s="123"/>
      <c r="N355" s="125">
        <v>30895182</v>
      </c>
      <c r="O355" s="125">
        <v>18533822</v>
      </c>
      <c r="P355" s="125">
        <v>0</v>
      </c>
      <c r="Q355" s="125">
        <v>36805879</v>
      </c>
      <c r="R355" s="125">
        <v>34231279</v>
      </c>
      <c r="S355" s="47"/>
    </row>
    <row r="356" spans="1:19" ht="12.75" customHeight="1" x14ac:dyDescent="0.2">
      <c r="A356" s="209"/>
      <c r="B356" s="209"/>
      <c r="C356" s="53" t="s">
        <v>3</v>
      </c>
      <c r="D356" s="54">
        <v>15</v>
      </c>
      <c r="E356" s="55">
        <v>9213.2099999999991</v>
      </c>
      <c r="F356" s="55">
        <v>892.44</v>
      </c>
      <c r="G356" s="55">
        <v>0</v>
      </c>
      <c r="H356" s="55">
        <v>6384.11</v>
      </c>
      <c r="I356" s="55">
        <v>0</v>
      </c>
      <c r="J356" s="55">
        <v>1374.15</v>
      </c>
      <c r="K356" s="56">
        <v>16489.759999999998</v>
      </c>
      <c r="L356" s="46">
        <v>17863.91</v>
      </c>
      <c r="M356" s="122"/>
      <c r="N356" s="124">
        <v>16489.759999999998</v>
      </c>
      <c r="O356" s="124">
        <v>10105.65</v>
      </c>
      <c r="P356" s="124"/>
      <c r="Q356" s="124">
        <v>19682.93</v>
      </c>
      <c r="R356" s="124">
        <v>18308.78</v>
      </c>
      <c r="S356" s="47"/>
    </row>
    <row r="357" spans="1:19" ht="9" customHeight="1" x14ac:dyDescent="0.2">
      <c r="A357" s="209"/>
      <c r="B357" s="209"/>
      <c r="C357" s="48" t="s">
        <v>4</v>
      </c>
      <c r="D357" s="49">
        <v>16</v>
      </c>
      <c r="E357" s="50">
        <v>17839262</v>
      </c>
      <c r="F357" s="50">
        <v>1728005</v>
      </c>
      <c r="G357" s="50">
        <v>0</v>
      </c>
      <c r="H357" s="50">
        <v>12361361</v>
      </c>
      <c r="I357" s="50">
        <v>0</v>
      </c>
      <c r="J357" s="51">
        <v>2660725</v>
      </c>
      <c r="K357" s="50">
        <v>31928628</v>
      </c>
      <c r="L357" s="78">
        <v>34589353</v>
      </c>
      <c r="M357" s="123"/>
      <c r="N357" s="125">
        <v>31928628</v>
      </c>
      <c r="O357" s="125">
        <v>19567267</v>
      </c>
      <c r="P357" s="125">
        <v>0</v>
      </c>
      <c r="Q357" s="125">
        <v>38111467</v>
      </c>
      <c r="R357" s="125">
        <v>35450741</v>
      </c>
      <c r="S357" s="47"/>
    </row>
    <row r="358" spans="1:19" ht="12.75" customHeight="1" x14ac:dyDescent="0.2">
      <c r="A358" s="209"/>
      <c r="B358" s="209"/>
      <c r="C358" s="53" t="s">
        <v>3</v>
      </c>
      <c r="D358" s="54">
        <v>17</v>
      </c>
      <c r="E358" s="55">
        <v>9628.44</v>
      </c>
      <c r="F358" s="55">
        <v>942.02</v>
      </c>
      <c r="G358" s="55">
        <v>0</v>
      </c>
      <c r="H358" s="55">
        <v>6384.11</v>
      </c>
      <c r="I358" s="55">
        <v>0</v>
      </c>
      <c r="J358" s="55">
        <v>1412.88</v>
      </c>
      <c r="K358" s="56">
        <v>16954.57</v>
      </c>
      <c r="L358" s="46">
        <v>18367.45</v>
      </c>
      <c r="M358" s="122"/>
      <c r="N358" s="124">
        <v>16954.57</v>
      </c>
      <c r="O358" s="124">
        <v>10570.46</v>
      </c>
      <c r="P358" s="124"/>
      <c r="Q358" s="124">
        <v>20270.13</v>
      </c>
      <c r="R358" s="124">
        <v>18857.25</v>
      </c>
      <c r="S358" s="47"/>
    </row>
    <row r="359" spans="1:19" ht="9" customHeight="1" x14ac:dyDescent="0.2">
      <c r="A359" s="209"/>
      <c r="B359" s="209"/>
      <c r="C359" s="48" t="s">
        <v>4</v>
      </c>
      <c r="D359" s="49">
        <v>18</v>
      </c>
      <c r="E359" s="50">
        <v>18643260</v>
      </c>
      <c r="F359" s="50">
        <v>1824005</v>
      </c>
      <c r="G359" s="50">
        <v>0</v>
      </c>
      <c r="H359" s="50">
        <v>12361361</v>
      </c>
      <c r="I359" s="50">
        <v>0</v>
      </c>
      <c r="J359" s="51">
        <v>2735717</v>
      </c>
      <c r="K359" s="50">
        <v>32828625</v>
      </c>
      <c r="L359" s="78">
        <v>35564342</v>
      </c>
      <c r="M359" s="123"/>
      <c r="N359" s="125">
        <v>32828625</v>
      </c>
      <c r="O359" s="125">
        <v>20467265</v>
      </c>
      <c r="P359" s="125">
        <v>0</v>
      </c>
      <c r="Q359" s="125">
        <v>39248445</v>
      </c>
      <c r="R359" s="125">
        <v>36512727</v>
      </c>
      <c r="S359" s="47"/>
    </row>
    <row r="360" spans="1:19" ht="12.75" customHeight="1" x14ac:dyDescent="0.2">
      <c r="A360" s="209"/>
      <c r="B360" s="209"/>
      <c r="C360" s="53" t="s">
        <v>3</v>
      </c>
      <c r="D360" s="54">
        <v>19</v>
      </c>
      <c r="E360" s="55">
        <v>10037.469999999999</v>
      </c>
      <c r="F360" s="55">
        <v>985.4</v>
      </c>
      <c r="G360" s="55">
        <v>0</v>
      </c>
      <c r="H360" s="55">
        <v>6384.11</v>
      </c>
      <c r="I360" s="55">
        <v>0</v>
      </c>
      <c r="J360" s="55">
        <v>1450.58</v>
      </c>
      <c r="K360" s="56">
        <v>17406.98</v>
      </c>
      <c r="L360" s="46">
        <v>18857.560000000001</v>
      </c>
      <c r="M360" s="122"/>
      <c r="N360" s="124">
        <v>17406.98</v>
      </c>
      <c r="O360" s="124">
        <v>11022.87</v>
      </c>
      <c r="P360" s="124"/>
      <c r="Q360" s="124">
        <v>20841.68</v>
      </c>
      <c r="R360" s="124">
        <v>19391.099999999999</v>
      </c>
      <c r="S360" s="47"/>
    </row>
    <row r="361" spans="1:19" ht="9" customHeight="1" x14ac:dyDescent="0.2">
      <c r="A361" s="209"/>
      <c r="B361" s="209"/>
      <c r="C361" s="48" t="s">
        <v>4</v>
      </c>
      <c r="D361" s="49">
        <v>20</v>
      </c>
      <c r="E361" s="50">
        <v>19435252</v>
      </c>
      <c r="F361" s="50">
        <v>1908000</v>
      </c>
      <c r="G361" s="50">
        <v>0</v>
      </c>
      <c r="H361" s="50">
        <v>12361361</v>
      </c>
      <c r="I361" s="50">
        <v>0</v>
      </c>
      <c r="J361" s="51">
        <v>2808715</v>
      </c>
      <c r="K361" s="50">
        <v>33704613</v>
      </c>
      <c r="L361" s="78">
        <v>36513328</v>
      </c>
      <c r="M361" s="123"/>
      <c r="N361" s="125">
        <v>33704613</v>
      </c>
      <c r="O361" s="125">
        <v>21343252</v>
      </c>
      <c r="P361" s="125">
        <v>0</v>
      </c>
      <c r="Q361" s="125">
        <v>40355120</v>
      </c>
      <c r="R361" s="125">
        <v>37546405</v>
      </c>
      <c r="S361" s="47"/>
    </row>
    <row r="362" spans="1:19" ht="12.75" customHeight="1" x14ac:dyDescent="0.2">
      <c r="A362" s="209"/>
      <c r="B362" s="209"/>
      <c r="C362" s="53" t="s">
        <v>3</v>
      </c>
      <c r="D362" s="54">
        <v>21</v>
      </c>
      <c r="E362" s="55">
        <v>10383.42</v>
      </c>
      <c r="F362" s="55">
        <v>1016.39</v>
      </c>
      <c r="G362" s="55">
        <v>0</v>
      </c>
      <c r="H362" s="55">
        <v>6384.11</v>
      </c>
      <c r="I362" s="55">
        <v>0</v>
      </c>
      <c r="J362" s="55">
        <v>1481.99</v>
      </c>
      <c r="K362" s="56">
        <v>17783.919999999998</v>
      </c>
      <c r="L362" s="46">
        <v>19265.91</v>
      </c>
      <c r="M362" s="122"/>
      <c r="N362" s="124">
        <v>17783.919999999998</v>
      </c>
      <c r="O362" s="124">
        <v>11399.81</v>
      </c>
      <c r="P362" s="124"/>
      <c r="Q362" s="124">
        <v>21317.88</v>
      </c>
      <c r="R362" s="124">
        <v>19835.89</v>
      </c>
      <c r="S362" s="47"/>
    </row>
    <row r="363" spans="1:19" ht="9" customHeight="1" x14ac:dyDescent="0.2">
      <c r="A363" s="209"/>
      <c r="B363" s="209"/>
      <c r="C363" s="48" t="s">
        <v>4</v>
      </c>
      <c r="D363" s="49">
        <v>22</v>
      </c>
      <c r="E363" s="50">
        <v>20105105</v>
      </c>
      <c r="F363" s="50">
        <v>1968005</v>
      </c>
      <c r="G363" s="50">
        <v>0</v>
      </c>
      <c r="H363" s="50">
        <v>12361361</v>
      </c>
      <c r="I363" s="50">
        <v>0</v>
      </c>
      <c r="J363" s="51">
        <v>2869533</v>
      </c>
      <c r="K363" s="50">
        <v>34434471</v>
      </c>
      <c r="L363" s="78">
        <v>37304004</v>
      </c>
      <c r="M363" s="123"/>
      <c r="N363" s="125">
        <v>34434471</v>
      </c>
      <c r="O363" s="125">
        <v>22073110</v>
      </c>
      <c r="P363" s="125">
        <v>0</v>
      </c>
      <c r="Q363" s="125">
        <v>41277172</v>
      </c>
      <c r="R363" s="125">
        <v>38407639</v>
      </c>
      <c r="S363" s="47"/>
    </row>
    <row r="364" spans="1:19" ht="12.75" customHeight="1" x14ac:dyDescent="0.2">
      <c r="A364" s="209"/>
      <c r="B364" s="209"/>
      <c r="C364" s="53" t="s">
        <v>3</v>
      </c>
      <c r="D364" s="54">
        <v>23</v>
      </c>
      <c r="E364" s="55">
        <v>10649.91</v>
      </c>
      <c r="F364" s="55">
        <v>1047.3699999999999</v>
      </c>
      <c r="G364" s="55">
        <v>0</v>
      </c>
      <c r="H364" s="55">
        <v>6384.11</v>
      </c>
      <c r="I364" s="55">
        <v>0</v>
      </c>
      <c r="J364" s="55">
        <v>1506.78</v>
      </c>
      <c r="K364" s="56">
        <v>18081.39</v>
      </c>
      <c r="L364" s="46">
        <v>19588.169999999998</v>
      </c>
      <c r="M364" s="122"/>
      <c r="N364" s="124">
        <v>18081.39</v>
      </c>
      <c r="O364" s="124">
        <v>11697.28</v>
      </c>
      <c r="P364" s="124"/>
      <c r="Q364" s="124">
        <v>21693.68</v>
      </c>
      <c r="R364" s="124">
        <v>20186.900000000001</v>
      </c>
      <c r="S364" s="47"/>
    </row>
    <row r="365" spans="1:19" ht="9" customHeight="1" x14ac:dyDescent="0.2">
      <c r="A365" s="209"/>
      <c r="B365" s="209"/>
      <c r="C365" s="48" t="s">
        <v>4</v>
      </c>
      <c r="D365" s="49">
        <v>23</v>
      </c>
      <c r="E365" s="50">
        <v>20621101</v>
      </c>
      <c r="F365" s="50">
        <v>2027991</v>
      </c>
      <c r="G365" s="50">
        <v>0</v>
      </c>
      <c r="H365" s="50">
        <v>12361361</v>
      </c>
      <c r="I365" s="50">
        <v>0</v>
      </c>
      <c r="J365" s="51">
        <v>2917533</v>
      </c>
      <c r="K365" s="50">
        <v>35010453</v>
      </c>
      <c r="L365" s="78">
        <v>37927986</v>
      </c>
      <c r="M365" s="123"/>
      <c r="N365" s="125">
        <v>35010453</v>
      </c>
      <c r="O365" s="125">
        <v>22649092</v>
      </c>
      <c r="P365" s="125">
        <v>0</v>
      </c>
      <c r="Q365" s="125">
        <v>42004822</v>
      </c>
      <c r="R365" s="125">
        <v>39087289</v>
      </c>
      <c r="S365" s="47"/>
    </row>
    <row r="366" spans="1:19" ht="12.75" customHeight="1" x14ac:dyDescent="0.2">
      <c r="A366" s="209"/>
      <c r="B366" s="209"/>
      <c r="C366" s="53" t="s">
        <v>3</v>
      </c>
      <c r="D366" s="54">
        <v>24</v>
      </c>
      <c r="E366" s="55">
        <v>10922.6</v>
      </c>
      <c r="F366" s="55">
        <v>1072.1600000000001</v>
      </c>
      <c r="G366" s="55">
        <v>0</v>
      </c>
      <c r="H366" s="55">
        <v>6384.11</v>
      </c>
      <c r="I366" s="55">
        <v>0</v>
      </c>
      <c r="J366" s="55">
        <v>1531.57</v>
      </c>
      <c r="K366" s="56">
        <v>18378.87</v>
      </c>
      <c r="L366" s="46">
        <v>19910.439999999999</v>
      </c>
      <c r="M366" s="122"/>
      <c r="N366" s="124">
        <v>18378.87</v>
      </c>
      <c r="O366" s="124">
        <v>11994.76</v>
      </c>
      <c r="P366" s="124"/>
      <c r="Q366" s="124">
        <v>22069.5</v>
      </c>
      <c r="R366" s="124">
        <v>20537.93</v>
      </c>
      <c r="S366" s="47"/>
    </row>
    <row r="367" spans="1:19" ht="9" customHeight="1" x14ac:dyDescent="0.2">
      <c r="A367" s="209"/>
      <c r="B367" s="209"/>
      <c r="C367" s="48" t="s">
        <v>4</v>
      </c>
      <c r="D367" s="49">
        <v>25</v>
      </c>
      <c r="E367" s="50">
        <v>21149103</v>
      </c>
      <c r="F367" s="50">
        <v>2075991</v>
      </c>
      <c r="G367" s="50">
        <v>0</v>
      </c>
      <c r="H367" s="50">
        <v>12361361</v>
      </c>
      <c r="I367" s="50">
        <v>0</v>
      </c>
      <c r="J367" s="51">
        <v>2965533</v>
      </c>
      <c r="K367" s="50">
        <v>35586455</v>
      </c>
      <c r="L367" s="78">
        <v>38551988</v>
      </c>
      <c r="M367" s="123"/>
      <c r="N367" s="125">
        <v>35586455</v>
      </c>
      <c r="O367" s="125">
        <v>23225094</v>
      </c>
      <c r="P367" s="125">
        <v>0</v>
      </c>
      <c r="Q367" s="125">
        <v>42732511</v>
      </c>
      <c r="R367" s="125">
        <v>39766978</v>
      </c>
      <c r="S367" s="47"/>
    </row>
    <row r="368" spans="1:19" ht="12.75" customHeight="1" x14ac:dyDescent="0.2">
      <c r="A368" s="209"/>
      <c r="B368" s="209"/>
      <c r="C368" s="53" t="s">
        <v>3</v>
      </c>
      <c r="D368" s="54">
        <v>26</v>
      </c>
      <c r="E368" s="55">
        <v>11189.09</v>
      </c>
      <c r="F368" s="55">
        <v>1103.1500000000001</v>
      </c>
      <c r="G368" s="55">
        <v>0</v>
      </c>
      <c r="H368" s="55">
        <v>6384.11</v>
      </c>
      <c r="I368" s="55">
        <v>0</v>
      </c>
      <c r="J368" s="55">
        <v>1556.36</v>
      </c>
      <c r="K368" s="56">
        <v>18676.349999999999</v>
      </c>
      <c r="L368" s="46">
        <v>20232.71</v>
      </c>
      <c r="M368" s="122"/>
      <c r="N368" s="124">
        <v>18676.349999999999</v>
      </c>
      <c r="O368" s="124">
        <v>12292.24</v>
      </c>
      <c r="P368" s="124"/>
      <c r="Q368" s="124">
        <v>22445.31</v>
      </c>
      <c r="R368" s="124">
        <v>20888.95</v>
      </c>
      <c r="S368" s="47"/>
    </row>
    <row r="369" spans="1:19" ht="9" customHeight="1" x14ac:dyDescent="0.2">
      <c r="A369" s="209"/>
      <c r="B369" s="209"/>
      <c r="C369" s="48" t="s">
        <v>4</v>
      </c>
      <c r="D369" s="49">
        <v>27</v>
      </c>
      <c r="E369" s="50">
        <v>21665099</v>
      </c>
      <c r="F369" s="50">
        <v>2135996</v>
      </c>
      <c r="G369" s="50">
        <v>0</v>
      </c>
      <c r="H369" s="50">
        <v>12361361</v>
      </c>
      <c r="I369" s="50">
        <v>0</v>
      </c>
      <c r="J369" s="51">
        <v>3013533</v>
      </c>
      <c r="K369" s="50">
        <v>36162456</v>
      </c>
      <c r="L369" s="78">
        <v>39175989</v>
      </c>
      <c r="M369" s="123"/>
      <c r="N369" s="125">
        <v>36162456</v>
      </c>
      <c r="O369" s="125">
        <v>23801096</v>
      </c>
      <c r="P369" s="125">
        <v>0</v>
      </c>
      <c r="Q369" s="125">
        <v>43460180</v>
      </c>
      <c r="R369" s="125">
        <v>40446647</v>
      </c>
      <c r="S369" s="47"/>
    </row>
    <row r="370" spans="1:19" ht="12.75" customHeight="1" x14ac:dyDescent="0.2">
      <c r="A370" s="209"/>
      <c r="B370" s="209"/>
      <c r="C370" s="53" t="s">
        <v>3</v>
      </c>
      <c r="D370" s="54">
        <v>28</v>
      </c>
      <c r="E370" s="55">
        <v>11533.55</v>
      </c>
      <c r="F370" s="55">
        <v>1134.1400000000001</v>
      </c>
      <c r="G370" s="55">
        <v>0</v>
      </c>
      <c r="H370" s="55">
        <v>6384.11</v>
      </c>
      <c r="I370" s="55">
        <v>0</v>
      </c>
      <c r="J370" s="55">
        <v>1587.65</v>
      </c>
      <c r="K370" s="56">
        <v>19051.8</v>
      </c>
      <c r="L370" s="46">
        <v>20639.45</v>
      </c>
      <c r="M370" s="122"/>
      <c r="N370" s="124">
        <v>19051.8</v>
      </c>
      <c r="O370" s="124">
        <v>12667.69</v>
      </c>
      <c r="P370" s="124"/>
      <c r="Q370" s="124">
        <v>22919.63</v>
      </c>
      <c r="R370" s="124">
        <v>21331.98</v>
      </c>
      <c r="S370" s="47"/>
    </row>
    <row r="371" spans="1:19" ht="9" customHeight="1" x14ac:dyDescent="0.2">
      <c r="A371" s="209"/>
      <c r="B371" s="209"/>
      <c r="C371" s="48" t="s">
        <v>4</v>
      </c>
      <c r="D371" s="49">
        <v>29</v>
      </c>
      <c r="E371" s="50">
        <v>22332067</v>
      </c>
      <c r="F371" s="50">
        <v>2196001</v>
      </c>
      <c r="G371" s="50">
        <v>0</v>
      </c>
      <c r="H371" s="50">
        <v>12361361</v>
      </c>
      <c r="I371" s="50">
        <v>0</v>
      </c>
      <c r="J371" s="51">
        <v>3074119</v>
      </c>
      <c r="K371" s="50">
        <v>36889429</v>
      </c>
      <c r="L371" s="78">
        <v>39963548</v>
      </c>
      <c r="M371" s="123"/>
      <c r="N371" s="125">
        <v>36889429</v>
      </c>
      <c r="O371" s="125">
        <v>24528068</v>
      </c>
      <c r="P371" s="125">
        <v>0</v>
      </c>
      <c r="Q371" s="125">
        <v>44378592</v>
      </c>
      <c r="R371" s="125">
        <v>41304473</v>
      </c>
      <c r="S371" s="47"/>
    </row>
    <row r="372" spans="1:19" ht="12.75" customHeight="1" x14ac:dyDescent="0.2">
      <c r="A372" s="209"/>
      <c r="B372" s="209"/>
      <c r="C372" s="53" t="s">
        <v>3</v>
      </c>
      <c r="D372" s="54">
        <v>30</v>
      </c>
      <c r="E372" s="55">
        <v>11806.24</v>
      </c>
      <c r="F372" s="55">
        <v>1165.1300000000001</v>
      </c>
      <c r="G372" s="55">
        <v>0</v>
      </c>
      <c r="H372" s="55">
        <v>6384.11</v>
      </c>
      <c r="I372" s="55">
        <v>0</v>
      </c>
      <c r="J372" s="55">
        <v>1612.96</v>
      </c>
      <c r="K372" s="56">
        <v>19355.48</v>
      </c>
      <c r="L372" s="46">
        <v>20968.439999999999</v>
      </c>
      <c r="M372" s="122"/>
      <c r="N372" s="124">
        <v>19355.48</v>
      </c>
      <c r="O372" s="124">
        <v>12971.37</v>
      </c>
      <c r="P372" s="124"/>
      <c r="Q372" s="124">
        <v>23303.29</v>
      </c>
      <c r="R372" s="124">
        <v>21690.33</v>
      </c>
      <c r="S372" s="47"/>
    </row>
    <row r="373" spans="1:19" ht="9" customHeight="1" x14ac:dyDescent="0.2">
      <c r="A373" s="209"/>
      <c r="B373" s="209"/>
      <c r="C373" s="48" t="s">
        <v>4</v>
      </c>
      <c r="D373" s="49">
        <v>31</v>
      </c>
      <c r="E373" s="50">
        <v>22860068</v>
      </c>
      <c r="F373" s="50">
        <v>2256006</v>
      </c>
      <c r="G373" s="50">
        <v>0</v>
      </c>
      <c r="H373" s="50">
        <v>12361361</v>
      </c>
      <c r="I373" s="50">
        <v>0</v>
      </c>
      <c r="J373" s="51">
        <v>3123126</v>
      </c>
      <c r="K373" s="50">
        <v>37477435</v>
      </c>
      <c r="L373" s="78">
        <v>40600561</v>
      </c>
      <c r="M373" s="123"/>
      <c r="N373" s="125">
        <v>37477435</v>
      </c>
      <c r="O373" s="125">
        <v>25116075</v>
      </c>
      <c r="P373" s="125">
        <v>0</v>
      </c>
      <c r="Q373" s="125">
        <v>45121461</v>
      </c>
      <c r="R373" s="125">
        <v>41998335</v>
      </c>
      <c r="S373" s="47"/>
    </row>
    <row r="374" spans="1:19" ht="12.75" customHeight="1" x14ac:dyDescent="0.2">
      <c r="A374" s="209"/>
      <c r="B374" s="209"/>
      <c r="C374" s="53" t="s">
        <v>3</v>
      </c>
      <c r="D374" s="54">
        <v>32</v>
      </c>
      <c r="E374" s="55">
        <v>12072.73</v>
      </c>
      <c r="F374" s="55">
        <v>1189.92</v>
      </c>
      <c r="G374" s="55">
        <v>0</v>
      </c>
      <c r="H374" s="55">
        <v>6384.11</v>
      </c>
      <c r="I374" s="55">
        <v>0</v>
      </c>
      <c r="J374" s="55">
        <v>1637.23</v>
      </c>
      <c r="K374" s="56">
        <v>19646.759999999998</v>
      </c>
      <c r="L374" s="46">
        <v>21283.99</v>
      </c>
      <c r="M374" s="122"/>
      <c r="N374" s="124">
        <v>19646.759999999998</v>
      </c>
      <c r="O374" s="124">
        <v>13262.65</v>
      </c>
      <c r="P374" s="124"/>
      <c r="Q374" s="124">
        <v>23671.27</v>
      </c>
      <c r="R374" s="124">
        <v>22034.04</v>
      </c>
      <c r="S374" s="47"/>
    </row>
    <row r="375" spans="1:19" ht="9" customHeight="1" x14ac:dyDescent="0.2">
      <c r="A375" s="209"/>
      <c r="B375" s="209"/>
      <c r="C375" s="48" t="s">
        <v>4</v>
      </c>
      <c r="D375" s="49">
        <v>33</v>
      </c>
      <c r="E375" s="50">
        <v>23376065</v>
      </c>
      <c r="F375" s="50">
        <v>2304006</v>
      </c>
      <c r="G375" s="50">
        <v>0</v>
      </c>
      <c r="H375" s="50">
        <v>12361361</v>
      </c>
      <c r="I375" s="50">
        <v>0</v>
      </c>
      <c r="J375" s="51">
        <v>3170119</v>
      </c>
      <c r="K375" s="50">
        <v>38041432</v>
      </c>
      <c r="L375" s="78">
        <v>41211551</v>
      </c>
      <c r="M375" s="123"/>
      <c r="N375" s="125">
        <v>38041432</v>
      </c>
      <c r="O375" s="125">
        <v>25680071</v>
      </c>
      <c r="P375" s="125">
        <v>0</v>
      </c>
      <c r="Q375" s="125">
        <v>45833970</v>
      </c>
      <c r="R375" s="125">
        <v>42663851</v>
      </c>
      <c r="S375" s="47"/>
    </row>
    <row r="376" spans="1:19" ht="12.75" customHeight="1" x14ac:dyDescent="0.2">
      <c r="A376" s="209"/>
      <c r="B376" s="209"/>
      <c r="C376" s="53" t="s">
        <v>3</v>
      </c>
      <c r="D376" s="54">
        <v>34</v>
      </c>
      <c r="E376" s="55">
        <v>12339.22</v>
      </c>
      <c r="F376" s="55">
        <v>1220.9000000000001</v>
      </c>
      <c r="G376" s="55">
        <v>0</v>
      </c>
      <c r="H376" s="55">
        <v>6384.11</v>
      </c>
      <c r="I376" s="55">
        <v>0</v>
      </c>
      <c r="J376" s="55">
        <v>1662.02</v>
      </c>
      <c r="K376" s="56">
        <v>19944.23</v>
      </c>
      <c r="L376" s="46">
        <v>21606.25</v>
      </c>
      <c r="M376" s="122"/>
      <c r="N376" s="124">
        <v>19944.23</v>
      </c>
      <c r="O376" s="124">
        <v>13560.12</v>
      </c>
      <c r="P376" s="124"/>
      <c r="Q376" s="124">
        <v>24047.07</v>
      </c>
      <c r="R376" s="124">
        <v>22385.05</v>
      </c>
      <c r="S376" s="47"/>
    </row>
    <row r="377" spans="1:19" ht="9" customHeight="1" x14ac:dyDescent="0.2">
      <c r="A377" s="209"/>
      <c r="B377" s="209"/>
      <c r="C377" s="48" t="s">
        <v>4</v>
      </c>
      <c r="D377" s="49">
        <v>35</v>
      </c>
      <c r="E377" s="50">
        <v>23892062</v>
      </c>
      <c r="F377" s="50">
        <v>2363992</v>
      </c>
      <c r="G377" s="50">
        <v>0</v>
      </c>
      <c r="H377" s="50">
        <v>12361361</v>
      </c>
      <c r="I377" s="50">
        <v>0</v>
      </c>
      <c r="J377" s="51">
        <v>3218119</v>
      </c>
      <c r="K377" s="50">
        <v>38617414</v>
      </c>
      <c r="L377" s="78">
        <v>41835534</v>
      </c>
      <c r="M377" s="123"/>
      <c r="N377" s="125">
        <v>38617414</v>
      </c>
      <c r="O377" s="125">
        <v>26256054</v>
      </c>
      <c r="P377" s="125">
        <v>0</v>
      </c>
      <c r="Q377" s="125">
        <v>46561620</v>
      </c>
      <c r="R377" s="125">
        <v>43343501</v>
      </c>
      <c r="S377" s="47"/>
    </row>
    <row r="378" spans="1:19" ht="12.75" customHeight="1" x14ac:dyDescent="0.2">
      <c r="A378" s="209"/>
      <c r="B378" s="209"/>
      <c r="C378" s="53" t="s">
        <v>3</v>
      </c>
      <c r="D378" s="54">
        <v>36</v>
      </c>
      <c r="E378" s="55">
        <v>12665.45</v>
      </c>
      <c r="F378" s="55">
        <v>1251.8900000000001</v>
      </c>
      <c r="G378" s="55">
        <v>0</v>
      </c>
      <c r="H378" s="55">
        <v>6384.11</v>
      </c>
      <c r="I378" s="55">
        <v>0</v>
      </c>
      <c r="J378" s="55">
        <v>1691.79</v>
      </c>
      <c r="K378" s="56">
        <v>20301.45</v>
      </c>
      <c r="L378" s="46">
        <v>21993.24</v>
      </c>
      <c r="M378" s="122"/>
      <c r="N378" s="124">
        <v>20301.45</v>
      </c>
      <c r="O378" s="124">
        <v>13917.34</v>
      </c>
      <c r="P378" s="124"/>
      <c r="Q378" s="124">
        <v>24498.36</v>
      </c>
      <c r="R378" s="124">
        <v>22806.57</v>
      </c>
      <c r="S378" s="47"/>
    </row>
    <row r="379" spans="1:19" ht="9" customHeight="1" x14ac:dyDescent="0.2">
      <c r="A379" s="209"/>
      <c r="B379" s="209"/>
      <c r="C379" s="48" t="s">
        <v>4</v>
      </c>
      <c r="D379" s="49">
        <v>37</v>
      </c>
      <c r="E379" s="50">
        <v>24523731</v>
      </c>
      <c r="F379" s="50">
        <v>2423997</v>
      </c>
      <c r="G379" s="50">
        <v>0</v>
      </c>
      <c r="H379" s="50">
        <v>12361361</v>
      </c>
      <c r="I379" s="50">
        <v>0</v>
      </c>
      <c r="J379" s="51">
        <v>3275762</v>
      </c>
      <c r="K379" s="50">
        <v>39309089</v>
      </c>
      <c r="L379" s="78">
        <v>42584851</v>
      </c>
      <c r="M379" s="123"/>
      <c r="N379" s="125">
        <v>39309089</v>
      </c>
      <c r="O379" s="125">
        <v>26947728</v>
      </c>
      <c r="P379" s="125">
        <v>0</v>
      </c>
      <c r="Q379" s="125">
        <v>47435440</v>
      </c>
      <c r="R379" s="125">
        <v>44159677</v>
      </c>
      <c r="S379" s="47"/>
    </row>
    <row r="380" spans="1:19" ht="12.75" customHeight="1" x14ac:dyDescent="0.2">
      <c r="A380" s="209"/>
      <c r="B380" s="209"/>
      <c r="C380" s="53" t="s">
        <v>3</v>
      </c>
      <c r="D380" s="54">
        <v>38</v>
      </c>
      <c r="E380" s="55">
        <v>12931.95</v>
      </c>
      <c r="F380" s="55">
        <v>1282.8800000000001</v>
      </c>
      <c r="G380" s="55">
        <v>0</v>
      </c>
      <c r="H380" s="55">
        <v>6384.11</v>
      </c>
      <c r="I380" s="55">
        <v>0</v>
      </c>
      <c r="J380" s="55">
        <v>1716.58</v>
      </c>
      <c r="K380" s="56">
        <v>20598.939999999999</v>
      </c>
      <c r="L380" s="46">
        <v>22315.52</v>
      </c>
      <c r="M380" s="122"/>
      <c r="N380" s="124">
        <v>20598.939999999999</v>
      </c>
      <c r="O380" s="124">
        <v>14214.83</v>
      </c>
      <c r="P380" s="124"/>
      <c r="Q380" s="124">
        <v>24874.19</v>
      </c>
      <c r="R380" s="124">
        <v>23157.61</v>
      </c>
      <c r="S380" s="47"/>
    </row>
    <row r="381" spans="1:19" ht="9" customHeight="1" x14ac:dyDescent="0.2">
      <c r="A381" s="209"/>
      <c r="B381" s="209"/>
      <c r="C381" s="48" t="s">
        <v>4</v>
      </c>
      <c r="D381" s="49">
        <v>39</v>
      </c>
      <c r="E381" s="50">
        <v>25039747</v>
      </c>
      <c r="F381" s="50">
        <v>2484002</v>
      </c>
      <c r="G381" s="50">
        <v>0</v>
      </c>
      <c r="H381" s="50">
        <v>12361361</v>
      </c>
      <c r="I381" s="50">
        <v>0</v>
      </c>
      <c r="J381" s="51">
        <v>3323762</v>
      </c>
      <c r="K381" s="50">
        <v>39885110</v>
      </c>
      <c r="L381" s="78">
        <v>43208872</v>
      </c>
      <c r="M381" s="123"/>
      <c r="N381" s="125">
        <v>39885110</v>
      </c>
      <c r="O381" s="125">
        <v>27523749</v>
      </c>
      <c r="P381" s="125">
        <v>0</v>
      </c>
      <c r="Q381" s="125">
        <v>48163148</v>
      </c>
      <c r="R381" s="125">
        <v>44839386</v>
      </c>
      <c r="S381" s="47"/>
    </row>
    <row r="382" spans="1:19" ht="12.75" customHeight="1" x14ac:dyDescent="0.2">
      <c r="A382" s="209"/>
      <c r="B382" s="209"/>
      <c r="C382" s="53" t="s">
        <v>3</v>
      </c>
      <c r="D382" s="54">
        <v>40</v>
      </c>
      <c r="E382" s="55">
        <v>13204.64</v>
      </c>
      <c r="F382" s="55">
        <v>1313.87</v>
      </c>
      <c r="G382" s="55">
        <v>0</v>
      </c>
      <c r="H382" s="55">
        <v>6384.11</v>
      </c>
      <c r="I382" s="55">
        <v>0</v>
      </c>
      <c r="J382" s="55">
        <v>1741.89</v>
      </c>
      <c r="K382" s="56">
        <v>20902.62</v>
      </c>
      <c r="L382" s="46">
        <v>22644.51</v>
      </c>
      <c r="M382" s="122"/>
      <c r="N382" s="124">
        <v>20902.62</v>
      </c>
      <c r="O382" s="124">
        <v>14518.51</v>
      </c>
      <c r="P382" s="124"/>
      <c r="Q382" s="124">
        <v>25257.84</v>
      </c>
      <c r="R382" s="124">
        <v>23515.95</v>
      </c>
      <c r="S382" s="47"/>
    </row>
    <row r="383" spans="1:19" ht="9" customHeight="1" x14ac:dyDescent="0.2">
      <c r="A383" s="210"/>
      <c r="B383" s="210"/>
      <c r="C383" s="58"/>
      <c r="D383" s="59"/>
      <c r="E383" s="61">
        <v>25567748</v>
      </c>
      <c r="F383" s="61">
        <v>2544007</v>
      </c>
      <c r="G383" s="61">
        <v>0</v>
      </c>
      <c r="H383" s="61">
        <v>12361361</v>
      </c>
      <c r="I383" s="61">
        <v>0</v>
      </c>
      <c r="J383" s="60">
        <v>3372769</v>
      </c>
      <c r="K383" s="61">
        <v>40473116</v>
      </c>
      <c r="L383" s="78">
        <v>43845885</v>
      </c>
      <c r="M383" s="123"/>
      <c r="N383" s="125">
        <v>40473116</v>
      </c>
      <c r="O383" s="125">
        <v>28111755</v>
      </c>
      <c r="P383" s="125">
        <v>0</v>
      </c>
      <c r="Q383" s="125">
        <v>48905998</v>
      </c>
      <c r="R383" s="125">
        <v>45533229</v>
      </c>
      <c r="S383" s="47"/>
    </row>
    <row r="384" spans="1:19" ht="12.75" customHeight="1" x14ac:dyDescent="0.2">
      <c r="A384" s="196">
        <v>35065</v>
      </c>
      <c r="B384" s="196">
        <v>35369</v>
      </c>
      <c r="C384" s="42" t="s">
        <v>3</v>
      </c>
      <c r="D384" s="43">
        <v>0</v>
      </c>
      <c r="E384" s="44">
        <v>7621.87</v>
      </c>
      <c r="F384" s="44">
        <v>0</v>
      </c>
      <c r="G384" s="44">
        <v>0</v>
      </c>
      <c r="H384" s="44">
        <v>6384.11</v>
      </c>
      <c r="I384" s="44">
        <v>0</v>
      </c>
      <c r="J384" s="44">
        <v>1167.17</v>
      </c>
      <c r="K384" s="45">
        <v>14005.98</v>
      </c>
      <c r="L384" s="46">
        <v>15173.15</v>
      </c>
      <c r="M384" s="122"/>
      <c r="N384" s="124">
        <v>14005.98</v>
      </c>
      <c r="O384" s="124">
        <v>7621.87</v>
      </c>
      <c r="P384" s="124"/>
      <c r="Q384" s="124">
        <v>16545.09</v>
      </c>
      <c r="R384" s="124">
        <v>15377.92</v>
      </c>
      <c r="S384" s="47"/>
    </row>
    <row r="385" spans="1:19" ht="9" customHeight="1" x14ac:dyDescent="0.2">
      <c r="A385" s="213"/>
      <c r="B385" s="213"/>
      <c r="C385" s="48" t="s">
        <v>4</v>
      </c>
      <c r="D385" s="49">
        <v>2</v>
      </c>
      <c r="E385" s="50">
        <v>14757998</v>
      </c>
      <c r="F385" s="50">
        <v>0</v>
      </c>
      <c r="G385" s="50">
        <v>0</v>
      </c>
      <c r="H385" s="50">
        <v>12361361</v>
      </c>
      <c r="I385" s="50">
        <v>0</v>
      </c>
      <c r="J385" s="51">
        <v>2259956</v>
      </c>
      <c r="K385" s="50">
        <v>27119359</v>
      </c>
      <c r="L385" s="78">
        <v>29379315</v>
      </c>
      <c r="M385" s="123"/>
      <c r="N385" s="125">
        <v>27119359</v>
      </c>
      <c r="O385" s="125">
        <v>14757998</v>
      </c>
      <c r="P385" s="125">
        <v>0</v>
      </c>
      <c r="Q385" s="125">
        <v>32035761</v>
      </c>
      <c r="R385" s="125">
        <v>29775805</v>
      </c>
      <c r="S385" s="47"/>
    </row>
    <row r="386" spans="1:19" ht="12.75" customHeight="1" x14ac:dyDescent="0.2">
      <c r="A386" s="194">
        <v>35065</v>
      </c>
      <c r="B386" s="194">
        <v>35369</v>
      </c>
      <c r="C386" s="53" t="s">
        <v>3</v>
      </c>
      <c r="D386" s="54">
        <v>3</v>
      </c>
      <c r="E386" s="55">
        <v>7995.27</v>
      </c>
      <c r="F386" s="55">
        <v>0</v>
      </c>
      <c r="G386" s="55">
        <v>0</v>
      </c>
      <c r="H386" s="55">
        <v>6384.11</v>
      </c>
      <c r="I386" s="55">
        <v>0</v>
      </c>
      <c r="J386" s="55">
        <v>1198.28</v>
      </c>
      <c r="K386" s="56">
        <v>14379.38</v>
      </c>
      <c r="L386" s="46">
        <v>15577.66</v>
      </c>
      <c r="M386" s="122"/>
      <c r="N386" s="124">
        <v>14379.38</v>
      </c>
      <c r="O386" s="124">
        <v>7995.27</v>
      </c>
      <c r="P386" s="124"/>
      <c r="Q386" s="124">
        <v>17016.810000000001</v>
      </c>
      <c r="R386" s="124">
        <v>15818.53</v>
      </c>
      <c r="S386" s="47"/>
    </row>
    <row r="387" spans="1:19" ht="9" customHeight="1" x14ac:dyDescent="0.2">
      <c r="A387" s="262"/>
      <c r="B387" s="262"/>
      <c r="C387" s="48" t="s">
        <v>4</v>
      </c>
      <c r="D387" s="49">
        <v>8</v>
      </c>
      <c r="E387" s="50">
        <v>15481001</v>
      </c>
      <c r="F387" s="50">
        <v>0</v>
      </c>
      <c r="G387" s="50">
        <v>0</v>
      </c>
      <c r="H387" s="50">
        <v>12361361</v>
      </c>
      <c r="I387" s="50">
        <v>0</v>
      </c>
      <c r="J387" s="51">
        <v>2320194</v>
      </c>
      <c r="K387" s="50">
        <v>27842362</v>
      </c>
      <c r="L387" s="78">
        <v>30162556</v>
      </c>
      <c r="M387" s="123"/>
      <c r="N387" s="125">
        <v>27842362</v>
      </c>
      <c r="O387" s="125">
        <v>15481001</v>
      </c>
      <c r="P387" s="125">
        <v>0</v>
      </c>
      <c r="Q387" s="125">
        <v>32949139</v>
      </c>
      <c r="R387" s="125">
        <v>30628945</v>
      </c>
      <c r="S387" s="47"/>
    </row>
    <row r="388" spans="1:19" ht="12.75" customHeight="1" x14ac:dyDescent="0.2">
      <c r="A388" s="262"/>
      <c r="B388" s="262"/>
      <c r="C388" s="53" t="s">
        <v>3</v>
      </c>
      <c r="D388" s="54">
        <v>9</v>
      </c>
      <c r="E388" s="55">
        <v>9156.26</v>
      </c>
      <c r="F388" s="55">
        <v>0</v>
      </c>
      <c r="G388" s="55">
        <v>0</v>
      </c>
      <c r="H388" s="55">
        <v>6384.11</v>
      </c>
      <c r="I388" s="55">
        <v>0</v>
      </c>
      <c r="J388" s="55">
        <v>1295.03</v>
      </c>
      <c r="K388" s="56">
        <v>15540.37</v>
      </c>
      <c r="L388" s="46">
        <v>16835.400000000001</v>
      </c>
      <c r="M388" s="122"/>
      <c r="N388" s="124">
        <v>15540.37</v>
      </c>
      <c r="O388" s="124">
        <v>9156.26</v>
      </c>
      <c r="P388" s="124"/>
      <c r="Q388" s="124">
        <v>18483.53</v>
      </c>
      <c r="R388" s="124">
        <v>17188.5</v>
      </c>
      <c r="S388" s="47"/>
    </row>
    <row r="389" spans="1:19" ht="9" customHeight="1" x14ac:dyDescent="0.2">
      <c r="A389" s="262"/>
      <c r="B389" s="262"/>
      <c r="C389" s="48" t="s">
        <v>4</v>
      </c>
      <c r="D389" s="49">
        <v>14</v>
      </c>
      <c r="E389" s="50">
        <v>17728992</v>
      </c>
      <c r="F389" s="50">
        <v>0</v>
      </c>
      <c r="G389" s="50">
        <v>0</v>
      </c>
      <c r="H389" s="50">
        <v>12361361</v>
      </c>
      <c r="I389" s="50">
        <v>0</v>
      </c>
      <c r="J389" s="51">
        <v>2507528</v>
      </c>
      <c r="K389" s="50">
        <v>30090352</v>
      </c>
      <c r="L389" s="78">
        <v>32597880</v>
      </c>
      <c r="M389" s="123"/>
      <c r="N389" s="125">
        <v>30090352</v>
      </c>
      <c r="O389" s="125">
        <v>17728992</v>
      </c>
      <c r="P389" s="125">
        <v>0</v>
      </c>
      <c r="Q389" s="125">
        <v>35789105</v>
      </c>
      <c r="R389" s="125">
        <v>33281577</v>
      </c>
      <c r="S389" s="47"/>
    </row>
    <row r="390" spans="1:19" ht="12.75" customHeight="1" x14ac:dyDescent="0.2">
      <c r="A390" s="262"/>
      <c r="B390" s="262"/>
      <c r="C390" s="53" t="s">
        <v>3</v>
      </c>
      <c r="D390" s="54">
        <v>15</v>
      </c>
      <c r="E390" s="55">
        <v>10520.74</v>
      </c>
      <c r="F390" s="55">
        <v>0</v>
      </c>
      <c r="G390" s="55">
        <v>0</v>
      </c>
      <c r="H390" s="55">
        <v>6384.11</v>
      </c>
      <c r="I390" s="55">
        <v>0</v>
      </c>
      <c r="J390" s="55">
        <v>1408.74</v>
      </c>
      <c r="K390" s="56">
        <v>16904.849999999999</v>
      </c>
      <c r="L390" s="46">
        <v>18313.59</v>
      </c>
      <c r="M390" s="122"/>
      <c r="N390" s="124">
        <v>16904.849999999999</v>
      </c>
      <c r="O390" s="124">
        <v>10520.74</v>
      </c>
      <c r="P390" s="124"/>
      <c r="Q390" s="124">
        <v>20207.32</v>
      </c>
      <c r="R390" s="124">
        <v>18798.580000000002</v>
      </c>
      <c r="S390" s="47"/>
    </row>
    <row r="391" spans="1:19" ht="9" customHeight="1" x14ac:dyDescent="0.2">
      <c r="A391" s="262"/>
      <c r="B391" s="262"/>
      <c r="C391" s="48" t="s">
        <v>4</v>
      </c>
      <c r="D391" s="49">
        <v>20</v>
      </c>
      <c r="E391" s="50">
        <v>20370993</v>
      </c>
      <c r="F391" s="50">
        <v>0</v>
      </c>
      <c r="G391" s="50">
        <v>0</v>
      </c>
      <c r="H391" s="50">
        <v>12361361</v>
      </c>
      <c r="I391" s="50">
        <v>0</v>
      </c>
      <c r="J391" s="51">
        <v>2727701</v>
      </c>
      <c r="K391" s="50">
        <v>32732354</v>
      </c>
      <c r="L391" s="78">
        <v>35460055</v>
      </c>
      <c r="M391" s="123"/>
      <c r="N391" s="125">
        <v>32732354</v>
      </c>
      <c r="O391" s="125">
        <v>20370993</v>
      </c>
      <c r="P391" s="125">
        <v>0</v>
      </c>
      <c r="Q391" s="125">
        <v>39126827</v>
      </c>
      <c r="R391" s="125">
        <v>36399126</v>
      </c>
      <c r="S391" s="47"/>
    </row>
    <row r="392" spans="1:19" ht="12.75" customHeight="1" x14ac:dyDescent="0.2">
      <c r="A392" s="262"/>
      <c r="B392" s="262"/>
      <c r="C392" s="53" t="s">
        <v>3</v>
      </c>
      <c r="D392" s="54">
        <v>21</v>
      </c>
      <c r="E392" s="55">
        <v>11845.97</v>
      </c>
      <c r="F392" s="55">
        <v>0</v>
      </c>
      <c r="G392" s="55">
        <v>0</v>
      </c>
      <c r="H392" s="55">
        <v>6384.11</v>
      </c>
      <c r="I392" s="55">
        <v>0</v>
      </c>
      <c r="J392" s="55">
        <v>1519.17</v>
      </c>
      <c r="K392" s="56">
        <v>18230.080000000002</v>
      </c>
      <c r="L392" s="46">
        <v>19749.25</v>
      </c>
      <c r="M392" s="122"/>
      <c r="N392" s="124">
        <v>18230.080000000002</v>
      </c>
      <c r="O392" s="124">
        <v>11845.97</v>
      </c>
      <c r="P392" s="124"/>
      <c r="Q392" s="124">
        <v>21881.52</v>
      </c>
      <c r="R392" s="124">
        <v>20362.349999999999</v>
      </c>
      <c r="S392" s="47"/>
    </row>
    <row r="393" spans="1:19" ht="9" customHeight="1" x14ac:dyDescent="0.2">
      <c r="A393" s="262"/>
      <c r="B393" s="262"/>
      <c r="C393" s="48" t="s">
        <v>4</v>
      </c>
      <c r="D393" s="49">
        <v>27</v>
      </c>
      <c r="E393" s="50">
        <v>22936996</v>
      </c>
      <c r="F393" s="50">
        <v>0</v>
      </c>
      <c r="G393" s="50">
        <v>0</v>
      </c>
      <c r="H393" s="50">
        <v>12361361</v>
      </c>
      <c r="I393" s="50">
        <v>0</v>
      </c>
      <c r="J393" s="51">
        <v>2941523</v>
      </c>
      <c r="K393" s="50">
        <v>35298357</v>
      </c>
      <c r="L393" s="78">
        <v>38239880</v>
      </c>
      <c r="M393" s="123"/>
      <c r="N393" s="125">
        <v>35298357</v>
      </c>
      <c r="O393" s="125">
        <v>22936996</v>
      </c>
      <c r="P393" s="125">
        <v>0</v>
      </c>
      <c r="Q393" s="125">
        <v>42368531</v>
      </c>
      <c r="R393" s="125">
        <v>39427007</v>
      </c>
      <c r="S393" s="47"/>
    </row>
    <row r="394" spans="1:19" ht="12.75" customHeight="1" x14ac:dyDescent="0.2">
      <c r="A394" s="262"/>
      <c r="B394" s="262"/>
      <c r="C394" s="53" t="s">
        <v>3</v>
      </c>
      <c r="D394" s="54">
        <v>28</v>
      </c>
      <c r="E394" s="55">
        <v>13144.86</v>
      </c>
      <c r="F394" s="55">
        <v>0</v>
      </c>
      <c r="G394" s="55">
        <v>0</v>
      </c>
      <c r="H394" s="55">
        <v>6384.11</v>
      </c>
      <c r="I394" s="55">
        <v>0</v>
      </c>
      <c r="J394" s="55">
        <v>1627.41</v>
      </c>
      <c r="K394" s="56">
        <v>19528.97</v>
      </c>
      <c r="L394" s="46">
        <v>21156.38</v>
      </c>
      <c r="M394" s="122"/>
      <c r="N394" s="124">
        <v>19528.97</v>
      </c>
      <c r="O394" s="124">
        <v>13144.86</v>
      </c>
      <c r="P394" s="124"/>
      <c r="Q394" s="124">
        <v>23522.45</v>
      </c>
      <c r="R394" s="124">
        <v>21895.040000000001</v>
      </c>
      <c r="S394" s="47"/>
    </row>
    <row r="395" spans="1:19" ht="9" customHeight="1" x14ac:dyDescent="0.2">
      <c r="A395" s="262"/>
      <c r="B395" s="262"/>
      <c r="C395" s="48" t="s">
        <v>4</v>
      </c>
      <c r="D395" s="49">
        <v>34</v>
      </c>
      <c r="E395" s="50">
        <v>25451998</v>
      </c>
      <c r="F395" s="50">
        <v>0</v>
      </c>
      <c r="G395" s="50">
        <v>0</v>
      </c>
      <c r="H395" s="50">
        <v>12361361</v>
      </c>
      <c r="I395" s="50">
        <v>0</v>
      </c>
      <c r="J395" s="51">
        <v>3151105</v>
      </c>
      <c r="K395" s="50">
        <v>37813359</v>
      </c>
      <c r="L395" s="78">
        <v>40964464</v>
      </c>
      <c r="M395" s="123"/>
      <c r="N395" s="125">
        <v>37813359</v>
      </c>
      <c r="O395" s="125">
        <v>25451998</v>
      </c>
      <c r="P395" s="125">
        <v>0</v>
      </c>
      <c r="Q395" s="125">
        <v>45545814</v>
      </c>
      <c r="R395" s="125">
        <v>42394709</v>
      </c>
      <c r="S395" s="47"/>
    </row>
    <row r="396" spans="1:19" ht="12.75" customHeight="1" x14ac:dyDescent="0.2">
      <c r="A396" s="262"/>
      <c r="B396" s="262"/>
      <c r="C396" s="53" t="s">
        <v>3</v>
      </c>
      <c r="D396" s="54">
        <v>35</v>
      </c>
      <c r="E396" s="55">
        <v>14115.8</v>
      </c>
      <c r="F396" s="55">
        <v>0</v>
      </c>
      <c r="G396" s="55">
        <v>0</v>
      </c>
      <c r="H396" s="55">
        <v>6384.11</v>
      </c>
      <c r="I396" s="55">
        <v>0</v>
      </c>
      <c r="J396" s="55">
        <v>1708.33</v>
      </c>
      <c r="K396" s="56">
        <v>20499.91</v>
      </c>
      <c r="L396" s="46">
        <v>22208.240000000002</v>
      </c>
      <c r="M396" s="122"/>
      <c r="N396" s="124">
        <v>20499.91</v>
      </c>
      <c r="O396" s="124">
        <v>14115.8</v>
      </c>
      <c r="P396" s="124"/>
      <c r="Q396" s="124">
        <v>24749.08</v>
      </c>
      <c r="R396" s="124">
        <v>23040.75</v>
      </c>
      <c r="S396" s="47"/>
    </row>
    <row r="397" spans="1:19" ht="9" customHeight="1" x14ac:dyDescent="0.2">
      <c r="A397" s="263"/>
      <c r="B397" s="263"/>
      <c r="C397" s="58" t="s">
        <v>4</v>
      </c>
      <c r="D397" s="59"/>
      <c r="E397" s="61">
        <v>27332000</v>
      </c>
      <c r="F397" s="61">
        <v>0</v>
      </c>
      <c r="G397" s="61">
        <v>0</v>
      </c>
      <c r="H397" s="61">
        <v>12361361</v>
      </c>
      <c r="I397" s="61">
        <v>0</v>
      </c>
      <c r="J397" s="60">
        <v>3307788</v>
      </c>
      <c r="K397" s="61">
        <v>39693361</v>
      </c>
      <c r="L397" s="78">
        <v>43001149</v>
      </c>
      <c r="M397" s="123"/>
      <c r="N397" s="125">
        <v>39693361</v>
      </c>
      <c r="O397" s="125">
        <v>27332000</v>
      </c>
      <c r="P397" s="125">
        <v>0</v>
      </c>
      <c r="Q397" s="125">
        <v>47920901</v>
      </c>
      <c r="R397" s="125">
        <v>44613113</v>
      </c>
      <c r="S397" s="47"/>
    </row>
    <row r="398" spans="1:19" ht="12.75" customHeight="1" x14ac:dyDescent="0.2">
      <c r="A398" s="196">
        <v>35370</v>
      </c>
      <c r="B398" s="196">
        <v>35611</v>
      </c>
      <c r="C398" s="42" t="s">
        <v>3</v>
      </c>
      <c r="D398" s="43">
        <v>0</v>
      </c>
      <c r="E398" s="44">
        <v>8099.08</v>
      </c>
      <c r="F398" s="44">
        <v>0</v>
      </c>
      <c r="G398" s="44">
        <v>0</v>
      </c>
      <c r="H398" s="44">
        <v>6384.11</v>
      </c>
      <c r="I398" s="44">
        <v>0</v>
      </c>
      <c r="J398" s="44">
        <v>1206.93</v>
      </c>
      <c r="K398" s="45">
        <v>14483.19</v>
      </c>
      <c r="L398" s="46">
        <v>15690.12</v>
      </c>
      <c r="M398" s="122"/>
      <c r="N398" s="124">
        <v>14483.19</v>
      </c>
      <c r="O398" s="124">
        <v>8099.08</v>
      </c>
      <c r="P398" s="124"/>
      <c r="Q398" s="124">
        <v>17147.95</v>
      </c>
      <c r="R398" s="124">
        <v>15941.02</v>
      </c>
      <c r="S398" s="47"/>
    </row>
    <row r="399" spans="1:19" ht="9" customHeight="1" x14ac:dyDescent="0.2">
      <c r="A399" s="213"/>
      <c r="B399" s="213"/>
      <c r="C399" s="48" t="s">
        <v>4</v>
      </c>
      <c r="D399" s="49">
        <v>2</v>
      </c>
      <c r="E399" s="50">
        <v>15682006</v>
      </c>
      <c r="F399" s="50">
        <v>0</v>
      </c>
      <c r="G399" s="50">
        <v>0</v>
      </c>
      <c r="H399" s="50">
        <v>12361361</v>
      </c>
      <c r="I399" s="50">
        <v>0</v>
      </c>
      <c r="J399" s="51">
        <v>2336942</v>
      </c>
      <c r="K399" s="50">
        <v>28043366</v>
      </c>
      <c r="L399" s="78">
        <v>30380309</v>
      </c>
      <c r="M399" s="123"/>
      <c r="N399" s="125">
        <v>28043366</v>
      </c>
      <c r="O399" s="125">
        <v>15682006</v>
      </c>
      <c r="P399" s="125">
        <v>0</v>
      </c>
      <c r="Q399" s="125">
        <v>33203061</v>
      </c>
      <c r="R399" s="125">
        <v>30866119</v>
      </c>
      <c r="S399" s="47"/>
    </row>
    <row r="400" spans="1:19" ht="12.75" customHeight="1" x14ac:dyDescent="0.2">
      <c r="A400" s="194">
        <v>35370</v>
      </c>
      <c r="B400" s="194">
        <v>35611</v>
      </c>
      <c r="C400" s="53" t="s">
        <v>3</v>
      </c>
      <c r="D400" s="54">
        <v>3</v>
      </c>
      <c r="E400" s="55">
        <v>8484.8700000000008</v>
      </c>
      <c r="F400" s="55">
        <v>0</v>
      </c>
      <c r="G400" s="55">
        <v>0</v>
      </c>
      <c r="H400" s="55">
        <v>6384.11</v>
      </c>
      <c r="I400" s="55">
        <v>0</v>
      </c>
      <c r="J400" s="55">
        <v>1239.08</v>
      </c>
      <c r="K400" s="56">
        <v>14868.98</v>
      </c>
      <c r="L400" s="46">
        <v>16108.06</v>
      </c>
      <c r="M400" s="122"/>
      <c r="N400" s="124">
        <v>14868.98</v>
      </c>
      <c r="O400" s="124">
        <v>8484.8700000000008</v>
      </c>
      <c r="P400" s="124"/>
      <c r="Q400" s="124">
        <v>17635.34</v>
      </c>
      <c r="R400" s="124">
        <v>16396.259999999998</v>
      </c>
      <c r="S400" s="47"/>
    </row>
    <row r="401" spans="1:19" ht="9" customHeight="1" x14ac:dyDescent="0.2">
      <c r="A401" s="262"/>
      <c r="B401" s="262"/>
      <c r="C401" s="48" t="s">
        <v>4</v>
      </c>
      <c r="D401" s="49">
        <v>8</v>
      </c>
      <c r="E401" s="50">
        <v>16428999</v>
      </c>
      <c r="F401" s="50">
        <v>0</v>
      </c>
      <c r="G401" s="50">
        <v>0</v>
      </c>
      <c r="H401" s="50">
        <v>12361361</v>
      </c>
      <c r="I401" s="50">
        <v>0</v>
      </c>
      <c r="J401" s="51">
        <v>2399193</v>
      </c>
      <c r="K401" s="50">
        <v>28790360</v>
      </c>
      <c r="L401" s="78">
        <v>31189553</v>
      </c>
      <c r="M401" s="123"/>
      <c r="N401" s="125">
        <v>28790360</v>
      </c>
      <c r="O401" s="125">
        <v>16428999</v>
      </c>
      <c r="P401" s="125">
        <v>0</v>
      </c>
      <c r="Q401" s="125">
        <v>34146780</v>
      </c>
      <c r="R401" s="125">
        <v>31747586</v>
      </c>
      <c r="S401" s="47"/>
    </row>
    <row r="402" spans="1:19" ht="12.75" customHeight="1" x14ac:dyDescent="0.2">
      <c r="A402" s="262"/>
      <c r="B402" s="262"/>
      <c r="C402" s="53" t="s">
        <v>3</v>
      </c>
      <c r="D402" s="54">
        <v>9</v>
      </c>
      <c r="E402" s="55">
        <v>9689.25</v>
      </c>
      <c r="F402" s="55">
        <v>0</v>
      </c>
      <c r="G402" s="55">
        <v>0</v>
      </c>
      <c r="H402" s="55">
        <v>6384.11</v>
      </c>
      <c r="I402" s="55">
        <v>0</v>
      </c>
      <c r="J402" s="55">
        <v>1339.45</v>
      </c>
      <c r="K402" s="56">
        <v>16073.36</v>
      </c>
      <c r="L402" s="46">
        <v>17412.810000000001</v>
      </c>
      <c r="M402" s="122"/>
      <c r="N402" s="124">
        <v>16073.36</v>
      </c>
      <c r="O402" s="124">
        <v>9689.25</v>
      </c>
      <c r="P402" s="124"/>
      <c r="Q402" s="124">
        <v>19156.88</v>
      </c>
      <c r="R402" s="124">
        <v>17817.43</v>
      </c>
      <c r="S402" s="47"/>
    </row>
    <row r="403" spans="1:19" ht="9" customHeight="1" x14ac:dyDescent="0.2">
      <c r="A403" s="262"/>
      <c r="B403" s="262"/>
      <c r="C403" s="48" t="s">
        <v>4</v>
      </c>
      <c r="D403" s="49">
        <v>14</v>
      </c>
      <c r="E403" s="50">
        <v>18761004</v>
      </c>
      <c r="F403" s="50">
        <v>0</v>
      </c>
      <c r="G403" s="50">
        <v>0</v>
      </c>
      <c r="H403" s="50">
        <v>12361361</v>
      </c>
      <c r="I403" s="50">
        <v>0</v>
      </c>
      <c r="J403" s="51">
        <v>2593537</v>
      </c>
      <c r="K403" s="50">
        <v>31122365</v>
      </c>
      <c r="L403" s="78">
        <v>33715902</v>
      </c>
      <c r="M403" s="123"/>
      <c r="N403" s="125">
        <v>31122365</v>
      </c>
      <c r="O403" s="125">
        <v>18761004</v>
      </c>
      <c r="P403" s="125">
        <v>0</v>
      </c>
      <c r="Q403" s="125">
        <v>37092892</v>
      </c>
      <c r="R403" s="125">
        <v>34499355</v>
      </c>
      <c r="S403" s="47"/>
    </row>
    <row r="404" spans="1:19" ht="12.75" customHeight="1" x14ac:dyDescent="0.2">
      <c r="A404" s="262"/>
      <c r="B404" s="262"/>
      <c r="C404" s="53" t="s">
        <v>3</v>
      </c>
      <c r="D404" s="54">
        <v>15</v>
      </c>
      <c r="E404" s="55">
        <v>11097.11</v>
      </c>
      <c r="F404" s="55">
        <v>0</v>
      </c>
      <c r="G404" s="55">
        <v>0</v>
      </c>
      <c r="H404" s="55">
        <v>6384.11</v>
      </c>
      <c r="I404" s="55">
        <v>0</v>
      </c>
      <c r="J404" s="55">
        <v>1456.77</v>
      </c>
      <c r="K404" s="56">
        <v>17481.22</v>
      </c>
      <c r="L404" s="46">
        <v>18937.990000000002</v>
      </c>
      <c r="M404" s="122"/>
      <c r="N404" s="124">
        <v>17481.22</v>
      </c>
      <c r="O404" s="124">
        <v>11097.11</v>
      </c>
      <c r="P404" s="124"/>
      <c r="Q404" s="124">
        <v>20935.47</v>
      </c>
      <c r="R404" s="124">
        <v>19478.7</v>
      </c>
      <c r="S404" s="47"/>
    </row>
    <row r="405" spans="1:19" ht="9" customHeight="1" x14ac:dyDescent="0.2">
      <c r="A405" s="262"/>
      <c r="B405" s="262"/>
      <c r="C405" s="48" t="s">
        <v>4</v>
      </c>
      <c r="D405" s="49">
        <v>20</v>
      </c>
      <c r="E405" s="50">
        <v>21487001</v>
      </c>
      <c r="F405" s="50">
        <v>0</v>
      </c>
      <c r="G405" s="50">
        <v>0</v>
      </c>
      <c r="H405" s="50">
        <v>12361361</v>
      </c>
      <c r="I405" s="50">
        <v>0</v>
      </c>
      <c r="J405" s="51">
        <v>2820700</v>
      </c>
      <c r="K405" s="50">
        <v>33848362</v>
      </c>
      <c r="L405" s="78">
        <v>36669062</v>
      </c>
      <c r="M405" s="123"/>
      <c r="N405" s="125">
        <v>33848362</v>
      </c>
      <c r="O405" s="125">
        <v>21487001</v>
      </c>
      <c r="P405" s="125">
        <v>0</v>
      </c>
      <c r="Q405" s="125">
        <v>40536722</v>
      </c>
      <c r="R405" s="125">
        <v>37716022</v>
      </c>
      <c r="S405" s="47"/>
    </row>
    <row r="406" spans="1:19" ht="12.75" customHeight="1" x14ac:dyDescent="0.2">
      <c r="A406" s="262"/>
      <c r="B406" s="262"/>
      <c r="C406" s="53" t="s">
        <v>3</v>
      </c>
      <c r="D406" s="54">
        <v>21</v>
      </c>
      <c r="E406" s="55">
        <v>12465.72</v>
      </c>
      <c r="F406" s="55">
        <v>0</v>
      </c>
      <c r="G406" s="55">
        <v>0</v>
      </c>
      <c r="H406" s="55">
        <v>6384.11</v>
      </c>
      <c r="I406" s="55">
        <v>0</v>
      </c>
      <c r="J406" s="55">
        <v>1570.82</v>
      </c>
      <c r="K406" s="56">
        <v>18849.830000000002</v>
      </c>
      <c r="L406" s="46">
        <v>20420.650000000001</v>
      </c>
      <c r="M406" s="122"/>
      <c r="N406" s="124">
        <v>18849.830000000002</v>
      </c>
      <c r="O406" s="124">
        <v>12465.72</v>
      </c>
      <c r="P406" s="124"/>
      <c r="Q406" s="124">
        <v>22664.48</v>
      </c>
      <c r="R406" s="124">
        <v>21093.66</v>
      </c>
      <c r="S406" s="47"/>
    </row>
    <row r="407" spans="1:19" ht="9" customHeight="1" x14ac:dyDescent="0.2">
      <c r="A407" s="262"/>
      <c r="B407" s="262"/>
      <c r="C407" s="48" t="s">
        <v>4</v>
      </c>
      <c r="D407" s="49">
        <v>27</v>
      </c>
      <c r="E407" s="50">
        <v>24137000</v>
      </c>
      <c r="F407" s="50">
        <v>0</v>
      </c>
      <c r="G407" s="50">
        <v>0</v>
      </c>
      <c r="H407" s="50">
        <v>12361361</v>
      </c>
      <c r="I407" s="50">
        <v>0</v>
      </c>
      <c r="J407" s="51">
        <v>3041532</v>
      </c>
      <c r="K407" s="50">
        <v>36498360</v>
      </c>
      <c r="L407" s="78">
        <v>39539892</v>
      </c>
      <c r="M407" s="123"/>
      <c r="N407" s="125">
        <v>36498360</v>
      </c>
      <c r="O407" s="125">
        <v>24137000</v>
      </c>
      <c r="P407" s="125">
        <v>0</v>
      </c>
      <c r="Q407" s="125">
        <v>43884553</v>
      </c>
      <c r="R407" s="125">
        <v>40843021</v>
      </c>
      <c r="S407" s="47"/>
    </row>
    <row r="408" spans="1:19" ht="12.75" customHeight="1" x14ac:dyDescent="0.2">
      <c r="A408" s="262"/>
      <c r="B408" s="262"/>
      <c r="C408" s="53" t="s">
        <v>3</v>
      </c>
      <c r="D408" s="54">
        <v>28</v>
      </c>
      <c r="E408" s="55">
        <v>13814.19</v>
      </c>
      <c r="F408" s="55">
        <v>0</v>
      </c>
      <c r="G408" s="55">
        <v>0</v>
      </c>
      <c r="H408" s="55">
        <v>6384.11</v>
      </c>
      <c r="I408" s="55">
        <v>0</v>
      </c>
      <c r="J408" s="55">
        <v>1683.19</v>
      </c>
      <c r="K408" s="56">
        <v>20198.3</v>
      </c>
      <c r="L408" s="46">
        <v>21881.49</v>
      </c>
      <c r="M408" s="122"/>
      <c r="N408" s="124">
        <v>20198.3</v>
      </c>
      <c r="O408" s="124">
        <v>13814.19</v>
      </c>
      <c r="P408" s="124"/>
      <c r="Q408" s="124">
        <v>24368.04</v>
      </c>
      <c r="R408" s="124">
        <v>22684.85</v>
      </c>
      <c r="S408" s="47"/>
    </row>
    <row r="409" spans="1:19" ht="9" customHeight="1" x14ac:dyDescent="0.2">
      <c r="A409" s="262"/>
      <c r="B409" s="262"/>
      <c r="C409" s="48" t="s">
        <v>4</v>
      </c>
      <c r="D409" s="49">
        <v>34</v>
      </c>
      <c r="E409" s="50">
        <v>26748002</v>
      </c>
      <c r="F409" s="50">
        <v>0</v>
      </c>
      <c r="G409" s="50">
        <v>0</v>
      </c>
      <c r="H409" s="50">
        <v>12361361</v>
      </c>
      <c r="I409" s="50">
        <v>0</v>
      </c>
      <c r="J409" s="51">
        <v>3259110</v>
      </c>
      <c r="K409" s="50">
        <v>39109362</v>
      </c>
      <c r="L409" s="78">
        <v>42368473</v>
      </c>
      <c r="M409" s="123"/>
      <c r="N409" s="125">
        <v>39109362</v>
      </c>
      <c r="O409" s="125">
        <v>26748002</v>
      </c>
      <c r="P409" s="125">
        <v>0</v>
      </c>
      <c r="Q409" s="125">
        <v>47183105</v>
      </c>
      <c r="R409" s="125">
        <v>43923995</v>
      </c>
      <c r="S409" s="47"/>
    </row>
    <row r="410" spans="1:19" ht="12.75" customHeight="1" x14ac:dyDescent="0.2">
      <c r="A410" s="262"/>
      <c r="B410" s="262"/>
      <c r="C410" s="53" t="s">
        <v>3</v>
      </c>
      <c r="D410" s="54">
        <v>35</v>
      </c>
      <c r="E410" s="55">
        <v>14816.12</v>
      </c>
      <c r="F410" s="55">
        <v>0</v>
      </c>
      <c r="G410" s="55">
        <v>0</v>
      </c>
      <c r="H410" s="55">
        <v>6384.11</v>
      </c>
      <c r="I410" s="55">
        <v>0</v>
      </c>
      <c r="J410" s="55">
        <v>1766.69</v>
      </c>
      <c r="K410" s="56">
        <v>21200.23</v>
      </c>
      <c r="L410" s="46">
        <v>22966.92</v>
      </c>
      <c r="M410" s="122"/>
      <c r="N410" s="124">
        <v>21200.23</v>
      </c>
      <c r="O410" s="124">
        <v>14816.12</v>
      </c>
      <c r="P410" s="124"/>
      <c r="Q410" s="124">
        <v>25633.82</v>
      </c>
      <c r="R410" s="124">
        <v>23867.13</v>
      </c>
      <c r="S410" s="47"/>
    </row>
    <row r="411" spans="1:19" ht="9" customHeight="1" x14ac:dyDescent="0.2">
      <c r="A411" s="263"/>
      <c r="B411" s="263"/>
      <c r="C411" s="58" t="s">
        <v>4</v>
      </c>
      <c r="D411" s="59"/>
      <c r="E411" s="61">
        <v>28688009</v>
      </c>
      <c r="F411" s="61">
        <v>0</v>
      </c>
      <c r="G411" s="61">
        <v>0</v>
      </c>
      <c r="H411" s="61">
        <v>12361361</v>
      </c>
      <c r="I411" s="61">
        <v>0</v>
      </c>
      <c r="J411" s="60">
        <v>3420789</v>
      </c>
      <c r="K411" s="61">
        <v>41049369</v>
      </c>
      <c r="L411" s="78">
        <v>44470158</v>
      </c>
      <c r="M411" s="123"/>
      <c r="N411" s="125">
        <v>41049369</v>
      </c>
      <c r="O411" s="125">
        <v>28688009</v>
      </c>
      <c r="P411" s="125">
        <v>0</v>
      </c>
      <c r="Q411" s="125">
        <v>49633997</v>
      </c>
      <c r="R411" s="125">
        <v>46213208</v>
      </c>
      <c r="S411" s="47"/>
    </row>
    <row r="412" spans="1:19" ht="12.75" customHeight="1" x14ac:dyDescent="0.2">
      <c r="A412" s="196">
        <v>35612</v>
      </c>
      <c r="B412" s="196">
        <v>36099</v>
      </c>
      <c r="C412" s="42" t="s">
        <v>3</v>
      </c>
      <c r="D412" s="43">
        <v>0</v>
      </c>
      <c r="E412" s="44">
        <v>8520.51</v>
      </c>
      <c r="F412" s="44">
        <v>0</v>
      </c>
      <c r="G412" s="44">
        <v>0</v>
      </c>
      <c r="H412" s="44">
        <v>6384.11</v>
      </c>
      <c r="I412" s="44">
        <v>0</v>
      </c>
      <c r="J412" s="44">
        <v>1242.05</v>
      </c>
      <c r="K412" s="45">
        <v>14904.62</v>
      </c>
      <c r="L412" s="46">
        <v>16146.67</v>
      </c>
      <c r="M412" s="122"/>
      <c r="N412" s="124">
        <v>14904.62</v>
      </c>
      <c r="O412" s="124">
        <v>8520.51</v>
      </c>
      <c r="P412" s="124"/>
      <c r="Q412" s="124">
        <v>17680.36</v>
      </c>
      <c r="R412" s="124">
        <v>16438.310000000001</v>
      </c>
      <c r="S412" s="47"/>
    </row>
    <row r="413" spans="1:19" ht="9" customHeight="1" x14ac:dyDescent="0.2">
      <c r="A413" s="213"/>
      <c r="B413" s="213"/>
      <c r="C413" s="48" t="s">
        <v>4</v>
      </c>
      <c r="D413" s="49">
        <v>2</v>
      </c>
      <c r="E413" s="50">
        <v>16498008</v>
      </c>
      <c r="F413" s="50">
        <v>0</v>
      </c>
      <c r="G413" s="50">
        <v>0</v>
      </c>
      <c r="H413" s="50">
        <v>12361361</v>
      </c>
      <c r="I413" s="50">
        <v>0</v>
      </c>
      <c r="J413" s="51">
        <v>2404944</v>
      </c>
      <c r="K413" s="50">
        <v>28859369</v>
      </c>
      <c r="L413" s="78">
        <v>31264313</v>
      </c>
      <c r="M413" s="123"/>
      <c r="N413" s="125">
        <v>28859369</v>
      </c>
      <c r="O413" s="125">
        <v>16498008</v>
      </c>
      <c r="P413" s="125">
        <v>0</v>
      </c>
      <c r="Q413" s="125">
        <v>34233951</v>
      </c>
      <c r="R413" s="125">
        <v>31829007</v>
      </c>
      <c r="S413" s="47"/>
    </row>
    <row r="414" spans="1:19" ht="12.75" customHeight="1" x14ac:dyDescent="0.2">
      <c r="A414" s="194">
        <v>35612</v>
      </c>
      <c r="B414" s="194">
        <v>36099</v>
      </c>
      <c r="C414" s="53" t="s">
        <v>3</v>
      </c>
      <c r="D414" s="54">
        <v>3</v>
      </c>
      <c r="E414" s="55">
        <v>8918.69</v>
      </c>
      <c r="F414" s="55">
        <v>0</v>
      </c>
      <c r="G414" s="55">
        <v>0</v>
      </c>
      <c r="H414" s="55">
        <v>6384.11</v>
      </c>
      <c r="I414" s="55">
        <v>0</v>
      </c>
      <c r="J414" s="55">
        <v>1275.23</v>
      </c>
      <c r="K414" s="56">
        <v>15302.8</v>
      </c>
      <c r="L414" s="46">
        <v>16578.03</v>
      </c>
      <c r="M414" s="122"/>
      <c r="N414" s="124">
        <v>15302.8</v>
      </c>
      <c r="O414" s="124">
        <v>8918.69</v>
      </c>
      <c r="P414" s="124"/>
      <c r="Q414" s="124">
        <v>18183.39</v>
      </c>
      <c r="R414" s="124">
        <v>16908.16</v>
      </c>
      <c r="S414" s="47"/>
    </row>
    <row r="415" spans="1:19" ht="9" customHeight="1" x14ac:dyDescent="0.2">
      <c r="A415" s="262"/>
      <c r="B415" s="262"/>
      <c r="C415" s="48" t="s">
        <v>4</v>
      </c>
      <c r="D415" s="49">
        <v>8</v>
      </c>
      <c r="E415" s="50">
        <v>17268992</v>
      </c>
      <c r="F415" s="50">
        <v>0</v>
      </c>
      <c r="G415" s="50">
        <v>0</v>
      </c>
      <c r="H415" s="50">
        <v>12361361</v>
      </c>
      <c r="I415" s="50">
        <v>0</v>
      </c>
      <c r="J415" s="51">
        <v>2469190</v>
      </c>
      <c r="K415" s="50">
        <v>29630353</v>
      </c>
      <c r="L415" s="78">
        <v>32099542</v>
      </c>
      <c r="M415" s="123"/>
      <c r="N415" s="125">
        <v>29630353</v>
      </c>
      <c r="O415" s="125">
        <v>17268992</v>
      </c>
      <c r="P415" s="125">
        <v>0</v>
      </c>
      <c r="Q415" s="125">
        <v>35207953</v>
      </c>
      <c r="R415" s="125">
        <v>32738763</v>
      </c>
      <c r="S415" s="47"/>
    </row>
    <row r="416" spans="1:19" ht="12.75" customHeight="1" x14ac:dyDescent="0.2">
      <c r="A416" s="262"/>
      <c r="B416" s="262"/>
      <c r="C416" s="53" t="s">
        <v>3</v>
      </c>
      <c r="D416" s="54">
        <v>9</v>
      </c>
      <c r="E416" s="55">
        <v>10160.26</v>
      </c>
      <c r="F416" s="55">
        <v>0</v>
      </c>
      <c r="G416" s="55">
        <v>0</v>
      </c>
      <c r="H416" s="55">
        <v>6384.11</v>
      </c>
      <c r="I416" s="55">
        <v>0</v>
      </c>
      <c r="J416" s="55">
        <v>1378.7</v>
      </c>
      <c r="K416" s="56">
        <v>16544.37</v>
      </c>
      <c r="L416" s="46">
        <v>17923.07</v>
      </c>
      <c r="M416" s="122"/>
      <c r="N416" s="124">
        <v>16544.37</v>
      </c>
      <c r="O416" s="124">
        <v>10160.26</v>
      </c>
      <c r="P416" s="124"/>
      <c r="Q416" s="124">
        <v>19751.919999999998</v>
      </c>
      <c r="R416" s="124">
        <v>18373.22</v>
      </c>
      <c r="S416" s="47"/>
    </row>
    <row r="417" spans="1:19" ht="9" customHeight="1" x14ac:dyDescent="0.2">
      <c r="A417" s="262"/>
      <c r="B417" s="262"/>
      <c r="C417" s="48" t="s">
        <v>4</v>
      </c>
      <c r="D417" s="49">
        <v>14</v>
      </c>
      <c r="E417" s="50">
        <v>19673007</v>
      </c>
      <c r="F417" s="50">
        <v>0</v>
      </c>
      <c r="G417" s="50">
        <v>0</v>
      </c>
      <c r="H417" s="50">
        <v>12361361</v>
      </c>
      <c r="I417" s="50">
        <v>0</v>
      </c>
      <c r="J417" s="51">
        <v>2669535</v>
      </c>
      <c r="K417" s="50">
        <v>32034367</v>
      </c>
      <c r="L417" s="78">
        <v>34703903</v>
      </c>
      <c r="M417" s="123"/>
      <c r="N417" s="125">
        <v>32034367</v>
      </c>
      <c r="O417" s="125">
        <v>19673007</v>
      </c>
      <c r="P417" s="125">
        <v>0</v>
      </c>
      <c r="Q417" s="125">
        <v>38245050</v>
      </c>
      <c r="R417" s="125">
        <v>35575515</v>
      </c>
      <c r="S417" s="47"/>
    </row>
    <row r="418" spans="1:19" ht="12.75" customHeight="1" x14ac:dyDescent="0.2">
      <c r="A418" s="262"/>
      <c r="B418" s="262"/>
      <c r="C418" s="53" t="s">
        <v>3</v>
      </c>
      <c r="D418" s="54">
        <v>15</v>
      </c>
      <c r="E418" s="55">
        <v>11605.3</v>
      </c>
      <c r="F418" s="55">
        <v>0</v>
      </c>
      <c r="G418" s="55">
        <v>0</v>
      </c>
      <c r="H418" s="55">
        <v>6384.11</v>
      </c>
      <c r="I418" s="55">
        <v>0</v>
      </c>
      <c r="J418" s="55">
        <v>1499.12</v>
      </c>
      <c r="K418" s="56">
        <v>17989.41</v>
      </c>
      <c r="L418" s="46">
        <v>19488.53</v>
      </c>
      <c r="M418" s="122"/>
      <c r="N418" s="124">
        <v>17989.41</v>
      </c>
      <c r="O418" s="124">
        <v>11605.3</v>
      </c>
      <c r="P418" s="124"/>
      <c r="Q418" s="124">
        <v>21577.48</v>
      </c>
      <c r="R418" s="124">
        <v>20078.36</v>
      </c>
      <c r="S418" s="47"/>
    </row>
    <row r="419" spans="1:19" ht="9" customHeight="1" x14ac:dyDescent="0.2">
      <c r="A419" s="262"/>
      <c r="B419" s="262"/>
      <c r="C419" s="48" t="s">
        <v>4</v>
      </c>
      <c r="D419" s="49">
        <v>20</v>
      </c>
      <c r="E419" s="50">
        <v>22470994</v>
      </c>
      <c r="F419" s="50">
        <v>0</v>
      </c>
      <c r="G419" s="50">
        <v>0</v>
      </c>
      <c r="H419" s="50">
        <v>12361361</v>
      </c>
      <c r="I419" s="50">
        <v>0</v>
      </c>
      <c r="J419" s="51">
        <v>2902701</v>
      </c>
      <c r="K419" s="50">
        <v>34832355</v>
      </c>
      <c r="L419" s="78">
        <v>37735056</v>
      </c>
      <c r="M419" s="123"/>
      <c r="N419" s="125">
        <v>34832355</v>
      </c>
      <c r="O419" s="125">
        <v>22470994</v>
      </c>
      <c r="P419" s="125">
        <v>0</v>
      </c>
      <c r="Q419" s="125">
        <v>41779827</v>
      </c>
      <c r="R419" s="125">
        <v>38877126</v>
      </c>
      <c r="S419" s="47"/>
    </row>
    <row r="420" spans="1:19" ht="12.75" customHeight="1" x14ac:dyDescent="0.2">
      <c r="A420" s="262"/>
      <c r="B420" s="262"/>
      <c r="C420" s="53" t="s">
        <v>3</v>
      </c>
      <c r="D420" s="54">
        <v>21</v>
      </c>
      <c r="E420" s="55">
        <v>13017.3</v>
      </c>
      <c r="F420" s="55">
        <v>0</v>
      </c>
      <c r="G420" s="55">
        <v>0</v>
      </c>
      <c r="H420" s="55">
        <v>6384.11</v>
      </c>
      <c r="I420" s="55">
        <v>0</v>
      </c>
      <c r="J420" s="55">
        <v>1616.78</v>
      </c>
      <c r="K420" s="56">
        <v>19401.41</v>
      </c>
      <c r="L420" s="46">
        <v>21018.19</v>
      </c>
      <c r="M420" s="122"/>
      <c r="N420" s="124">
        <v>19401.41</v>
      </c>
      <c r="O420" s="124">
        <v>13017.3</v>
      </c>
      <c r="P420" s="124"/>
      <c r="Q420" s="124">
        <v>23361.3</v>
      </c>
      <c r="R420" s="124">
        <v>21744.52</v>
      </c>
      <c r="S420" s="47"/>
    </row>
    <row r="421" spans="1:19" ht="9" customHeight="1" x14ac:dyDescent="0.2">
      <c r="A421" s="262"/>
      <c r="B421" s="262"/>
      <c r="C421" s="48" t="s">
        <v>4</v>
      </c>
      <c r="D421" s="49">
        <v>27</v>
      </c>
      <c r="E421" s="50">
        <v>25205007</v>
      </c>
      <c r="F421" s="50">
        <v>0</v>
      </c>
      <c r="G421" s="50">
        <v>0</v>
      </c>
      <c r="H421" s="50">
        <v>12361361</v>
      </c>
      <c r="I421" s="50">
        <v>0</v>
      </c>
      <c r="J421" s="51">
        <v>3130523</v>
      </c>
      <c r="K421" s="50">
        <v>37566368</v>
      </c>
      <c r="L421" s="78">
        <v>40696891</v>
      </c>
      <c r="M421" s="123"/>
      <c r="N421" s="125">
        <v>37566368</v>
      </c>
      <c r="O421" s="125">
        <v>25205007</v>
      </c>
      <c r="P421" s="125">
        <v>0</v>
      </c>
      <c r="Q421" s="125">
        <v>45233784</v>
      </c>
      <c r="R421" s="125">
        <v>42103262</v>
      </c>
      <c r="S421" s="47"/>
    </row>
    <row r="422" spans="1:19" ht="12.75" customHeight="1" x14ac:dyDescent="0.2">
      <c r="A422" s="262"/>
      <c r="B422" s="262"/>
      <c r="C422" s="53" t="s">
        <v>3</v>
      </c>
      <c r="D422" s="54">
        <v>28</v>
      </c>
      <c r="E422" s="55">
        <v>14402.95</v>
      </c>
      <c r="F422" s="55">
        <v>0</v>
      </c>
      <c r="G422" s="55">
        <v>0</v>
      </c>
      <c r="H422" s="55">
        <v>6384.11</v>
      </c>
      <c r="I422" s="55">
        <v>0</v>
      </c>
      <c r="J422" s="55">
        <v>1732.26</v>
      </c>
      <c r="K422" s="56">
        <v>20787.060000000001</v>
      </c>
      <c r="L422" s="46">
        <v>22519.32</v>
      </c>
      <c r="M422" s="122"/>
      <c r="N422" s="124">
        <v>20787.060000000001</v>
      </c>
      <c r="O422" s="124">
        <v>14402.95</v>
      </c>
      <c r="P422" s="124"/>
      <c r="Q422" s="124">
        <v>25111.85</v>
      </c>
      <c r="R422" s="124">
        <v>23379.59</v>
      </c>
      <c r="S422" s="47"/>
    </row>
    <row r="423" spans="1:19" ht="9" customHeight="1" x14ac:dyDescent="0.2">
      <c r="A423" s="262"/>
      <c r="B423" s="262"/>
      <c r="C423" s="48" t="s">
        <v>4</v>
      </c>
      <c r="D423" s="49">
        <v>34</v>
      </c>
      <c r="E423" s="50">
        <v>27888000</v>
      </c>
      <c r="F423" s="50">
        <v>0</v>
      </c>
      <c r="G423" s="50">
        <v>0</v>
      </c>
      <c r="H423" s="50">
        <v>12361361</v>
      </c>
      <c r="I423" s="50">
        <v>0</v>
      </c>
      <c r="J423" s="51">
        <v>3354123</v>
      </c>
      <c r="K423" s="50">
        <v>40249361</v>
      </c>
      <c r="L423" s="78">
        <v>43603484</v>
      </c>
      <c r="M423" s="123"/>
      <c r="N423" s="125">
        <v>40249361</v>
      </c>
      <c r="O423" s="125">
        <v>27888000</v>
      </c>
      <c r="P423" s="125">
        <v>0</v>
      </c>
      <c r="Q423" s="125">
        <v>48623322</v>
      </c>
      <c r="R423" s="125">
        <v>45269199</v>
      </c>
      <c r="S423" s="47"/>
    </row>
    <row r="424" spans="1:19" ht="12.75" customHeight="1" x14ac:dyDescent="0.2">
      <c r="A424" s="262"/>
      <c r="B424" s="262"/>
      <c r="C424" s="53" t="s">
        <v>3</v>
      </c>
      <c r="D424" s="54">
        <v>35</v>
      </c>
      <c r="E424" s="55">
        <v>15435.86</v>
      </c>
      <c r="F424" s="55">
        <v>0</v>
      </c>
      <c r="G424" s="55">
        <v>0</v>
      </c>
      <c r="H424" s="55">
        <v>6384.11</v>
      </c>
      <c r="I424" s="55">
        <v>0</v>
      </c>
      <c r="J424" s="55">
        <v>1818.33</v>
      </c>
      <c r="K424" s="56">
        <v>21819.97</v>
      </c>
      <c r="L424" s="46">
        <v>23638.3</v>
      </c>
      <c r="M424" s="122"/>
      <c r="N424" s="124">
        <v>21819.97</v>
      </c>
      <c r="O424" s="124">
        <v>15435.86</v>
      </c>
      <c r="P424" s="124"/>
      <c r="Q424" s="124">
        <v>26416.75</v>
      </c>
      <c r="R424" s="124">
        <v>24598.42</v>
      </c>
      <c r="S424" s="47"/>
    </row>
    <row r="425" spans="1:19" ht="9" customHeight="1" x14ac:dyDescent="0.2">
      <c r="A425" s="263"/>
      <c r="B425" s="263"/>
      <c r="C425" s="58" t="s">
        <v>4</v>
      </c>
      <c r="D425" s="59"/>
      <c r="E425" s="61">
        <v>29887993</v>
      </c>
      <c r="F425" s="61">
        <v>0</v>
      </c>
      <c r="G425" s="61">
        <v>0</v>
      </c>
      <c r="H425" s="61">
        <v>12361361</v>
      </c>
      <c r="I425" s="61">
        <v>0</v>
      </c>
      <c r="J425" s="60">
        <v>3520778</v>
      </c>
      <c r="K425" s="61">
        <v>42249353</v>
      </c>
      <c r="L425" s="78">
        <v>45770131</v>
      </c>
      <c r="M425" s="123"/>
      <c r="N425" s="125">
        <v>42249353</v>
      </c>
      <c r="O425" s="125">
        <v>29887993</v>
      </c>
      <c r="P425" s="125">
        <v>0</v>
      </c>
      <c r="Q425" s="125">
        <v>51149961</v>
      </c>
      <c r="R425" s="125">
        <v>47629183</v>
      </c>
      <c r="S425" s="47"/>
    </row>
    <row r="426" spans="1:19" ht="12.75" customHeight="1" x14ac:dyDescent="0.2">
      <c r="A426" s="196">
        <v>36100</v>
      </c>
      <c r="B426" s="196">
        <v>36311</v>
      </c>
      <c r="C426" s="42" t="s">
        <v>3</v>
      </c>
      <c r="D426" s="43">
        <v>0</v>
      </c>
      <c r="E426" s="44">
        <v>8787</v>
      </c>
      <c r="F426" s="44">
        <v>0</v>
      </c>
      <c r="G426" s="44">
        <v>0</v>
      </c>
      <c r="H426" s="44">
        <v>6384.11</v>
      </c>
      <c r="I426" s="44">
        <v>0</v>
      </c>
      <c r="J426" s="44">
        <v>1264.26</v>
      </c>
      <c r="K426" s="45">
        <v>15171.11</v>
      </c>
      <c r="L426" s="46">
        <v>16435.37</v>
      </c>
      <c r="M426" s="122"/>
      <c r="N426" s="124">
        <v>15171.11</v>
      </c>
      <c r="O426" s="124">
        <v>8787</v>
      </c>
      <c r="P426" s="124"/>
      <c r="Q426" s="124">
        <v>18017.03</v>
      </c>
      <c r="R426" s="124">
        <v>16752.77</v>
      </c>
      <c r="S426" s="47"/>
    </row>
    <row r="427" spans="1:19" ht="9" customHeight="1" x14ac:dyDescent="0.2">
      <c r="A427" s="213"/>
      <c r="B427" s="213"/>
      <c r="C427" s="48" t="s">
        <v>4</v>
      </c>
      <c r="D427" s="49">
        <v>2</v>
      </c>
      <c r="E427" s="50">
        <v>17014004</v>
      </c>
      <c r="F427" s="50">
        <v>0</v>
      </c>
      <c r="G427" s="50">
        <v>0</v>
      </c>
      <c r="H427" s="50">
        <v>12361361</v>
      </c>
      <c r="I427" s="50">
        <v>0</v>
      </c>
      <c r="J427" s="51">
        <v>2447949</v>
      </c>
      <c r="K427" s="50">
        <v>29375365</v>
      </c>
      <c r="L427" s="78">
        <v>31823314</v>
      </c>
      <c r="M427" s="123"/>
      <c r="N427" s="125">
        <v>29375365</v>
      </c>
      <c r="O427" s="125">
        <v>17014004</v>
      </c>
      <c r="P427" s="125">
        <v>0</v>
      </c>
      <c r="Q427" s="125">
        <v>34885835</v>
      </c>
      <c r="R427" s="125">
        <v>32437886</v>
      </c>
      <c r="S427" s="47"/>
    </row>
    <row r="428" spans="1:19" ht="12.75" customHeight="1" x14ac:dyDescent="0.2">
      <c r="A428" s="194">
        <v>36100</v>
      </c>
      <c r="B428" s="194">
        <v>36311</v>
      </c>
      <c r="C428" s="53" t="s">
        <v>3</v>
      </c>
      <c r="D428" s="54">
        <v>3</v>
      </c>
      <c r="E428" s="55">
        <v>9191.3799999999992</v>
      </c>
      <c r="F428" s="55">
        <v>0</v>
      </c>
      <c r="G428" s="55">
        <v>0</v>
      </c>
      <c r="H428" s="55">
        <v>6384.11</v>
      </c>
      <c r="I428" s="55">
        <v>0</v>
      </c>
      <c r="J428" s="55">
        <v>1297.96</v>
      </c>
      <c r="K428" s="56">
        <v>15575.49</v>
      </c>
      <c r="L428" s="46">
        <v>16873.45</v>
      </c>
      <c r="M428" s="122"/>
      <c r="N428" s="124">
        <v>15575.49</v>
      </c>
      <c r="O428" s="124">
        <v>9191.3799999999992</v>
      </c>
      <c r="P428" s="124"/>
      <c r="Q428" s="124">
        <v>18527.900000000001</v>
      </c>
      <c r="R428" s="124">
        <v>17229.939999999999</v>
      </c>
      <c r="S428" s="47"/>
    </row>
    <row r="429" spans="1:19" ht="9" customHeight="1" x14ac:dyDescent="0.2">
      <c r="A429" s="262"/>
      <c r="B429" s="262"/>
      <c r="C429" s="48" t="s">
        <v>4</v>
      </c>
      <c r="D429" s="49">
        <v>8</v>
      </c>
      <c r="E429" s="50">
        <v>17796993</v>
      </c>
      <c r="F429" s="50">
        <v>0</v>
      </c>
      <c r="G429" s="50">
        <v>0</v>
      </c>
      <c r="H429" s="50">
        <v>12361361</v>
      </c>
      <c r="I429" s="50">
        <v>0</v>
      </c>
      <c r="J429" s="51">
        <v>2513201</v>
      </c>
      <c r="K429" s="50">
        <v>30158354</v>
      </c>
      <c r="L429" s="78">
        <v>32671555</v>
      </c>
      <c r="M429" s="123"/>
      <c r="N429" s="125">
        <v>30158354</v>
      </c>
      <c r="O429" s="125">
        <v>17796993</v>
      </c>
      <c r="P429" s="125">
        <v>0</v>
      </c>
      <c r="Q429" s="125">
        <v>35875017</v>
      </c>
      <c r="R429" s="125">
        <v>33361816</v>
      </c>
      <c r="S429" s="47"/>
    </row>
    <row r="430" spans="1:19" ht="12.75" customHeight="1" x14ac:dyDescent="0.2">
      <c r="A430" s="262"/>
      <c r="B430" s="262"/>
      <c r="C430" s="53" t="s">
        <v>3</v>
      </c>
      <c r="D430" s="54">
        <v>9</v>
      </c>
      <c r="E430" s="55">
        <v>10457.74</v>
      </c>
      <c r="F430" s="55">
        <v>0</v>
      </c>
      <c r="G430" s="55">
        <v>0</v>
      </c>
      <c r="H430" s="55">
        <v>6384.11</v>
      </c>
      <c r="I430" s="55">
        <v>0</v>
      </c>
      <c r="J430" s="55">
        <v>1403.49</v>
      </c>
      <c r="K430" s="56">
        <v>16841.849999999999</v>
      </c>
      <c r="L430" s="46">
        <v>18245.34</v>
      </c>
      <c r="M430" s="122"/>
      <c r="N430" s="124">
        <v>16841.849999999999</v>
      </c>
      <c r="O430" s="124">
        <v>10457.74</v>
      </c>
      <c r="P430" s="124"/>
      <c r="Q430" s="124">
        <v>20127.73</v>
      </c>
      <c r="R430" s="124">
        <v>18724.240000000002</v>
      </c>
      <c r="S430" s="47"/>
    </row>
    <row r="431" spans="1:19" ht="9" customHeight="1" x14ac:dyDescent="0.2">
      <c r="A431" s="262"/>
      <c r="B431" s="262"/>
      <c r="C431" s="48" t="s">
        <v>4</v>
      </c>
      <c r="D431" s="49">
        <v>14</v>
      </c>
      <c r="E431" s="50">
        <v>20249008</v>
      </c>
      <c r="F431" s="50">
        <v>0</v>
      </c>
      <c r="G431" s="50">
        <v>0</v>
      </c>
      <c r="H431" s="50">
        <v>12361361</v>
      </c>
      <c r="I431" s="50">
        <v>0</v>
      </c>
      <c r="J431" s="51">
        <v>2717536</v>
      </c>
      <c r="K431" s="50">
        <v>32610369</v>
      </c>
      <c r="L431" s="78">
        <v>35327904</v>
      </c>
      <c r="M431" s="123"/>
      <c r="N431" s="125">
        <v>32610369</v>
      </c>
      <c r="O431" s="125">
        <v>20249008</v>
      </c>
      <c r="P431" s="125">
        <v>0</v>
      </c>
      <c r="Q431" s="125">
        <v>38972720</v>
      </c>
      <c r="R431" s="125">
        <v>36255184</v>
      </c>
      <c r="S431" s="47"/>
    </row>
    <row r="432" spans="1:19" ht="12.75" customHeight="1" x14ac:dyDescent="0.2">
      <c r="A432" s="262"/>
      <c r="B432" s="262"/>
      <c r="C432" s="53" t="s">
        <v>3</v>
      </c>
      <c r="D432" s="54">
        <v>15</v>
      </c>
      <c r="E432" s="55">
        <v>11927.57</v>
      </c>
      <c r="F432" s="55">
        <v>0</v>
      </c>
      <c r="G432" s="55">
        <v>0</v>
      </c>
      <c r="H432" s="55">
        <v>6384.11</v>
      </c>
      <c r="I432" s="55">
        <v>0</v>
      </c>
      <c r="J432" s="55">
        <v>1525.97</v>
      </c>
      <c r="K432" s="56">
        <v>18311.68</v>
      </c>
      <c r="L432" s="46">
        <v>19837.650000000001</v>
      </c>
      <c r="M432" s="122"/>
      <c r="N432" s="124">
        <v>18311.68</v>
      </c>
      <c r="O432" s="124">
        <v>11927.57</v>
      </c>
      <c r="P432" s="124"/>
      <c r="Q432" s="124">
        <v>21984.61</v>
      </c>
      <c r="R432" s="124">
        <v>20458.64</v>
      </c>
      <c r="S432" s="47"/>
    </row>
    <row r="433" spans="1:19" ht="9" customHeight="1" x14ac:dyDescent="0.2">
      <c r="A433" s="262"/>
      <c r="B433" s="262"/>
      <c r="C433" s="48" t="s">
        <v>4</v>
      </c>
      <c r="D433" s="49">
        <v>20</v>
      </c>
      <c r="E433" s="50">
        <v>23094996</v>
      </c>
      <c r="F433" s="50">
        <v>0</v>
      </c>
      <c r="G433" s="50">
        <v>0</v>
      </c>
      <c r="H433" s="50">
        <v>12361361</v>
      </c>
      <c r="I433" s="50">
        <v>0</v>
      </c>
      <c r="J433" s="51">
        <v>2954690</v>
      </c>
      <c r="K433" s="50">
        <v>35456357</v>
      </c>
      <c r="L433" s="78">
        <v>38411047</v>
      </c>
      <c r="M433" s="123"/>
      <c r="N433" s="125">
        <v>35456357</v>
      </c>
      <c r="O433" s="125">
        <v>23094996</v>
      </c>
      <c r="P433" s="125">
        <v>0</v>
      </c>
      <c r="Q433" s="125">
        <v>42568141</v>
      </c>
      <c r="R433" s="125">
        <v>39613451</v>
      </c>
      <c r="S433" s="47"/>
    </row>
    <row r="434" spans="1:19" ht="12.75" customHeight="1" x14ac:dyDescent="0.2">
      <c r="A434" s="262"/>
      <c r="B434" s="262"/>
      <c r="C434" s="53" t="s">
        <v>3</v>
      </c>
      <c r="D434" s="54">
        <v>21</v>
      </c>
      <c r="E434" s="55">
        <v>13364.36</v>
      </c>
      <c r="F434" s="55">
        <v>0</v>
      </c>
      <c r="G434" s="55">
        <v>0</v>
      </c>
      <c r="H434" s="55">
        <v>6384.11</v>
      </c>
      <c r="I434" s="55">
        <v>0</v>
      </c>
      <c r="J434" s="55">
        <v>1645.71</v>
      </c>
      <c r="K434" s="56">
        <v>19748.47</v>
      </c>
      <c r="L434" s="46">
        <v>21394.18</v>
      </c>
      <c r="M434" s="122"/>
      <c r="N434" s="124">
        <v>19748.47</v>
      </c>
      <c r="O434" s="124">
        <v>13364.36</v>
      </c>
      <c r="P434" s="124"/>
      <c r="Q434" s="124">
        <v>23799.759999999998</v>
      </c>
      <c r="R434" s="124">
        <v>22154.05</v>
      </c>
      <c r="S434" s="47"/>
    </row>
    <row r="435" spans="1:19" ht="9" customHeight="1" x14ac:dyDescent="0.2">
      <c r="A435" s="262"/>
      <c r="B435" s="262"/>
      <c r="C435" s="48" t="s">
        <v>4</v>
      </c>
      <c r="D435" s="49">
        <v>27</v>
      </c>
      <c r="E435" s="50">
        <v>25877009</v>
      </c>
      <c r="F435" s="50">
        <v>0</v>
      </c>
      <c r="G435" s="50">
        <v>0</v>
      </c>
      <c r="H435" s="50">
        <v>12361361</v>
      </c>
      <c r="I435" s="50">
        <v>0</v>
      </c>
      <c r="J435" s="51">
        <v>3186539</v>
      </c>
      <c r="K435" s="50">
        <v>38238370</v>
      </c>
      <c r="L435" s="78">
        <v>41424909</v>
      </c>
      <c r="M435" s="123"/>
      <c r="N435" s="125">
        <v>38238370</v>
      </c>
      <c r="O435" s="125">
        <v>25877009</v>
      </c>
      <c r="P435" s="125">
        <v>0</v>
      </c>
      <c r="Q435" s="125">
        <v>46082761</v>
      </c>
      <c r="R435" s="125">
        <v>42896222</v>
      </c>
      <c r="S435" s="47"/>
    </row>
    <row r="436" spans="1:19" ht="12.75" customHeight="1" x14ac:dyDescent="0.2">
      <c r="A436" s="262"/>
      <c r="B436" s="262"/>
      <c r="C436" s="53" t="s">
        <v>3</v>
      </c>
      <c r="D436" s="54">
        <v>28</v>
      </c>
      <c r="E436" s="55">
        <v>14774.8</v>
      </c>
      <c r="F436" s="55">
        <v>0</v>
      </c>
      <c r="G436" s="55">
        <v>0</v>
      </c>
      <c r="H436" s="55">
        <v>6384.11</v>
      </c>
      <c r="I436" s="55">
        <v>0</v>
      </c>
      <c r="J436" s="55">
        <v>1763.24</v>
      </c>
      <c r="K436" s="56">
        <v>21158.91</v>
      </c>
      <c r="L436" s="46">
        <v>22922.15</v>
      </c>
      <c r="M436" s="122"/>
      <c r="N436" s="124">
        <v>21158.91</v>
      </c>
      <c r="O436" s="124">
        <v>14774.8</v>
      </c>
      <c r="P436" s="124"/>
      <c r="Q436" s="124">
        <v>25581.61</v>
      </c>
      <c r="R436" s="124">
        <v>23818.37</v>
      </c>
      <c r="S436" s="47"/>
    </row>
    <row r="437" spans="1:19" ht="9" customHeight="1" x14ac:dyDescent="0.2">
      <c r="A437" s="262"/>
      <c r="B437" s="262"/>
      <c r="C437" s="48" t="s">
        <v>4</v>
      </c>
      <c r="D437" s="49">
        <v>34</v>
      </c>
      <c r="E437" s="50">
        <v>28608002</v>
      </c>
      <c r="F437" s="50">
        <v>0</v>
      </c>
      <c r="G437" s="50">
        <v>0</v>
      </c>
      <c r="H437" s="50">
        <v>12361361</v>
      </c>
      <c r="I437" s="50">
        <v>0</v>
      </c>
      <c r="J437" s="51">
        <v>3414109</v>
      </c>
      <c r="K437" s="50">
        <v>40969363</v>
      </c>
      <c r="L437" s="78">
        <v>44383471</v>
      </c>
      <c r="M437" s="123"/>
      <c r="N437" s="125">
        <v>40969363</v>
      </c>
      <c r="O437" s="125">
        <v>28608002</v>
      </c>
      <c r="P437" s="125">
        <v>0</v>
      </c>
      <c r="Q437" s="125">
        <v>49532904</v>
      </c>
      <c r="R437" s="125">
        <v>46118795</v>
      </c>
      <c r="S437" s="47"/>
    </row>
    <row r="438" spans="1:19" ht="12.75" customHeight="1" x14ac:dyDescent="0.2">
      <c r="A438" s="262"/>
      <c r="B438" s="262"/>
      <c r="C438" s="53" t="s">
        <v>3</v>
      </c>
      <c r="D438" s="54">
        <v>35</v>
      </c>
      <c r="E438" s="55">
        <v>15826.31</v>
      </c>
      <c r="F438" s="55">
        <v>0</v>
      </c>
      <c r="G438" s="55">
        <v>0</v>
      </c>
      <c r="H438" s="55">
        <v>6384.11</v>
      </c>
      <c r="I438" s="55">
        <v>0</v>
      </c>
      <c r="J438" s="55">
        <v>1850.87</v>
      </c>
      <c r="K438" s="56">
        <v>22210.42</v>
      </c>
      <c r="L438" s="46">
        <v>24061.29</v>
      </c>
      <c r="M438" s="122"/>
      <c r="N438" s="124">
        <v>22210.42</v>
      </c>
      <c r="O438" s="124">
        <v>15826.31</v>
      </c>
      <c r="P438" s="124"/>
      <c r="Q438" s="124">
        <v>26910.03</v>
      </c>
      <c r="R438" s="124">
        <v>25059.16</v>
      </c>
      <c r="S438" s="47"/>
    </row>
    <row r="439" spans="1:19" ht="9" customHeight="1" x14ac:dyDescent="0.2">
      <c r="A439" s="263"/>
      <c r="B439" s="263"/>
      <c r="C439" s="58" t="s">
        <v>4</v>
      </c>
      <c r="D439" s="59"/>
      <c r="E439" s="61">
        <v>30644009</v>
      </c>
      <c r="F439" s="61">
        <v>0</v>
      </c>
      <c r="G439" s="61">
        <v>0</v>
      </c>
      <c r="H439" s="61">
        <v>12361361</v>
      </c>
      <c r="I439" s="61">
        <v>0</v>
      </c>
      <c r="J439" s="60">
        <v>3583784</v>
      </c>
      <c r="K439" s="61">
        <v>43005370</v>
      </c>
      <c r="L439" s="78">
        <v>46589154</v>
      </c>
      <c r="M439" s="123"/>
      <c r="N439" s="125">
        <v>43005370</v>
      </c>
      <c r="O439" s="125">
        <v>30644009</v>
      </c>
      <c r="P439" s="125">
        <v>0</v>
      </c>
      <c r="Q439" s="125">
        <v>52105084</v>
      </c>
      <c r="R439" s="125">
        <v>48521300</v>
      </c>
      <c r="S439" s="47"/>
    </row>
    <row r="440" spans="1:19" ht="12.75" customHeight="1" x14ac:dyDescent="0.2">
      <c r="A440" s="196">
        <v>36312</v>
      </c>
      <c r="B440" s="196">
        <v>36707</v>
      </c>
      <c r="C440" s="42" t="s">
        <v>3</v>
      </c>
      <c r="D440" s="43">
        <v>0</v>
      </c>
      <c r="E440" s="44">
        <v>9010.11</v>
      </c>
      <c r="F440" s="44">
        <v>0</v>
      </c>
      <c r="G440" s="44">
        <v>0</v>
      </c>
      <c r="H440" s="44">
        <v>6384.11</v>
      </c>
      <c r="I440" s="44">
        <v>0</v>
      </c>
      <c r="J440" s="44">
        <v>1282.8499999999999</v>
      </c>
      <c r="K440" s="45">
        <v>15394.22</v>
      </c>
      <c r="L440" s="46">
        <v>16677.07</v>
      </c>
      <c r="M440" s="122"/>
      <c r="N440" s="124">
        <v>15394.22</v>
      </c>
      <c r="O440" s="124">
        <v>9010.11</v>
      </c>
      <c r="P440" s="124"/>
      <c r="Q440" s="124">
        <v>18298.89</v>
      </c>
      <c r="R440" s="124">
        <v>17016.04</v>
      </c>
      <c r="S440" s="47"/>
    </row>
    <row r="441" spans="1:19" ht="9" customHeight="1" x14ac:dyDescent="0.2">
      <c r="A441" s="213"/>
      <c r="B441" s="213"/>
      <c r="C441" s="48" t="s">
        <v>4</v>
      </c>
      <c r="D441" s="49">
        <v>2</v>
      </c>
      <c r="E441" s="50">
        <v>17446006</v>
      </c>
      <c r="F441" s="50">
        <v>0</v>
      </c>
      <c r="G441" s="50">
        <v>0</v>
      </c>
      <c r="H441" s="50">
        <v>12361361</v>
      </c>
      <c r="I441" s="50">
        <v>0</v>
      </c>
      <c r="J441" s="51">
        <v>2483944</v>
      </c>
      <c r="K441" s="50">
        <v>29807366</v>
      </c>
      <c r="L441" s="78">
        <v>32291310</v>
      </c>
      <c r="M441" s="123"/>
      <c r="N441" s="125">
        <v>29807366</v>
      </c>
      <c r="O441" s="125">
        <v>17446006</v>
      </c>
      <c r="P441" s="125">
        <v>0</v>
      </c>
      <c r="Q441" s="125">
        <v>35431592</v>
      </c>
      <c r="R441" s="125">
        <v>32947648</v>
      </c>
      <c r="S441" s="47"/>
    </row>
    <row r="442" spans="1:19" ht="12.75" customHeight="1" x14ac:dyDescent="0.2">
      <c r="A442" s="194">
        <v>36312</v>
      </c>
      <c r="B442" s="194">
        <v>36707</v>
      </c>
      <c r="C442" s="53" t="s">
        <v>3</v>
      </c>
      <c r="D442" s="54">
        <v>3</v>
      </c>
      <c r="E442" s="55">
        <v>9420.69</v>
      </c>
      <c r="F442" s="55">
        <v>0</v>
      </c>
      <c r="G442" s="55">
        <v>0</v>
      </c>
      <c r="H442" s="55">
        <v>6384.11</v>
      </c>
      <c r="I442" s="55">
        <v>0</v>
      </c>
      <c r="J442" s="55">
        <v>1317.07</v>
      </c>
      <c r="K442" s="56">
        <v>15804.8</v>
      </c>
      <c r="L442" s="46">
        <v>17121.87</v>
      </c>
      <c r="M442" s="122"/>
      <c r="N442" s="124">
        <v>15804.8</v>
      </c>
      <c r="O442" s="124">
        <v>9420.69</v>
      </c>
      <c r="P442" s="124"/>
      <c r="Q442" s="124">
        <v>18817.59</v>
      </c>
      <c r="R442" s="124">
        <v>17500.52</v>
      </c>
      <c r="S442" s="47"/>
    </row>
    <row r="443" spans="1:19" ht="9" customHeight="1" x14ac:dyDescent="0.2">
      <c r="A443" s="262"/>
      <c r="B443" s="262"/>
      <c r="C443" s="48" t="s">
        <v>4</v>
      </c>
      <c r="D443" s="49">
        <v>8</v>
      </c>
      <c r="E443" s="50">
        <v>18240999</v>
      </c>
      <c r="F443" s="50">
        <v>0</v>
      </c>
      <c r="G443" s="50">
        <v>0</v>
      </c>
      <c r="H443" s="50">
        <v>12361361</v>
      </c>
      <c r="I443" s="50">
        <v>0</v>
      </c>
      <c r="J443" s="51">
        <v>2550203</v>
      </c>
      <c r="K443" s="50">
        <v>30602360</v>
      </c>
      <c r="L443" s="78">
        <v>33152563</v>
      </c>
      <c r="M443" s="123"/>
      <c r="N443" s="125">
        <v>30602360</v>
      </c>
      <c r="O443" s="125">
        <v>18240999</v>
      </c>
      <c r="P443" s="125">
        <v>0</v>
      </c>
      <c r="Q443" s="125">
        <v>36435935</v>
      </c>
      <c r="R443" s="125">
        <v>33885732</v>
      </c>
      <c r="S443" s="47"/>
    </row>
    <row r="444" spans="1:19" ht="12.75" customHeight="1" x14ac:dyDescent="0.2">
      <c r="A444" s="262"/>
      <c r="B444" s="262"/>
      <c r="C444" s="53" t="s">
        <v>3</v>
      </c>
      <c r="D444" s="54">
        <v>9</v>
      </c>
      <c r="E444" s="55">
        <v>10705.64</v>
      </c>
      <c r="F444" s="55">
        <v>0</v>
      </c>
      <c r="G444" s="55">
        <v>0</v>
      </c>
      <c r="H444" s="55">
        <v>6384.11</v>
      </c>
      <c r="I444" s="55">
        <v>0</v>
      </c>
      <c r="J444" s="55">
        <v>1424.15</v>
      </c>
      <c r="K444" s="56">
        <v>17089.75</v>
      </c>
      <c r="L444" s="46">
        <v>18513.900000000001</v>
      </c>
      <c r="M444" s="122"/>
      <c r="N444" s="124">
        <v>17089.75</v>
      </c>
      <c r="O444" s="124">
        <v>10705.64</v>
      </c>
      <c r="P444" s="124"/>
      <c r="Q444" s="124">
        <v>20440.919999999998</v>
      </c>
      <c r="R444" s="124">
        <v>19016.77</v>
      </c>
      <c r="S444" s="47"/>
    </row>
    <row r="445" spans="1:19" ht="9" customHeight="1" x14ac:dyDescent="0.2">
      <c r="A445" s="262"/>
      <c r="B445" s="262"/>
      <c r="C445" s="48" t="s">
        <v>4</v>
      </c>
      <c r="D445" s="49">
        <v>14</v>
      </c>
      <c r="E445" s="50">
        <v>20729010</v>
      </c>
      <c r="F445" s="50">
        <v>0</v>
      </c>
      <c r="G445" s="50">
        <v>0</v>
      </c>
      <c r="H445" s="50">
        <v>12361361</v>
      </c>
      <c r="I445" s="50">
        <v>0</v>
      </c>
      <c r="J445" s="51">
        <v>2757539</v>
      </c>
      <c r="K445" s="50">
        <v>33090370</v>
      </c>
      <c r="L445" s="78">
        <v>35847909</v>
      </c>
      <c r="M445" s="123"/>
      <c r="N445" s="125">
        <v>33090370</v>
      </c>
      <c r="O445" s="125">
        <v>20729010</v>
      </c>
      <c r="P445" s="125">
        <v>0</v>
      </c>
      <c r="Q445" s="125">
        <v>39579140</v>
      </c>
      <c r="R445" s="125">
        <v>36821601</v>
      </c>
      <c r="S445" s="47"/>
    </row>
    <row r="446" spans="1:19" ht="12.75" customHeight="1" x14ac:dyDescent="0.2">
      <c r="A446" s="262"/>
      <c r="B446" s="262"/>
      <c r="C446" s="53" t="s">
        <v>3</v>
      </c>
      <c r="D446" s="54">
        <v>15</v>
      </c>
      <c r="E446" s="55">
        <v>12200.26</v>
      </c>
      <c r="F446" s="55">
        <v>0</v>
      </c>
      <c r="G446" s="55">
        <v>0</v>
      </c>
      <c r="H446" s="55">
        <v>6384.11</v>
      </c>
      <c r="I446" s="55">
        <v>0</v>
      </c>
      <c r="J446" s="55">
        <v>1548.7</v>
      </c>
      <c r="K446" s="56">
        <v>18584.37</v>
      </c>
      <c r="L446" s="46">
        <v>20133.07</v>
      </c>
      <c r="M446" s="122"/>
      <c r="N446" s="124">
        <v>18584.37</v>
      </c>
      <c r="O446" s="124">
        <v>12200.26</v>
      </c>
      <c r="P446" s="124"/>
      <c r="Q446" s="124">
        <v>22329.119999999999</v>
      </c>
      <c r="R446" s="124">
        <v>20780.419999999998</v>
      </c>
      <c r="S446" s="47"/>
    </row>
    <row r="447" spans="1:19" ht="9" customHeight="1" x14ac:dyDescent="0.2">
      <c r="A447" s="262"/>
      <c r="B447" s="262"/>
      <c r="C447" s="48" t="s">
        <v>4</v>
      </c>
      <c r="D447" s="49">
        <v>20</v>
      </c>
      <c r="E447" s="50">
        <v>23622997</v>
      </c>
      <c r="F447" s="50">
        <v>0</v>
      </c>
      <c r="G447" s="50">
        <v>0</v>
      </c>
      <c r="H447" s="50">
        <v>12361361</v>
      </c>
      <c r="I447" s="50">
        <v>0</v>
      </c>
      <c r="J447" s="51">
        <v>2998701</v>
      </c>
      <c r="K447" s="50">
        <v>35984358</v>
      </c>
      <c r="L447" s="78">
        <v>38983059</v>
      </c>
      <c r="M447" s="123"/>
      <c r="N447" s="125">
        <v>35984358</v>
      </c>
      <c r="O447" s="125">
        <v>23622997</v>
      </c>
      <c r="P447" s="125">
        <v>0</v>
      </c>
      <c r="Q447" s="125">
        <v>43235205</v>
      </c>
      <c r="R447" s="125">
        <v>40236504</v>
      </c>
      <c r="S447" s="47"/>
    </row>
    <row r="448" spans="1:19" ht="12.75" customHeight="1" x14ac:dyDescent="0.2">
      <c r="A448" s="262"/>
      <c r="B448" s="262"/>
      <c r="C448" s="53" t="s">
        <v>3</v>
      </c>
      <c r="D448" s="54">
        <v>21</v>
      </c>
      <c r="E448" s="55">
        <v>13655.64</v>
      </c>
      <c r="F448" s="55">
        <v>0</v>
      </c>
      <c r="G448" s="55">
        <v>0</v>
      </c>
      <c r="H448" s="55">
        <v>6384.11</v>
      </c>
      <c r="I448" s="55">
        <v>0</v>
      </c>
      <c r="J448" s="55">
        <v>1669.98</v>
      </c>
      <c r="K448" s="56">
        <v>20039.75</v>
      </c>
      <c r="L448" s="46">
        <v>21709.73</v>
      </c>
      <c r="M448" s="122"/>
      <c r="N448" s="124">
        <v>20039.75</v>
      </c>
      <c r="O448" s="124">
        <v>13655.64</v>
      </c>
      <c r="P448" s="124"/>
      <c r="Q448" s="124">
        <v>24167.75</v>
      </c>
      <c r="R448" s="124">
        <v>22497.77</v>
      </c>
      <c r="S448" s="47"/>
    </row>
    <row r="449" spans="1:19" ht="9" customHeight="1" x14ac:dyDescent="0.2">
      <c r="A449" s="262"/>
      <c r="B449" s="262"/>
      <c r="C449" s="48" t="s">
        <v>4</v>
      </c>
      <c r="D449" s="49">
        <v>27</v>
      </c>
      <c r="E449" s="50">
        <v>26441006</v>
      </c>
      <c r="F449" s="50">
        <v>0</v>
      </c>
      <c r="G449" s="50">
        <v>0</v>
      </c>
      <c r="H449" s="50">
        <v>12361361</v>
      </c>
      <c r="I449" s="50">
        <v>0</v>
      </c>
      <c r="J449" s="51">
        <v>3233532</v>
      </c>
      <c r="K449" s="50">
        <v>38802367</v>
      </c>
      <c r="L449" s="78">
        <v>42035899</v>
      </c>
      <c r="M449" s="123"/>
      <c r="N449" s="125">
        <v>38802367</v>
      </c>
      <c r="O449" s="125">
        <v>26441006</v>
      </c>
      <c r="P449" s="125">
        <v>0</v>
      </c>
      <c r="Q449" s="125">
        <v>46795289</v>
      </c>
      <c r="R449" s="125">
        <v>43561757</v>
      </c>
      <c r="S449" s="47"/>
    </row>
    <row r="450" spans="1:19" ht="12.75" customHeight="1" x14ac:dyDescent="0.2">
      <c r="A450" s="262"/>
      <c r="B450" s="262"/>
      <c r="C450" s="53" t="s">
        <v>3</v>
      </c>
      <c r="D450" s="54">
        <v>28</v>
      </c>
      <c r="E450" s="55">
        <v>15084.67</v>
      </c>
      <c r="F450" s="55">
        <v>0</v>
      </c>
      <c r="G450" s="55">
        <v>0</v>
      </c>
      <c r="H450" s="55">
        <v>6384.11</v>
      </c>
      <c r="I450" s="55">
        <v>0</v>
      </c>
      <c r="J450" s="55">
        <v>1789.07</v>
      </c>
      <c r="K450" s="56">
        <v>21468.78</v>
      </c>
      <c r="L450" s="46">
        <v>23257.85</v>
      </c>
      <c r="M450" s="122"/>
      <c r="N450" s="124">
        <v>21468.78</v>
      </c>
      <c r="O450" s="124">
        <v>15084.67</v>
      </c>
      <c r="P450" s="124"/>
      <c r="Q450" s="124">
        <v>25973.09</v>
      </c>
      <c r="R450" s="124">
        <v>24184.02</v>
      </c>
      <c r="S450" s="47"/>
    </row>
    <row r="451" spans="1:19" ht="9" customHeight="1" x14ac:dyDescent="0.2">
      <c r="A451" s="262"/>
      <c r="B451" s="262"/>
      <c r="C451" s="48" t="s">
        <v>4</v>
      </c>
      <c r="D451" s="49">
        <v>34</v>
      </c>
      <c r="E451" s="50">
        <v>29207994</v>
      </c>
      <c r="F451" s="50">
        <v>0</v>
      </c>
      <c r="G451" s="50">
        <v>0</v>
      </c>
      <c r="H451" s="50">
        <v>12361361</v>
      </c>
      <c r="I451" s="50">
        <v>0</v>
      </c>
      <c r="J451" s="51">
        <v>3464123</v>
      </c>
      <c r="K451" s="50">
        <v>41569355</v>
      </c>
      <c r="L451" s="78">
        <v>45033477</v>
      </c>
      <c r="M451" s="123"/>
      <c r="N451" s="125">
        <v>41569355</v>
      </c>
      <c r="O451" s="125">
        <v>29207994</v>
      </c>
      <c r="P451" s="125">
        <v>0</v>
      </c>
      <c r="Q451" s="125">
        <v>50290915</v>
      </c>
      <c r="R451" s="125">
        <v>46826792</v>
      </c>
      <c r="S451" s="47"/>
    </row>
    <row r="452" spans="1:19" ht="12.75" customHeight="1" x14ac:dyDescent="0.2">
      <c r="A452" s="262"/>
      <c r="B452" s="262"/>
      <c r="C452" s="53" t="s">
        <v>3</v>
      </c>
      <c r="D452" s="54">
        <v>35</v>
      </c>
      <c r="E452" s="55">
        <v>16154.77</v>
      </c>
      <c r="F452" s="55">
        <v>0</v>
      </c>
      <c r="G452" s="55">
        <v>0</v>
      </c>
      <c r="H452" s="55">
        <v>6384.11</v>
      </c>
      <c r="I452" s="55">
        <v>0</v>
      </c>
      <c r="J452" s="55">
        <v>1878.24</v>
      </c>
      <c r="K452" s="56">
        <v>22538.880000000001</v>
      </c>
      <c r="L452" s="46">
        <v>24417.119999999999</v>
      </c>
      <c r="M452" s="122"/>
      <c r="N452" s="124">
        <v>22538.880000000001</v>
      </c>
      <c r="O452" s="124">
        <v>16154.77</v>
      </c>
      <c r="P452" s="124"/>
      <c r="Q452" s="124">
        <v>27324.98</v>
      </c>
      <c r="R452" s="124">
        <v>25446.74</v>
      </c>
      <c r="S452" s="47"/>
    </row>
    <row r="453" spans="1:19" ht="9" customHeight="1" x14ac:dyDescent="0.2">
      <c r="A453" s="263"/>
      <c r="B453" s="263"/>
      <c r="C453" s="58" t="s">
        <v>4</v>
      </c>
      <c r="D453" s="59"/>
      <c r="E453" s="61">
        <v>31279997</v>
      </c>
      <c r="F453" s="61">
        <v>0</v>
      </c>
      <c r="G453" s="61">
        <v>0</v>
      </c>
      <c r="H453" s="61">
        <v>12361361</v>
      </c>
      <c r="I453" s="61">
        <v>0</v>
      </c>
      <c r="J453" s="60">
        <v>3636780</v>
      </c>
      <c r="K453" s="61">
        <v>43641357</v>
      </c>
      <c r="L453" s="78">
        <v>47278137</v>
      </c>
      <c r="M453" s="123"/>
      <c r="N453" s="125">
        <v>43641357</v>
      </c>
      <c r="O453" s="125">
        <v>31279997</v>
      </c>
      <c r="P453" s="125">
        <v>0</v>
      </c>
      <c r="Q453" s="125">
        <v>52908539</v>
      </c>
      <c r="R453" s="125">
        <v>49271759</v>
      </c>
      <c r="S453" s="47"/>
    </row>
    <row r="454" spans="1:19" ht="12.75" customHeight="1" x14ac:dyDescent="0.2">
      <c r="A454" s="196">
        <v>36708</v>
      </c>
      <c r="B454" s="196">
        <v>36769</v>
      </c>
      <c r="C454" s="42" t="s">
        <v>3</v>
      </c>
      <c r="D454" s="43">
        <v>0</v>
      </c>
      <c r="E454" s="44">
        <v>9196.0300000000007</v>
      </c>
      <c r="F454" s="44">
        <v>0</v>
      </c>
      <c r="G454" s="44">
        <v>0</v>
      </c>
      <c r="H454" s="44">
        <v>6384.11</v>
      </c>
      <c r="I454" s="44">
        <v>0</v>
      </c>
      <c r="J454" s="44">
        <v>1298.3499999999999</v>
      </c>
      <c r="K454" s="45">
        <v>15580.14</v>
      </c>
      <c r="L454" s="46">
        <v>16878.490000000002</v>
      </c>
      <c r="M454" s="122"/>
      <c r="N454" s="124">
        <v>15580.14</v>
      </c>
      <c r="O454" s="124">
        <v>9196.0300000000007</v>
      </c>
      <c r="P454" s="124"/>
      <c r="Q454" s="124">
        <v>18533.78</v>
      </c>
      <c r="R454" s="124">
        <v>17235.43</v>
      </c>
      <c r="S454" s="47"/>
    </row>
    <row r="455" spans="1:19" ht="9" customHeight="1" x14ac:dyDescent="0.2">
      <c r="A455" s="213"/>
      <c r="B455" s="213"/>
      <c r="C455" s="48" t="s">
        <v>4</v>
      </c>
      <c r="D455" s="49">
        <v>2</v>
      </c>
      <c r="E455" s="50">
        <v>17805997</v>
      </c>
      <c r="F455" s="50">
        <v>0</v>
      </c>
      <c r="G455" s="50">
        <v>0</v>
      </c>
      <c r="H455" s="50">
        <v>12361361</v>
      </c>
      <c r="I455" s="50">
        <v>0</v>
      </c>
      <c r="J455" s="51">
        <v>2513956</v>
      </c>
      <c r="K455" s="50">
        <v>30167358</v>
      </c>
      <c r="L455" s="78">
        <v>32681314</v>
      </c>
      <c r="M455" s="123"/>
      <c r="N455" s="125">
        <v>30167358</v>
      </c>
      <c r="O455" s="125">
        <v>17805997</v>
      </c>
      <c r="P455" s="125">
        <v>0</v>
      </c>
      <c r="Q455" s="125">
        <v>35886402</v>
      </c>
      <c r="R455" s="125">
        <v>33372446</v>
      </c>
      <c r="S455" s="47"/>
    </row>
    <row r="456" spans="1:19" ht="12.75" customHeight="1" x14ac:dyDescent="0.2">
      <c r="A456" s="194">
        <v>36708</v>
      </c>
      <c r="B456" s="194">
        <v>36769</v>
      </c>
      <c r="C456" s="53" t="s">
        <v>3</v>
      </c>
      <c r="D456" s="54">
        <v>3</v>
      </c>
      <c r="E456" s="55">
        <v>9612.81</v>
      </c>
      <c r="F456" s="55">
        <v>0</v>
      </c>
      <c r="G456" s="55">
        <v>0</v>
      </c>
      <c r="H456" s="55">
        <v>6384.11</v>
      </c>
      <c r="I456" s="55">
        <v>0</v>
      </c>
      <c r="J456" s="55">
        <v>1333.08</v>
      </c>
      <c r="K456" s="56">
        <v>15996.92</v>
      </c>
      <c r="L456" s="46">
        <v>17330</v>
      </c>
      <c r="M456" s="122"/>
      <c r="N456" s="124">
        <v>15996.92</v>
      </c>
      <c r="O456" s="124">
        <v>9612.81</v>
      </c>
      <c r="P456" s="124"/>
      <c r="Q456" s="124">
        <v>19060.310000000001</v>
      </c>
      <c r="R456" s="124">
        <v>17727.23</v>
      </c>
      <c r="S456" s="47"/>
    </row>
    <row r="457" spans="1:19" ht="9" customHeight="1" x14ac:dyDescent="0.2">
      <c r="A457" s="262"/>
      <c r="B457" s="262"/>
      <c r="C457" s="48" t="s">
        <v>4</v>
      </c>
      <c r="D457" s="49">
        <v>8</v>
      </c>
      <c r="E457" s="50">
        <v>18612996</v>
      </c>
      <c r="F457" s="50">
        <v>0</v>
      </c>
      <c r="G457" s="50">
        <v>0</v>
      </c>
      <c r="H457" s="50">
        <v>12361361</v>
      </c>
      <c r="I457" s="50">
        <v>0</v>
      </c>
      <c r="J457" s="51">
        <v>2581203</v>
      </c>
      <c r="K457" s="50">
        <v>30974356</v>
      </c>
      <c r="L457" s="78">
        <v>33555559</v>
      </c>
      <c r="M457" s="123"/>
      <c r="N457" s="125">
        <v>30974356</v>
      </c>
      <c r="O457" s="125">
        <v>18612996</v>
      </c>
      <c r="P457" s="125">
        <v>0</v>
      </c>
      <c r="Q457" s="125">
        <v>36905906</v>
      </c>
      <c r="R457" s="125">
        <v>34324704</v>
      </c>
      <c r="S457" s="47"/>
    </row>
    <row r="458" spans="1:19" ht="12.75" customHeight="1" x14ac:dyDescent="0.2">
      <c r="A458" s="262"/>
      <c r="B458" s="262"/>
      <c r="C458" s="53" t="s">
        <v>3</v>
      </c>
      <c r="D458" s="54">
        <v>9</v>
      </c>
      <c r="E458" s="55">
        <v>10910.15</v>
      </c>
      <c r="F458" s="55">
        <v>0</v>
      </c>
      <c r="G458" s="55">
        <v>0</v>
      </c>
      <c r="H458" s="55">
        <v>6384.11</v>
      </c>
      <c r="I458" s="55">
        <v>0</v>
      </c>
      <c r="J458" s="55">
        <v>1441.19</v>
      </c>
      <c r="K458" s="56">
        <v>17294.259999999998</v>
      </c>
      <c r="L458" s="46">
        <v>18735.45</v>
      </c>
      <c r="M458" s="122"/>
      <c r="N458" s="124">
        <v>17294.259999999998</v>
      </c>
      <c r="O458" s="124">
        <v>10910.15</v>
      </c>
      <c r="P458" s="124"/>
      <c r="Q458" s="124">
        <v>20699.28</v>
      </c>
      <c r="R458" s="124">
        <v>19258.09</v>
      </c>
      <c r="S458" s="47"/>
    </row>
    <row r="459" spans="1:19" ht="9" customHeight="1" x14ac:dyDescent="0.2">
      <c r="A459" s="262"/>
      <c r="B459" s="262"/>
      <c r="C459" s="48" t="s">
        <v>4</v>
      </c>
      <c r="D459" s="49">
        <v>14</v>
      </c>
      <c r="E459" s="50">
        <v>21124996</v>
      </c>
      <c r="F459" s="50">
        <v>0</v>
      </c>
      <c r="G459" s="50">
        <v>0</v>
      </c>
      <c r="H459" s="50">
        <v>12361361</v>
      </c>
      <c r="I459" s="50">
        <v>0</v>
      </c>
      <c r="J459" s="51">
        <v>2790533</v>
      </c>
      <c r="K459" s="50">
        <v>33486357</v>
      </c>
      <c r="L459" s="78">
        <v>36276890</v>
      </c>
      <c r="M459" s="123"/>
      <c r="N459" s="125">
        <v>33486357</v>
      </c>
      <c r="O459" s="125">
        <v>21124996</v>
      </c>
      <c r="P459" s="125">
        <v>0</v>
      </c>
      <c r="Q459" s="125">
        <v>40079395</v>
      </c>
      <c r="R459" s="125">
        <v>37288862</v>
      </c>
      <c r="S459" s="47"/>
    </row>
    <row r="460" spans="1:19" ht="12.75" customHeight="1" x14ac:dyDescent="0.2">
      <c r="A460" s="262"/>
      <c r="B460" s="262"/>
      <c r="C460" s="53" t="s">
        <v>3</v>
      </c>
      <c r="D460" s="54">
        <v>15</v>
      </c>
      <c r="E460" s="55">
        <v>12423.37</v>
      </c>
      <c r="F460" s="55">
        <v>0</v>
      </c>
      <c r="G460" s="55">
        <v>0</v>
      </c>
      <c r="H460" s="55">
        <v>6384.11</v>
      </c>
      <c r="I460" s="55">
        <v>0</v>
      </c>
      <c r="J460" s="55">
        <v>1567.29</v>
      </c>
      <c r="K460" s="56">
        <v>18807.48</v>
      </c>
      <c r="L460" s="46">
        <v>20374.77</v>
      </c>
      <c r="M460" s="122"/>
      <c r="N460" s="124">
        <v>18807.48</v>
      </c>
      <c r="O460" s="124">
        <v>12423.37</v>
      </c>
      <c r="P460" s="124"/>
      <c r="Q460" s="124">
        <v>22610.98</v>
      </c>
      <c r="R460" s="124">
        <v>21043.69</v>
      </c>
      <c r="S460" s="47"/>
    </row>
    <row r="461" spans="1:19" ht="9" customHeight="1" x14ac:dyDescent="0.2">
      <c r="A461" s="262"/>
      <c r="B461" s="262"/>
      <c r="C461" s="48" t="s">
        <v>4</v>
      </c>
      <c r="D461" s="49">
        <v>20</v>
      </c>
      <c r="E461" s="50">
        <v>24054999</v>
      </c>
      <c r="F461" s="50">
        <v>0</v>
      </c>
      <c r="G461" s="50">
        <v>0</v>
      </c>
      <c r="H461" s="50">
        <v>12361361</v>
      </c>
      <c r="I461" s="50">
        <v>0</v>
      </c>
      <c r="J461" s="51">
        <v>3034697</v>
      </c>
      <c r="K461" s="50">
        <v>36416359</v>
      </c>
      <c r="L461" s="78">
        <v>39451056</v>
      </c>
      <c r="M461" s="123"/>
      <c r="N461" s="125">
        <v>36416359</v>
      </c>
      <c r="O461" s="125">
        <v>24054999</v>
      </c>
      <c r="P461" s="125">
        <v>0</v>
      </c>
      <c r="Q461" s="125">
        <v>43780962</v>
      </c>
      <c r="R461" s="125">
        <v>40746266</v>
      </c>
      <c r="S461" s="47"/>
    </row>
    <row r="462" spans="1:19" ht="12.75" customHeight="1" x14ac:dyDescent="0.2">
      <c r="A462" s="262"/>
      <c r="B462" s="262"/>
      <c r="C462" s="53" t="s">
        <v>3</v>
      </c>
      <c r="D462" s="54">
        <v>21</v>
      </c>
      <c r="E462" s="55">
        <v>13897.34</v>
      </c>
      <c r="F462" s="55">
        <v>0</v>
      </c>
      <c r="G462" s="55">
        <v>0</v>
      </c>
      <c r="H462" s="55">
        <v>6384.11</v>
      </c>
      <c r="I462" s="55">
        <v>0</v>
      </c>
      <c r="J462" s="55">
        <v>1690.12</v>
      </c>
      <c r="K462" s="56">
        <v>20281.45</v>
      </c>
      <c r="L462" s="46">
        <v>21971.57</v>
      </c>
      <c r="M462" s="122"/>
      <c r="N462" s="124">
        <v>20281.45</v>
      </c>
      <c r="O462" s="124">
        <v>13897.34</v>
      </c>
      <c r="P462" s="124"/>
      <c r="Q462" s="124">
        <v>24473.09</v>
      </c>
      <c r="R462" s="124">
        <v>22782.97</v>
      </c>
      <c r="S462" s="47"/>
    </row>
    <row r="463" spans="1:19" ht="9" customHeight="1" x14ac:dyDescent="0.2">
      <c r="A463" s="262"/>
      <c r="B463" s="262"/>
      <c r="C463" s="48" t="s">
        <v>4</v>
      </c>
      <c r="D463" s="49">
        <v>27</v>
      </c>
      <c r="E463" s="50">
        <v>26909003</v>
      </c>
      <c r="F463" s="50">
        <v>0</v>
      </c>
      <c r="G463" s="50">
        <v>0</v>
      </c>
      <c r="H463" s="50">
        <v>12361361</v>
      </c>
      <c r="I463" s="50">
        <v>0</v>
      </c>
      <c r="J463" s="51">
        <v>3272529</v>
      </c>
      <c r="K463" s="50">
        <v>39270363</v>
      </c>
      <c r="L463" s="78">
        <v>42542892</v>
      </c>
      <c r="M463" s="123"/>
      <c r="N463" s="125">
        <v>39270363</v>
      </c>
      <c r="O463" s="125">
        <v>26909003</v>
      </c>
      <c r="P463" s="125">
        <v>0</v>
      </c>
      <c r="Q463" s="125">
        <v>47386510</v>
      </c>
      <c r="R463" s="125">
        <v>44113981</v>
      </c>
      <c r="S463" s="47"/>
    </row>
    <row r="464" spans="1:19" ht="12.75" customHeight="1" x14ac:dyDescent="0.2">
      <c r="A464" s="262"/>
      <c r="B464" s="262"/>
      <c r="C464" s="53" t="s">
        <v>3</v>
      </c>
      <c r="D464" s="54">
        <v>28</v>
      </c>
      <c r="E464" s="55">
        <v>15344.97</v>
      </c>
      <c r="F464" s="55">
        <v>0</v>
      </c>
      <c r="G464" s="55">
        <v>0</v>
      </c>
      <c r="H464" s="55">
        <v>6384.11</v>
      </c>
      <c r="I464" s="55">
        <v>0</v>
      </c>
      <c r="J464" s="55">
        <v>1810.76</v>
      </c>
      <c r="K464" s="56">
        <v>21729.08</v>
      </c>
      <c r="L464" s="46">
        <v>23539.84</v>
      </c>
      <c r="M464" s="122"/>
      <c r="N464" s="124">
        <v>21729.08</v>
      </c>
      <c r="O464" s="124">
        <v>15344.97</v>
      </c>
      <c r="P464" s="124"/>
      <c r="Q464" s="124">
        <v>26301.93</v>
      </c>
      <c r="R464" s="124">
        <v>24491.17</v>
      </c>
      <c r="S464" s="47"/>
    </row>
    <row r="465" spans="1:19" ht="9" customHeight="1" x14ac:dyDescent="0.2">
      <c r="A465" s="262"/>
      <c r="B465" s="262"/>
      <c r="C465" s="48" t="s">
        <v>4</v>
      </c>
      <c r="D465" s="49">
        <v>34</v>
      </c>
      <c r="E465" s="50">
        <v>29712005</v>
      </c>
      <c r="F465" s="50">
        <v>0</v>
      </c>
      <c r="G465" s="50">
        <v>0</v>
      </c>
      <c r="H465" s="50">
        <v>12361361</v>
      </c>
      <c r="I465" s="50">
        <v>0</v>
      </c>
      <c r="J465" s="51">
        <v>3506120</v>
      </c>
      <c r="K465" s="50">
        <v>42073366</v>
      </c>
      <c r="L465" s="78">
        <v>45579486</v>
      </c>
      <c r="M465" s="123"/>
      <c r="N465" s="125">
        <v>42073366</v>
      </c>
      <c r="O465" s="125">
        <v>29712005</v>
      </c>
      <c r="P465" s="125">
        <v>0</v>
      </c>
      <c r="Q465" s="125">
        <v>50927638</v>
      </c>
      <c r="R465" s="125">
        <v>47421518</v>
      </c>
      <c r="S465" s="47"/>
    </row>
    <row r="466" spans="1:19" ht="12.75" customHeight="1" x14ac:dyDescent="0.2">
      <c r="A466" s="262"/>
      <c r="B466" s="262"/>
      <c r="C466" s="53" t="s">
        <v>3</v>
      </c>
      <c r="D466" s="54">
        <v>35</v>
      </c>
      <c r="E466" s="55">
        <v>16427.46</v>
      </c>
      <c r="F466" s="55">
        <v>0</v>
      </c>
      <c r="G466" s="55">
        <v>0</v>
      </c>
      <c r="H466" s="55">
        <v>6384.11</v>
      </c>
      <c r="I466" s="55">
        <v>0</v>
      </c>
      <c r="J466" s="55">
        <v>1900.96</v>
      </c>
      <c r="K466" s="56">
        <v>22811.57</v>
      </c>
      <c r="L466" s="46">
        <v>24712.53</v>
      </c>
      <c r="M466" s="122"/>
      <c r="N466" s="124">
        <v>22811.57</v>
      </c>
      <c r="O466" s="124">
        <v>16427.46</v>
      </c>
      <c r="P466" s="124"/>
      <c r="Q466" s="124">
        <v>27669.47</v>
      </c>
      <c r="R466" s="124">
        <v>25768.51</v>
      </c>
      <c r="S466" s="47"/>
    </row>
    <row r="467" spans="1:19" ht="9" customHeight="1" x14ac:dyDescent="0.2">
      <c r="A467" s="263"/>
      <c r="B467" s="263"/>
      <c r="C467" s="58" t="s">
        <v>4</v>
      </c>
      <c r="D467" s="59"/>
      <c r="E467" s="61">
        <v>31807998</v>
      </c>
      <c r="F467" s="61">
        <v>0</v>
      </c>
      <c r="G467" s="61">
        <v>0</v>
      </c>
      <c r="H467" s="61">
        <v>12361361</v>
      </c>
      <c r="I467" s="61">
        <v>0</v>
      </c>
      <c r="J467" s="60">
        <v>3680772</v>
      </c>
      <c r="K467" s="61">
        <v>44169359</v>
      </c>
      <c r="L467" s="78">
        <v>47850130</v>
      </c>
      <c r="M467" s="123"/>
      <c r="N467" s="125">
        <v>44169359</v>
      </c>
      <c r="O467" s="125">
        <v>31807998</v>
      </c>
      <c r="P467" s="125">
        <v>0</v>
      </c>
      <c r="Q467" s="125">
        <v>53575565</v>
      </c>
      <c r="R467" s="125">
        <v>49894793</v>
      </c>
      <c r="S467" s="47"/>
    </row>
    <row r="468" spans="1:19" ht="12.75" customHeight="1" x14ac:dyDescent="0.2">
      <c r="A468" s="196">
        <v>36770</v>
      </c>
      <c r="B468" s="196">
        <v>36891</v>
      </c>
      <c r="C468" s="42" t="s">
        <v>3</v>
      </c>
      <c r="D468" s="43">
        <v>0</v>
      </c>
      <c r="E468" s="44">
        <v>9196.0300000000007</v>
      </c>
      <c r="F468" s="44">
        <v>0</v>
      </c>
      <c r="G468" s="44">
        <v>0</v>
      </c>
      <c r="H468" s="44">
        <v>6384.11</v>
      </c>
      <c r="I468" s="44">
        <v>0</v>
      </c>
      <c r="J468" s="44">
        <v>1298.3499999999999</v>
      </c>
      <c r="K468" s="45">
        <v>15580.14</v>
      </c>
      <c r="L468" s="46">
        <v>16878.490000000002</v>
      </c>
      <c r="M468" s="122"/>
      <c r="N468" s="124">
        <v>15580.14</v>
      </c>
      <c r="O468" s="124">
        <v>9196.0300000000007</v>
      </c>
      <c r="P468" s="124"/>
      <c r="Q468" s="124">
        <v>18533.78</v>
      </c>
      <c r="R468" s="124">
        <v>17235.43</v>
      </c>
      <c r="S468" s="47"/>
    </row>
    <row r="469" spans="1:19" ht="9" customHeight="1" x14ac:dyDescent="0.2">
      <c r="A469" s="213"/>
      <c r="B469" s="213"/>
      <c r="C469" s="48" t="s">
        <v>4</v>
      </c>
      <c r="D469" s="49">
        <v>2</v>
      </c>
      <c r="E469" s="50">
        <v>17805997</v>
      </c>
      <c r="F469" s="50">
        <v>0</v>
      </c>
      <c r="G469" s="50">
        <v>0</v>
      </c>
      <c r="H469" s="50">
        <v>12361361</v>
      </c>
      <c r="I469" s="50">
        <v>0</v>
      </c>
      <c r="J469" s="51">
        <v>2513956</v>
      </c>
      <c r="K469" s="50">
        <v>30167358</v>
      </c>
      <c r="L469" s="78">
        <v>32681314</v>
      </c>
      <c r="M469" s="123"/>
      <c r="N469" s="125">
        <v>30167358</v>
      </c>
      <c r="O469" s="125">
        <v>17805997</v>
      </c>
      <c r="P469" s="125">
        <v>0</v>
      </c>
      <c r="Q469" s="125">
        <v>35886402</v>
      </c>
      <c r="R469" s="125">
        <v>33372446</v>
      </c>
      <c r="S469" s="47"/>
    </row>
    <row r="470" spans="1:19" ht="12.75" customHeight="1" x14ac:dyDescent="0.2">
      <c r="A470" s="194">
        <v>36770</v>
      </c>
      <c r="B470" s="194">
        <v>36891</v>
      </c>
      <c r="C470" s="53" t="s">
        <v>3</v>
      </c>
      <c r="D470" s="54">
        <v>3</v>
      </c>
      <c r="E470" s="55">
        <v>9612.81</v>
      </c>
      <c r="F470" s="55">
        <v>0</v>
      </c>
      <c r="G470" s="55">
        <v>0</v>
      </c>
      <c r="H470" s="55">
        <v>6384.11</v>
      </c>
      <c r="I470" s="55">
        <v>0</v>
      </c>
      <c r="J470" s="55">
        <v>1333.08</v>
      </c>
      <c r="K470" s="56">
        <v>15996.92</v>
      </c>
      <c r="L470" s="46">
        <v>17330</v>
      </c>
      <c r="M470" s="122"/>
      <c r="N470" s="124">
        <v>15996.92</v>
      </c>
      <c r="O470" s="124">
        <v>9612.81</v>
      </c>
      <c r="P470" s="124"/>
      <c r="Q470" s="124">
        <v>19060.310000000001</v>
      </c>
      <c r="R470" s="124">
        <v>17727.23</v>
      </c>
      <c r="S470" s="47"/>
    </row>
    <row r="471" spans="1:19" ht="9" customHeight="1" x14ac:dyDescent="0.2">
      <c r="A471" s="262"/>
      <c r="B471" s="262"/>
      <c r="C471" s="48" t="s">
        <v>4</v>
      </c>
      <c r="D471" s="49">
        <v>8</v>
      </c>
      <c r="E471" s="50">
        <v>18612996</v>
      </c>
      <c r="F471" s="50">
        <v>0</v>
      </c>
      <c r="G471" s="50">
        <v>0</v>
      </c>
      <c r="H471" s="50">
        <v>12361361</v>
      </c>
      <c r="I471" s="50">
        <v>0</v>
      </c>
      <c r="J471" s="51">
        <v>2581203</v>
      </c>
      <c r="K471" s="50">
        <v>30974356</v>
      </c>
      <c r="L471" s="78">
        <v>33555559</v>
      </c>
      <c r="M471" s="123"/>
      <c r="N471" s="125">
        <v>30974356</v>
      </c>
      <c r="O471" s="125">
        <v>18612996</v>
      </c>
      <c r="P471" s="125">
        <v>0</v>
      </c>
      <c r="Q471" s="125">
        <v>36905906</v>
      </c>
      <c r="R471" s="125">
        <v>34324704</v>
      </c>
      <c r="S471" s="47"/>
    </row>
    <row r="472" spans="1:19" ht="12.75" customHeight="1" x14ac:dyDescent="0.2">
      <c r="A472" s="262"/>
      <c r="B472" s="262"/>
      <c r="C472" s="53" t="s">
        <v>3</v>
      </c>
      <c r="D472" s="54">
        <v>9</v>
      </c>
      <c r="E472" s="55">
        <v>10910.15</v>
      </c>
      <c r="F472" s="55">
        <v>0</v>
      </c>
      <c r="G472" s="55">
        <v>0</v>
      </c>
      <c r="H472" s="55">
        <v>6384.11</v>
      </c>
      <c r="I472" s="55">
        <v>0</v>
      </c>
      <c r="J472" s="55">
        <v>1441.19</v>
      </c>
      <c r="K472" s="56">
        <v>17294.259999999998</v>
      </c>
      <c r="L472" s="46">
        <v>18735.45</v>
      </c>
      <c r="M472" s="122"/>
      <c r="N472" s="124">
        <v>17294.259999999998</v>
      </c>
      <c r="O472" s="124">
        <v>10910.15</v>
      </c>
      <c r="P472" s="124"/>
      <c r="Q472" s="124">
        <v>20699.28</v>
      </c>
      <c r="R472" s="124">
        <v>19258.09</v>
      </c>
      <c r="S472" s="47"/>
    </row>
    <row r="473" spans="1:19" ht="9" customHeight="1" x14ac:dyDescent="0.2">
      <c r="A473" s="262"/>
      <c r="B473" s="262"/>
      <c r="C473" s="48" t="s">
        <v>4</v>
      </c>
      <c r="D473" s="49">
        <v>14</v>
      </c>
      <c r="E473" s="50">
        <v>21124996</v>
      </c>
      <c r="F473" s="50">
        <v>0</v>
      </c>
      <c r="G473" s="50">
        <v>0</v>
      </c>
      <c r="H473" s="50">
        <v>12361361</v>
      </c>
      <c r="I473" s="50">
        <v>0</v>
      </c>
      <c r="J473" s="51">
        <v>2790533</v>
      </c>
      <c r="K473" s="50">
        <v>33486357</v>
      </c>
      <c r="L473" s="78">
        <v>36276890</v>
      </c>
      <c r="M473" s="123"/>
      <c r="N473" s="125">
        <v>33486357</v>
      </c>
      <c r="O473" s="125">
        <v>21124996</v>
      </c>
      <c r="P473" s="125">
        <v>0</v>
      </c>
      <c r="Q473" s="125">
        <v>40079395</v>
      </c>
      <c r="R473" s="125">
        <v>37288862</v>
      </c>
      <c r="S473" s="47"/>
    </row>
    <row r="474" spans="1:19" ht="12.75" customHeight="1" x14ac:dyDescent="0.2">
      <c r="A474" s="262"/>
      <c r="B474" s="262"/>
      <c r="C474" s="53" t="s">
        <v>3</v>
      </c>
      <c r="D474" s="54">
        <v>15</v>
      </c>
      <c r="E474" s="55">
        <v>12423.37</v>
      </c>
      <c r="F474" s="55">
        <v>0</v>
      </c>
      <c r="G474" s="55">
        <v>0</v>
      </c>
      <c r="H474" s="55">
        <v>6384.11</v>
      </c>
      <c r="I474" s="55">
        <v>0</v>
      </c>
      <c r="J474" s="55">
        <v>1567.29</v>
      </c>
      <c r="K474" s="56">
        <v>18807.48</v>
      </c>
      <c r="L474" s="46">
        <v>20374.77</v>
      </c>
      <c r="M474" s="122"/>
      <c r="N474" s="124">
        <v>18807.48</v>
      </c>
      <c r="O474" s="124">
        <v>12423.37</v>
      </c>
      <c r="P474" s="124"/>
      <c r="Q474" s="124">
        <v>22610.98</v>
      </c>
      <c r="R474" s="124">
        <v>21043.69</v>
      </c>
      <c r="S474" s="47"/>
    </row>
    <row r="475" spans="1:19" ht="9" customHeight="1" x14ac:dyDescent="0.2">
      <c r="A475" s="262"/>
      <c r="B475" s="262"/>
      <c r="C475" s="48" t="s">
        <v>4</v>
      </c>
      <c r="D475" s="49">
        <v>20</v>
      </c>
      <c r="E475" s="50">
        <v>24054999</v>
      </c>
      <c r="F475" s="50">
        <v>0</v>
      </c>
      <c r="G475" s="50">
        <v>0</v>
      </c>
      <c r="H475" s="50">
        <v>12361361</v>
      </c>
      <c r="I475" s="50">
        <v>0</v>
      </c>
      <c r="J475" s="51">
        <v>3034697</v>
      </c>
      <c r="K475" s="50">
        <v>36416359</v>
      </c>
      <c r="L475" s="78">
        <v>39451056</v>
      </c>
      <c r="M475" s="123"/>
      <c r="N475" s="125">
        <v>36416359</v>
      </c>
      <c r="O475" s="125">
        <v>24054999</v>
      </c>
      <c r="P475" s="125">
        <v>0</v>
      </c>
      <c r="Q475" s="125">
        <v>43780962</v>
      </c>
      <c r="R475" s="125">
        <v>40746266</v>
      </c>
      <c r="S475" s="47"/>
    </row>
    <row r="476" spans="1:19" ht="12.75" customHeight="1" x14ac:dyDescent="0.2">
      <c r="A476" s="262"/>
      <c r="B476" s="262"/>
      <c r="C476" s="53" t="s">
        <v>3</v>
      </c>
      <c r="D476" s="54">
        <v>21</v>
      </c>
      <c r="E476" s="55">
        <v>13897.34</v>
      </c>
      <c r="F476" s="55">
        <v>0</v>
      </c>
      <c r="G476" s="55">
        <v>0</v>
      </c>
      <c r="H476" s="55">
        <v>6384.11</v>
      </c>
      <c r="I476" s="55">
        <v>0</v>
      </c>
      <c r="J476" s="55">
        <v>1690.12</v>
      </c>
      <c r="K476" s="56">
        <v>20281.45</v>
      </c>
      <c r="L476" s="46">
        <v>21971.57</v>
      </c>
      <c r="M476" s="122"/>
      <c r="N476" s="124">
        <v>20281.45</v>
      </c>
      <c r="O476" s="124">
        <v>13897.34</v>
      </c>
      <c r="P476" s="124"/>
      <c r="Q476" s="124">
        <v>24473.09</v>
      </c>
      <c r="R476" s="124">
        <v>22782.97</v>
      </c>
      <c r="S476" s="47"/>
    </row>
    <row r="477" spans="1:19" ht="9" customHeight="1" x14ac:dyDescent="0.2">
      <c r="A477" s="262"/>
      <c r="B477" s="262"/>
      <c r="C477" s="48" t="s">
        <v>4</v>
      </c>
      <c r="D477" s="49">
        <v>27</v>
      </c>
      <c r="E477" s="50">
        <v>26909003</v>
      </c>
      <c r="F477" s="50">
        <v>0</v>
      </c>
      <c r="G477" s="50">
        <v>0</v>
      </c>
      <c r="H477" s="50">
        <v>12361361</v>
      </c>
      <c r="I477" s="50">
        <v>0</v>
      </c>
      <c r="J477" s="51">
        <v>3272529</v>
      </c>
      <c r="K477" s="50">
        <v>39270363</v>
      </c>
      <c r="L477" s="78">
        <v>42542892</v>
      </c>
      <c r="M477" s="123"/>
      <c r="N477" s="125">
        <v>39270363</v>
      </c>
      <c r="O477" s="125">
        <v>26909003</v>
      </c>
      <c r="P477" s="125">
        <v>0</v>
      </c>
      <c r="Q477" s="125">
        <v>47386510</v>
      </c>
      <c r="R477" s="125">
        <v>44113981</v>
      </c>
      <c r="S477" s="47"/>
    </row>
    <row r="478" spans="1:19" ht="12.75" customHeight="1" x14ac:dyDescent="0.2">
      <c r="A478" s="262"/>
      <c r="B478" s="262"/>
      <c r="C478" s="53" t="s">
        <v>3</v>
      </c>
      <c r="D478" s="54">
        <v>28</v>
      </c>
      <c r="E478" s="55">
        <v>15344.97</v>
      </c>
      <c r="F478" s="55">
        <v>0</v>
      </c>
      <c r="G478" s="55">
        <v>0</v>
      </c>
      <c r="H478" s="55">
        <v>6384.11</v>
      </c>
      <c r="I478" s="55">
        <v>0</v>
      </c>
      <c r="J478" s="55">
        <v>1810.76</v>
      </c>
      <c r="K478" s="56">
        <v>21729.08</v>
      </c>
      <c r="L478" s="46">
        <v>23539.84</v>
      </c>
      <c r="M478" s="122"/>
      <c r="N478" s="124">
        <v>21729.08</v>
      </c>
      <c r="O478" s="124">
        <v>15344.97</v>
      </c>
      <c r="P478" s="124"/>
      <c r="Q478" s="124">
        <v>26301.93</v>
      </c>
      <c r="R478" s="124">
        <v>24491.17</v>
      </c>
      <c r="S478" s="47"/>
    </row>
    <row r="479" spans="1:19" ht="9" customHeight="1" x14ac:dyDescent="0.2">
      <c r="A479" s="262"/>
      <c r="B479" s="262"/>
      <c r="C479" s="48" t="s">
        <v>4</v>
      </c>
      <c r="D479" s="49">
        <v>34</v>
      </c>
      <c r="E479" s="50">
        <v>29712005</v>
      </c>
      <c r="F479" s="50">
        <v>0</v>
      </c>
      <c r="G479" s="50">
        <v>0</v>
      </c>
      <c r="H479" s="50">
        <v>12361361</v>
      </c>
      <c r="I479" s="50">
        <v>0</v>
      </c>
      <c r="J479" s="51">
        <v>3506120</v>
      </c>
      <c r="K479" s="50">
        <v>42073366</v>
      </c>
      <c r="L479" s="78">
        <v>45579486</v>
      </c>
      <c r="M479" s="123"/>
      <c r="N479" s="125">
        <v>42073366</v>
      </c>
      <c r="O479" s="125">
        <v>29712005</v>
      </c>
      <c r="P479" s="125">
        <v>0</v>
      </c>
      <c r="Q479" s="125">
        <v>50927638</v>
      </c>
      <c r="R479" s="125">
        <v>47421518</v>
      </c>
      <c r="S479" s="47"/>
    </row>
    <row r="480" spans="1:19" ht="12.75" customHeight="1" x14ac:dyDescent="0.2">
      <c r="A480" s="262"/>
      <c r="B480" s="262"/>
      <c r="C480" s="53" t="s">
        <v>3</v>
      </c>
      <c r="D480" s="54">
        <v>35</v>
      </c>
      <c r="E480" s="55">
        <v>16427.46</v>
      </c>
      <c r="F480" s="55">
        <v>0</v>
      </c>
      <c r="G480" s="55">
        <v>0</v>
      </c>
      <c r="H480" s="55">
        <v>6384.11</v>
      </c>
      <c r="I480" s="55">
        <v>0</v>
      </c>
      <c r="J480" s="55">
        <v>1900.96</v>
      </c>
      <c r="K480" s="56">
        <v>22811.57</v>
      </c>
      <c r="L480" s="46">
        <v>24712.53</v>
      </c>
      <c r="M480" s="122"/>
      <c r="N480" s="124">
        <v>22811.57</v>
      </c>
      <c r="O480" s="124">
        <v>16427.46</v>
      </c>
      <c r="P480" s="124"/>
      <c r="Q480" s="124">
        <v>27669.47</v>
      </c>
      <c r="R480" s="124">
        <v>25768.51</v>
      </c>
      <c r="S480" s="47"/>
    </row>
    <row r="481" spans="1:19" ht="9" customHeight="1" x14ac:dyDescent="0.2">
      <c r="A481" s="263"/>
      <c r="B481" s="263"/>
      <c r="C481" s="58" t="s">
        <v>4</v>
      </c>
      <c r="D481" s="59"/>
      <c r="E481" s="61">
        <v>31807998</v>
      </c>
      <c r="F481" s="61">
        <v>0</v>
      </c>
      <c r="G481" s="61">
        <v>0</v>
      </c>
      <c r="H481" s="61">
        <v>12361361</v>
      </c>
      <c r="I481" s="61">
        <v>0</v>
      </c>
      <c r="J481" s="60">
        <v>3680772</v>
      </c>
      <c r="K481" s="61">
        <v>44169359</v>
      </c>
      <c r="L481" s="78">
        <v>47850130</v>
      </c>
      <c r="M481" s="123"/>
      <c r="N481" s="125">
        <v>44169359</v>
      </c>
      <c r="O481" s="125">
        <v>31807998</v>
      </c>
      <c r="P481" s="125">
        <v>0</v>
      </c>
      <c r="Q481" s="125">
        <v>53575565</v>
      </c>
      <c r="R481" s="125">
        <v>49894793</v>
      </c>
      <c r="S481" s="47"/>
    </row>
    <row r="482" spans="1:19" ht="12.75" customHeight="1" x14ac:dyDescent="0.2">
      <c r="A482" s="196">
        <v>36892</v>
      </c>
      <c r="B482" s="196">
        <v>37256</v>
      </c>
      <c r="C482" s="42" t="s">
        <v>3</v>
      </c>
      <c r="D482" s="43">
        <v>0</v>
      </c>
      <c r="E482" s="44">
        <v>9505.91</v>
      </c>
      <c r="F482" s="44">
        <v>0</v>
      </c>
      <c r="G482" s="44">
        <v>0</v>
      </c>
      <c r="H482" s="44">
        <v>6384.11</v>
      </c>
      <c r="I482" s="44">
        <v>0</v>
      </c>
      <c r="J482" s="44">
        <v>1324.17</v>
      </c>
      <c r="K482" s="45">
        <v>15890.02</v>
      </c>
      <c r="L482" s="46">
        <v>17214.189999999999</v>
      </c>
      <c r="M482" s="122"/>
      <c r="N482" s="124">
        <v>15890.02</v>
      </c>
      <c r="O482" s="124">
        <v>9505.91</v>
      </c>
      <c r="P482" s="124">
        <v>1338.6</v>
      </c>
      <c r="Q482" s="124">
        <v>18925.25</v>
      </c>
      <c r="R482" s="124">
        <v>17601.080000000002</v>
      </c>
      <c r="S482" s="47"/>
    </row>
    <row r="483" spans="1:19" ht="9" customHeight="1" x14ac:dyDescent="0.2">
      <c r="A483" s="213"/>
      <c r="B483" s="213"/>
      <c r="C483" s="48" t="s">
        <v>4</v>
      </c>
      <c r="D483" s="49">
        <v>2</v>
      </c>
      <c r="E483" s="50">
        <v>18406008</v>
      </c>
      <c r="F483" s="50">
        <v>0</v>
      </c>
      <c r="G483" s="50">
        <v>0</v>
      </c>
      <c r="H483" s="50">
        <v>12361361</v>
      </c>
      <c r="I483" s="50">
        <v>0</v>
      </c>
      <c r="J483" s="51">
        <v>2563951</v>
      </c>
      <c r="K483" s="50">
        <v>30767369</v>
      </c>
      <c r="L483" s="78">
        <v>33331320</v>
      </c>
      <c r="M483" s="123"/>
      <c r="N483" s="125">
        <v>30767369</v>
      </c>
      <c r="O483" s="125">
        <v>18406008</v>
      </c>
      <c r="P483" s="125">
        <v>2591891</v>
      </c>
      <c r="Q483" s="125">
        <v>36644394</v>
      </c>
      <c r="R483" s="125">
        <v>34080443</v>
      </c>
      <c r="S483" s="47"/>
    </row>
    <row r="484" spans="1:19" ht="12.75" customHeight="1" x14ac:dyDescent="0.2">
      <c r="A484" s="194">
        <v>36892</v>
      </c>
      <c r="B484" s="194">
        <v>37256</v>
      </c>
      <c r="C484" s="53" t="s">
        <v>3</v>
      </c>
      <c r="D484" s="54">
        <v>3</v>
      </c>
      <c r="E484" s="55">
        <v>9935.08</v>
      </c>
      <c r="F484" s="55">
        <v>0</v>
      </c>
      <c r="G484" s="55">
        <v>0</v>
      </c>
      <c r="H484" s="55">
        <v>6384.11</v>
      </c>
      <c r="I484" s="55">
        <v>0</v>
      </c>
      <c r="J484" s="55">
        <v>1359.93</v>
      </c>
      <c r="K484" s="56">
        <v>16319.19</v>
      </c>
      <c r="L484" s="46">
        <v>17679.12</v>
      </c>
      <c r="M484" s="122"/>
      <c r="N484" s="124">
        <v>16319.19</v>
      </c>
      <c r="O484" s="124">
        <v>9935.08</v>
      </c>
      <c r="P484" s="124">
        <v>1338.6</v>
      </c>
      <c r="Q484" s="124">
        <v>19467.43</v>
      </c>
      <c r="R484" s="124">
        <v>18107.5</v>
      </c>
      <c r="S484" s="47"/>
    </row>
    <row r="485" spans="1:19" ht="9" customHeight="1" x14ac:dyDescent="0.2">
      <c r="A485" s="262"/>
      <c r="B485" s="262"/>
      <c r="C485" s="48" t="s">
        <v>4</v>
      </c>
      <c r="D485" s="49">
        <v>8</v>
      </c>
      <c r="E485" s="50">
        <v>19236997</v>
      </c>
      <c r="F485" s="50">
        <v>0</v>
      </c>
      <c r="G485" s="50">
        <v>0</v>
      </c>
      <c r="H485" s="50">
        <v>12361361</v>
      </c>
      <c r="I485" s="50">
        <v>0</v>
      </c>
      <c r="J485" s="51">
        <v>2633192</v>
      </c>
      <c r="K485" s="50">
        <v>31598358</v>
      </c>
      <c r="L485" s="78">
        <v>34231550</v>
      </c>
      <c r="M485" s="123"/>
      <c r="N485" s="125">
        <v>31598358</v>
      </c>
      <c r="O485" s="125">
        <v>19236997</v>
      </c>
      <c r="P485" s="125">
        <v>2591891</v>
      </c>
      <c r="Q485" s="125">
        <v>37694201</v>
      </c>
      <c r="R485" s="125">
        <v>35061009</v>
      </c>
      <c r="S485" s="47"/>
    </row>
    <row r="486" spans="1:19" ht="12.75" customHeight="1" x14ac:dyDescent="0.2">
      <c r="A486" s="262"/>
      <c r="B486" s="262"/>
      <c r="C486" s="53" t="s">
        <v>3</v>
      </c>
      <c r="D486" s="54">
        <v>9</v>
      </c>
      <c r="E486" s="55">
        <v>11257.21</v>
      </c>
      <c r="F486" s="55">
        <v>0</v>
      </c>
      <c r="G486" s="55">
        <v>0</v>
      </c>
      <c r="H486" s="55">
        <v>6384.11</v>
      </c>
      <c r="I486" s="55">
        <v>0</v>
      </c>
      <c r="J486" s="55">
        <v>1470.11</v>
      </c>
      <c r="K486" s="56">
        <v>17641.32</v>
      </c>
      <c r="L486" s="46">
        <v>19111.43</v>
      </c>
      <c r="M486" s="122"/>
      <c r="N486" s="124">
        <v>17641.32</v>
      </c>
      <c r="O486" s="124">
        <v>11257.21</v>
      </c>
      <c r="P486" s="124">
        <v>1338.6</v>
      </c>
      <c r="Q486" s="124">
        <v>21137.73</v>
      </c>
      <c r="R486" s="124">
        <v>19667.62</v>
      </c>
      <c r="S486" s="47"/>
    </row>
    <row r="487" spans="1:19" ht="9" customHeight="1" x14ac:dyDescent="0.2">
      <c r="A487" s="262"/>
      <c r="B487" s="262"/>
      <c r="C487" s="48" t="s">
        <v>4</v>
      </c>
      <c r="D487" s="49">
        <v>14</v>
      </c>
      <c r="E487" s="50">
        <v>21796998</v>
      </c>
      <c r="F487" s="50">
        <v>0</v>
      </c>
      <c r="G487" s="50">
        <v>0</v>
      </c>
      <c r="H487" s="50">
        <v>12361361</v>
      </c>
      <c r="I487" s="50">
        <v>0</v>
      </c>
      <c r="J487" s="51">
        <v>2846530</v>
      </c>
      <c r="K487" s="50">
        <v>34158359</v>
      </c>
      <c r="L487" s="78">
        <v>37004889</v>
      </c>
      <c r="M487" s="123"/>
      <c r="N487" s="125">
        <v>34158359</v>
      </c>
      <c r="O487" s="125">
        <v>21796998</v>
      </c>
      <c r="P487" s="125">
        <v>2591891</v>
      </c>
      <c r="Q487" s="125">
        <v>40928352</v>
      </c>
      <c r="R487" s="125">
        <v>38081823</v>
      </c>
      <c r="S487" s="47"/>
    </row>
    <row r="488" spans="1:19" ht="12.75" customHeight="1" x14ac:dyDescent="0.2">
      <c r="A488" s="262"/>
      <c r="B488" s="262"/>
      <c r="C488" s="53" t="s">
        <v>3</v>
      </c>
      <c r="D488" s="54">
        <v>15</v>
      </c>
      <c r="E488" s="55">
        <v>12801.42</v>
      </c>
      <c r="F488" s="55">
        <v>0</v>
      </c>
      <c r="G488" s="55">
        <v>0</v>
      </c>
      <c r="H488" s="55">
        <v>6384.11</v>
      </c>
      <c r="I488" s="55">
        <v>0</v>
      </c>
      <c r="J488" s="55">
        <v>1598.79</v>
      </c>
      <c r="K488" s="56">
        <v>19185.53</v>
      </c>
      <c r="L488" s="46">
        <v>20784.32</v>
      </c>
      <c r="M488" s="122"/>
      <c r="N488" s="124">
        <v>19185.53</v>
      </c>
      <c r="O488" s="124">
        <v>12801.42</v>
      </c>
      <c r="P488" s="124">
        <v>1667.16</v>
      </c>
      <c r="Q488" s="124">
        <v>23088.58</v>
      </c>
      <c r="R488" s="124">
        <v>21489.79</v>
      </c>
      <c r="S488" s="47"/>
    </row>
    <row r="489" spans="1:19" ht="9" customHeight="1" x14ac:dyDescent="0.2">
      <c r="A489" s="262"/>
      <c r="B489" s="262"/>
      <c r="C489" s="48" t="s">
        <v>4</v>
      </c>
      <c r="D489" s="49">
        <v>20</v>
      </c>
      <c r="E489" s="50">
        <v>24787006</v>
      </c>
      <c r="F489" s="50">
        <v>0</v>
      </c>
      <c r="G489" s="50">
        <v>0</v>
      </c>
      <c r="H489" s="50">
        <v>12361361</v>
      </c>
      <c r="I489" s="50">
        <v>0</v>
      </c>
      <c r="J489" s="51">
        <v>3095689</v>
      </c>
      <c r="K489" s="50">
        <v>37148366</v>
      </c>
      <c r="L489" s="78">
        <v>40244055</v>
      </c>
      <c r="M489" s="123"/>
      <c r="N489" s="125">
        <v>37148366</v>
      </c>
      <c r="O489" s="125">
        <v>24787006</v>
      </c>
      <c r="P489" s="125">
        <v>3228072</v>
      </c>
      <c r="Q489" s="125">
        <v>44705725</v>
      </c>
      <c r="R489" s="125">
        <v>41610036</v>
      </c>
      <c r="S489" s="47"/>
    </row>
    <row r="490" spans="1:19" ht="12.75" customHeight="1" x14ac:dyDescent="0.2">
      <c r="A490" s="262"/>
      <c r="B490" s="262"/>
      <c r="C490" s="53" t="s">
        <v>3</v>
      </c>
      <c r="D490" s="54">
        <v>21</v>
      </c>
      <c r="E490" s="55">
        <v>14300.18</v>
      </c>
      <c r="F490" s="55">
        <v>0</v>
      </c>
      <c r="G490" s="55">
        <v>0</v>
      </c>
      <c r="H490" s="55">
        <v>6384.11</v>
      </c>
      <c r="I490" s="55">
        <v>0</v>
      </c>
      <c r="J490" s="55">
        <v>1723.69</v>
      </c>
      <c r="K490" s="56">
        <v>20684.29</v>
      </c>
      <c r="L490" s="46">
        <v>22407.98</v>
      </c>
      <c r="M490" s="122"/>
      <c r="N490" s="124">
        <v>20684.29</v>
      </c>
      <c r="O490" s="124">
        <v>14300.18</v>
      </c>
      <c r="P490" s="124">
        <v>1667.16</v>
      </c>
      <c r="Q490" s="124">
        <v>24982.01</v>
      </c>
      <c r="R490" s="124">
        <v>23258.32</v>
      </c>
      <c r="S490" s="47"/>
    </row>
    <row r="491" spans="1:19" ht="9" customHeight="1" x14ac:dyDescent="0.2">
      <c r="A491" s="262"/>
      <c r="B491" s="262"/>
      <c r="C491" s="48" t="s">
        <v>4</v>
      </c>
      <c r="D491" s="49">
        <v>27</v>
      </c>
      <c r="E491" s="50">
        <v>27689010</v>
      </c>
      <c r="F491" s="50">
        <v>0</v>
      </c>
      <c r="G491" s="50">
        <v>0</v>
      </c>
      <c r="H491" s="50">
        <v>12361361</v>
      </c>
      <c r="I491" s="50">
        <v>0</v>
      </c>
      <c r="J491" s="51">
        <v>3337529</v>
      </c>
      <c r="K491" s="50">
        <v>40050370</v>
      </c>
      <c r="L491" s="78">
        <v>43387899</v>
      </c>
      <c r="M491" s="123"/>
      <c r="N491" s="125">
        <v>40050370</v>
      </c>
      <c r="O491" s="125">
        <v>27689010</v>
      </c>
      <c r="P491" s="125">
        <v>3228072</v>
      </c>
      <c r="Q491" s="125">
        <v>48371917</v>
      </c>
      <c r="R491" s="125">
        <v>45034387</v>
      </c>
      <c r="S491" s="47"/>
    </row>
    <row r="492" spans="1:19" ht="12.75" customHeight="1" x14ac:dyDescent="0.2">
      <c r="A492" s="262"/>
      <c r="B492" s="262"/>
      <c r="C492" s="53" t="s">
        <v>3</v>
      </c>
      <c r="D492" s="54">
        <v>28</v>
      </c>
      <c r="E492" s="55">
        <v>15778.79</v>
      </c>
      <c r="F492" s="55">
        <v>0</v>
      </c>
      <c r="G492" s="55">
        <v>0</v>
      </c>
      <c r="H492" s="55">
        <v>6384.11</v>
      </c>
      <c r="I492" s="55">
        <v>0</v>
      </c>
      <c r="J492" s="55">
        <v>1846.91</v>
      </c>
      <c r="K492" s="56">
        <v>22162.9</v>
      </c>
      <c r="L492" s="46">
        <v>24009.81</v>
      </c>
      <c r="M492" s="122"/>
      <c r="N492" s="124">
        <v>22162.9</v>
      </c>
      <c r="O492" s="124">
        <v>15778.79</v>
      </c>
      <c r="P492" s="124">
        <v>1865.4</v>
      </c>
      <c r="Q492" s="124">
        <v>26849.99</v>
      </c>
      <c r="R492" s="124">
        <v>25003.08</v>
      </c>
      <c r="S492" s="47"/>
    </row>
    <row r="493" spans="1:19" ht="9" customHeight="1" x14ac:dyDescent="0.2">
      <c r="A493" s="262"/>
      <c r="B493" s="262"/>
      <c r="C493" s="48" t="s">
        <v>4</v>
      </c>
      <c r="D493" s="49">
        <v>34</v>
      </c>
      <c r="E493" s="50">
        <v>30551998</v>
      </c>
      <c r="F493" s="50">
        <v>0</v>
      </c>
      <c r="G493" s="50">
        <v>0</v>
      </c>
      <c r="H493" s="50">
        <v>12361361</v>
      </c>
      <c r="I493" s="50">
        <v>0</v>
      </c>
      <c r="J493" s="51">
        <v>3576116</v>
      </c>
      <c r="K493" s="50">
        <v>42913358</v>
      </c>
      <c r="L493" s="78">
        <v>46489475</v>
      </c>
      <c r="M493" s="123"/>
      <c r="N493" s="125">
        <v>42913358</v>
      </c>
      <c r="O493" s="125">
        <v>30551998</v>
      </c>
      <c r="P493" s="125">
        <v>3611918</v>
      </c>
      <c r="Q493" s="125">
        <v>51988830</v>
      </c>
      <c r="R493" s="125">
        <v>48412714</v>
      </c>
      <c r="S493" s="47"/>
    </row>
    <row r="494" spans="1:19" ht="12.75" customHeight="1" x14ac:dyDescent="0.2">
      <c r="A494" s="262"/>
      <c r="B494" s="262"/>
      <c r="C494" s="53" t="s">
        <v>3</v>
      </c>
      <c r="D494" s="54">
        <v>35</v>
      </c>
      <c r="E494" s="55">
        <v>16879.88</v>
      </c>
      <c r="F494" s="55">
        <v>0</v>
      </c>
      <c r="G494" s="55">
        <v>0</v>
      </c>
      <c r="H494" s="55">
        <v>6384.11</v>
      </c>
      <c r="I494" s="55">
        <v>0</v>
      </c>
      <c r="J494" s="55">
        <v>1938.67</v>
      </c>
      <c r="K494" s="56">
        <v>23263.99</v>
      </c>
      <c r="L494" s="46">
        <v>25202.66</v>
      </c>
      <c r="M494" s="122"/>
      <c r="N494" s="124">
        <v>23263.99</v>
      </c>
      <c r="O494" s="124">
        <v>16879.88</v>
      </c>
      <c r="P494" s="124">
        <v>1865.4</v>
      </c>
      <c r="Q494" s="124">
        <v>28241.040000000001</v>
      </c>
      <c r="R494" s="124">
        <v>26302.37</v>
      </c>
      <c r="S494" s="47"/>
    </row>
    <row r="495" spans="1:19" ht="9" customHeight="1" x14ac:dyDescent="0.2">
      <c r="A495" s="263"/>
      <c r="B495" s="263"/>
      <c r="C495" s="58" t="s">
        <v>4</v>
      </c>
      <c r="D495" s="59"/>
      <c r="E495" s="61">
        <v>32684005</v>
      </c>
      <c r="F495" s="61">
        <v>0</v>
      </c>
      <c r="G495" s="61">
        <v>0</v>
      </c>
      <c r="H495" s="61">
        <v>12361361</v>
      </c>
      <c r="I495" s="61">
        <v>0</v>
      </c>
      <c r="J495" s="60">
        <v>3753789</v>
      </c>
      <c r="K495" s="61">
        <v>45045366</v>
      </c>
      <c r="L495" s="78">
        <v>48799154</v>
      </c>
      <c r="M495" s="123"/>
      <c r="N495" s="125">
        <v>45045366</v>
      </c>
      <c r="O495" s="125">
        <v>32684005</v>
      </c>
      <c r="P495" s="125">
        <v>3611918</v>
      </c>
      <c r="Q495" s="125">
        <v>54682279</v>
      </c>
      <c r="R495" s="125">
        <v>50928490</v>
      </c>
      <c r="S495" s="47"/>
    </row>
    <row r="496" spans="1:19" ht="12.75" customHeight="1" x14ac:dyDescent="0.2">
      <c r="A496" s="196">
        <v>37257</v>
      </c>
      <c r="B496" s="196">
        <v>37621</v>
      </c>
      <c r="C496" s="42" t="s">
        <v>3</v>
      </c>
      <c r="D496" s="43">
        <v>0</v>
      </c>
      <c r="E496" s="44">
        <v>9907.19</v>
      </c>
      <c r="F496" s="44">
        <v>0</v>
      </c>
      <c r="G496" s="44">
        <v>0</v>
      </c>
      <c r="H496" s="44">
        <v>6384.11</v>
      </c>
      <c r="I496" s="44">
        <v>0</v>
      </c>
      <c r="J496" s="44">
        <v>1357.61</v>
      </c>
      <c r="K496" s="45">
        <v>16291.3</v>
      </c>
      <c r="L496" s="46">
        <v>17648.91</v>
      </c>
      <c r="M496" s="122"/>
      <c r="N496" s="124">
        <v>16291.3</v>
      </c>
      <c r="O496" s="124">
        <v>9907.19</v>
      </c>
      <c r="P496" s="124">
        <v>1578.6</v>
      </c>
      <c r="Q496" s="124">
        <v>19432.2</v>
      </c>
      <c r="R496" s="124">
        <v>18074.59</v>
      </c>
      <c r="S496" s="47"/>
    </row>
    <row r="497" spans="1:19" ht="9" customHeight="1" x14ac:dyDescent="0.2">
      <c r="A497" s="213"/>
      <c r="B497" s="213"/>
      <c r="C497" s="48" t="s">
        <v>4</v>
      </c>
      <c r="D497" s="49">
        <v>2</v>
      </c>
      <c r="E497" s="50">
        <v>19182995</v>
      </c>
      <c r="F497" s="50">
        <v>0</v>
      </c>
      <c r="G497" s="50">
        <v>0</v>
      </c>
      <c r="H497" s="50">
        <v>12361361</v>
      </c>
      <c r="I497" s="50">
        <v>0</v>
      </c>
      <c r="J497" s="51">
        <v>2628700</v>
      </c>
      <c r="K497" s="50">
        <v>31544355</v>
      </c>
      <c r="L497" s="78">
        <v>34173055</v>
      </c>
      <c r="M497" s="123"/>
      <c r="N497" s="125">
        <v>31544355</v>
      </c>
      <c r="O497" s="125">
        <v>19182995</v>
      </c>
      <c r="P497" s="125">
        <v>3056596</v>
      </c>
      <c r="Q497" s="125">
        <v>37625986</v>
      </c>
      <c r="R497" s="125">
        <v>34997286</v>
      </c>
      <c r="S497" s="47"/>
    </row>
    <row r="498" spans="1:19" ht="12.75" customHeight="1" x14ac:dyDescent="0.2">
      <c r="A498" s="194">
        <v>37257</v>
      </c>
      <c r="B498" s="194">
        <v>37621</v>
      </c>
      <c r="C498" s="53" t="s">
        <v>3</v>
      </c>
      <c r="D498" s="54">
        <v>3</v>
      </c>
      <c r="E498" s="55">
        <v>10347.280000000001</v>
      </c>
      <c r="F498" s="55">
        <v>0</v>
      </c>
      <c r="G498" s="55">
        <v>0</v>
      </c>
      <c r="H498" s="55">
        <v>6384.11</v>
      </c>
      <c r="I498" s="55">
        <v>0</v>
      </c>
      <c r="J498" s="55">
        <v>1394.28</v>
      </c>
      <c r="K498" s="56">
        <v>16731.39</v>
      </c>
      <c r="L498" s="46">
        <v>18125.669999999998</v>
      </c>
      <c r="M498" s="122"/>
      <c r="N498" s="124">
        <v>16731.39</v>
      </c>
      <c r="O498" s="124">
        <v>10347.280000000001</v>
      </c>
      <c r="P498" s="124">
        <v>1578.6</v>
      </c>
      <c r="Q498" s="124">
        <v>19988.18</v>
      </c>
      <c r="R498" s="124">
        <v>18593.900000000001</v>
      </c>
      <c r="S498" s="47"/>
    </row>
    <row r="499" spans="1:19" ht="9" customHeight="1" x14ac:dyDescent="0.2">
      <c r="A499" s="262"/>
      <c r="B499" s="262"/>
      <c r="C499" s="48" t="s">
        <v>4</v>
      </c>
      <c r="D499" s="49">
        <v>8</v>
      </c>
      <c r="E499" s="50">
        <v>20035128</v>
      </c>
      <c r="F499" s="50">
        <v>0</v>
      </c>
      <c r="G499" s="50">
        <v>0</v>
      </c>
      <c r="H499" s="50">
        <v>12361361</v>
      </c>
      <c r="I499" s="50">
        <v>0</v>
      </c>
      <c r="J499" s="51">
        <v>2699703</v>
      </c>
      <c r="K499" s="50">
        <v>32396489</v>
      </c>
      <c r="L499" s="78">
        <v>35096191</v>
      </c>
      <c r="M499" s="123"/>
      <c r="N499" s="125">
        <v>32396489</v>
      </c>
      <c r="O499" s="125">
        <v>20035128</v>
      </c>
      <c r="P499" s="125">
        <v>3056596</v>
      </c>
      <c r="Q499" s="125">
        <v>38702513</v>
      </c>
      <c r="R499" s="125">
        <v>36002811</v>
      </c>
      <c r="S499" s="47"/>
    </row>
    <row r="500" spans="1:19" ht="12.75" customHeight="1" x14ac:dyDescent="0.2">
      <c r="A500" s="262"/>
      <c r="B500" s="262"/>
      <c r="C500" s="53" t="s">
        <v>3</v>
      </c>
      <c r="D500" s="54">
        <v>9</v>
      </c>
      <c r="E500" s="55">
        <v>11702.77</v>
      </c>
      <c r="F500" s="55">
        <v>0</v>
      </c>
      <c r="G500" s="55">
        <v>0</v>
      </c>
      <c r="H500" s="55">
        <v>6384.11</v>
      </c>
      <c r="I500" s="55">
        <v>0</v>
      </c>
      <c r="J500" s="55">
        <v>1507.24</v>
      </c>
      <c r="K500" s="56">
        <v>18086.88</v>
      </c>
      <c r="L500" s="46">
        <v>19594.12</v>
      </c>
      <c r="M500" s="122"/>
      <c r="N500" s="124">
        <v>18086.88</v>
      </c>
      <c r="O500" s="124">
        <v>11702.77</v>
      </c>
      <c r="P500" s="124">
        <v>1578.6</v>
      </c>
      <c r="Q500" s="124">
        <v>21700.62</v>
      </c>
      <c r="R500" s="124">
        <v>20193.38</v>
      </c>
      <c r="S500" s="47"/>
    </row>
    <row r="501" spans="1:19" ht="9" customHeight="1" x14ac:dyDescent="0.2">
      <c r="A501" s="262"/>
      <c r="B501" s="262"/>
      <c r="C501" s="48" t="s">
        <v>4</v>
      </c>
      <c r="D501" s="49">
        <v>14</v>
      </c>
      <c r="E501" s="50">
        <v>22659722</v>
      </c>
      <c r="F501" s="50">
        <v>0</v>
      </c>
      <c r="G501" s="50">
        <v>0</v>
      </c>
      <c r="H501" s="50">
        <v>12361361</v>
      </c>
      <c r="I501" s="50">
        <v>0</v>
      </c>
      <c r="J501" s="51">
        <v>2918424</v>
      </c>
      <c r="K501" s="50">
        <v>35021083</v>
      </c>
      <c r="L501" s="78">
        <v>37939507</v>
      </c>
      <c r="M501" s="123"/>
      <c r="N501" s="125">
        <v>35021083</v>
      </c>
      <c r="O501" s="125">
        <v>22659722</v>
      </c>
      <c r="P501" s="125">
        <v>3056596</v>
      </c>
      <c r="Q501" s="125">
        <v>42018259</v>
      </c>
      <c r="R501" s="125">
        <v>39099836</v>
      </c>
      <c r="S501" s="47"/>
    </row>
    <row r="502" spans="1:19" ht="12.75" customHeight="1" x14ac:dyDescent="0.2">
      <c r="A502" s="262"/>
      <c r="B502" s="262"/>
      <c r="C502" s="53" t="s">
        <v>3</v>
      </c>
      <c r="D502" s="54">
        <v>15</v>
      </c>
      <c r="E502" s="55">
        <v>13285.98</v>
      </c>
      <c r="F502" s="55">
        <v>0</v>
      </c>
      <c r="G502" s="55">
        <v>0</v>
      </c>
      <c r="H502" s="55">
        <v>6384.11</v>
      </c>
      <c r="I502" s="55">
        <v>0</v>
      </c>
      <c r="J502" s="55">
        <v>1639.17</v>
      </c>
      <c r="K502" s="56">
        <v>19670.09</v>
      </c>
      <c r="L502" s="46">
        <v>21309.26</v>
      </c>
      <c r="M502" s="122"/>
      <c r="N502" s="124">
        <v>19670.09</v>
      </c>
      <c r="O502" s="124">
        <v>13285.98</v>
      </c>
      <c r="P502" s="124">
        <v>1955.16</v>
      </c>
      <c r="Q502" s="124">
        <v>23700.74</v>
      </c>
      <c r="R502" s="124">
        <v>22061.57</v>
      </c>
      <c r="S502" s="47"/>
    </row>
    <row r="503" spans="1:19" ht="9" customHeight="1" x14ac:dyDescent="0.2">
      <c r="A503" s="262"/>
      <c r="B503" s="262"/>
      <c r="C503" s="48" t="s">
        <v>4</v>
      </c>
      <c r="D503" s="49">
        <v>20</v>
      </c>
      <c r="E503" s="50">
        <v>25725244</v>
      </c>
      <c r="F503" s="50">
        <v>0</v>
      </c>
      <c r="G503" s="50">
        <v>0</v>
      </c>
      <c r="H503" s="50">
        <v>12361361</v>
      </c>
      <c r="I503" s="50">
        <v>0</v>
      </c>
      <c r="J503" s="51">
        <v>3173876</v>
      </c>
      <c r="K503" s="50">
        <v>38086605</v>
      </c>
      <c r="L503" s="78">
        <v>41260481</v>
      </c>
      <c r="M503" s="123"/>
      <c r="N503" s="125">
        <v>38086605</v>
      </c>
      <c r="O503" s="125">
        <v>25725244</v>
      </c>
      <c r="P503" s="125">
        <v>3785718</v>
      </c>
      <c r="Q503" s="125">
        <v>45891032</v>
      </c>
      <c r="R503" s="125">
        <v>42717156</v>
      </c>
      <c r="S503" s="47"/>
    </row>
    <row r="504" spans="1:19" ht="12.75" customHeight="1" x14ac:dyDescent="0.2">
      <c r="A504" s="262"/>
      <c r="B504" s="262"/>
      <c r="C504" s="53" t="s">
        <v>3</v>
      </c>
      <c r="D504" s="54">
        <v>21</v>
      </c>
      <c r="E504" s="55">
        <v>14822.54</v>
      </c>
      <c r="F504" s="55">
        <v>0</v>
      </c>
      <c r="G504" s="55">
        <v>0</v>
      </c>
      <c r="H504" s="55">
        <v>6384.11</v>
      </c>
      <c r="I504" s="55">
        <v>0</v>
      </c>
      <c r="J504" s="55">
        <v>1767.22</v>
      </c>
      <c r="K504" s="56">
        <v>21206.65</v>
      </c>
      <c r="L504" s="46">
        <v>22973.87</v>
      </c>
      <c r="M504" s="122"/>
      <c r="N504" s="124">
        <v>21206.65</v>
      </c>
      <c r="O504" s="124">
        <v>14822.54</v>
      </c>
      <c r="P504" s="124">
        <v>1955.16</v>
      </c>
      <c r="Q504" s="124">
        <v>25641.93</v>
      </c>
      <c r="R504" s="124">
        <v>23874.71</v>
      </c>
      <c r="S504" s="47"/>
    </row>
    <row r="505" spans="1:19" ht="9" customHeight="1" x14ac:dyDescent="0.2">
      <c r="A505" s="262"/>
      <c r="B505" s="262"/>
      <c r="C505" s="48" t="s">
        <v>4</v>
      </c>
      <c r="D505" s="49">
        <v>27</v>
      </c>
      <c r="E505" s="50">
        <v>28700440</v>
      </c>
      <c r="F505" s="50">
        <v>0</v>
      </c>
      <c r="G505" s="50">
        <v>0</v>
      </c>
      <c r="H505" s="50">
        <v>12361361</v>
      </c>
      <c r="I505" s="50">
        <v>0</v>
      </c>
      <c r="J505" s="51">
        <v>3421815</v>
      </c>
      <c r="K505" s="50">
        <v>41061800</v>
      </c>
      <c r="L505" s="78">
        <v>44483615</v>
      </c>
      <c r="M505" s="123"/>
      <c r="N505" s="125">
        <v>41061800</v>
      </c>
      <c r="O505" s="125">
        <v>28700440</v>
      </c>
      <c r="P505" s="125">
        <v>3785718</v>
      </c>
      <c r="Q505" s="125">
        <v>49649700</v>
      </c>
      <c r="R505" s="125">
        <v>46227885</v>
      </c>
      <c r="S505" s="47"/>
    </row>
    <row r="506" spans="1:19" ht="12.75" customHeight="1" x14ac:dyDescent="0.2">
      <c r="A506" s="262"/>
      <c r="B506" s="262"/>
      <c r="C506" s="53" t="s">
        <v>3</v>
      </c>
      <c r="D506" s="54">
        <v>28</v>
      </c>
      <c r="E506" s="55">
        <v>16338.59</v>
      </c>
      <c r="F506" s="55">
        <v>0</v>
      </c>
      <c r="G506" s="55">
        <v>0</v>
      </c>
      <c r="H506" s="55">
        <v>6384.11</v>
      </c>
      <c r="I506" s="55">
        <v>0</v>
      </c>
      <c r="J506" s="55">
        <v>1893.56</v>
      </c>
      <c r="K506" s="56">
        <v>22722.7</v>
      </c>
      <c r="L506" s="46">
        <v>24616.26</v>
      </c>
      <c r="M506" s="122"/>
      <c r="N506" s="124">
        <v>22722.7</v>
      </c>
      <c r="O506" s="124">
        <v>16338.59</v>
      </c>
      <c r="P506" s="124">
        <v>2333.4</v>
      </c>
      <c r="Q506" s="124">
        <v>27557.21</v>
      </c>
      <c r="R506" s="124">
        <v>25663.65</v>
      </c>
      <c r="S506" s="47"/>
    </row>
    <row r="507" spans="1:19" ht="9" customHeight="1" x14ac:dyDescent="0.2">
      <c r="A507" s="262"/>
      <c r="B507" s="262"/>
      <c r="C507" s="48" t="s">
        <v>4</v>
      </c>
      <c r="D507" s="49">
        <v>34</v>
      </c>
      <c r="E507" s="50">
        <v>31635922</v>
      </c>
      <c r="F507" s="50">
        <v>0</v>
      </c>
      <c r="G507" s="50">
        <v>0</v>
      </c>
      <c r="H507" s="50">
        <v>12361361</v>
      </c>
      <c r="I507" s="50">
        <v>0</v>
      </c>
      <c r="J507" s="51">
        <v>3666443</v>
      </c>
      <c r="K507" s="50">
        <v>43997282</v>
      </c>
      <c r="L507" s="78">
        <v>47663726</v>
      </c>
      <c r="M507" s="123"/>
      <c r="N507" s="125">
        <v>43997282</v>
      </c>
      <c r="O507" s="125">
        <v>31635922</v>
      </c>
      <c r="P507" s="125">
        <v>4518092</v>
      </c>
      <c r="Q507" s="125">
        <v>53358199</v>
      </c>
      <c r="R507" s="125">
        <v>49691756</v>
      </c>
      <c r="S507" s="47"/>
    </row>
    <row r="508" spans="1:19" ht="12.75" customHeight="1" x14ac:dyDescent="0.2">
      <c r="A508" s="262"/>
      <c r="B508" s="262"/>
      <c r="C508" s="53" t="s">
        <v>3</v>
      </c>
      <c r="D508" s="54">
        <v>35</v>
      </c>
      <c r="E508" s="55">
        <v>17467.400000000001</v>
      </c>
      <c r="F508" s="55">
        <v>0</v>
      </c>
      <c r="G508" s="55">
        <v>0</v>
      </c>
      <c r="H508" s="55">
        <v>6384.11</v>
      </c>
      <c r="I508" s="55">
        <v>0</v>
      </c>
      <c r="J508" s="55">
        <v>1987.63</v>
      </c>
      <c r="K508" s="56">
        <v>23851.51</v>
      </c>
      <c r="L508" s="46">
        <v>25839.14</v>
      </c>
      <c r="M508" s="122"/>
      <c r="N508" s="124">
        <v>23851.51</v>
      </c>
      <c r="O508" s="124">
        <v>17467.400000000001</v>
      </c>
      <c r="P508" s="124">
        <v>2333.4</v>
      </c>
      <c r="Q508" s="124">
        <v>28983.27</v>
      </c>
      <c r="R508" s="124">
        <v>26995.64</v>
      </c>
      <c r="S508" s="47"/>
    </row>
    <row r="509" spans="1:19" ht="9" customHeight="1" x14ac:dyDescent="0.2">
      <c r="A509" s="263"/>
      <c r="B509" s="263"/>
      <c r="C509" s="58" t="s">
        <v>4</v>
      </c>
      <c r="D509" s="59"/>
      <c r="E509" s="61">
        <v>33821603</v>
      </c>
      <c r="F509" s="61">
        <v>0</v>
      </c>
      <c r="G509" s="61">
        <v>0</v>
      </c>
      <c r="H509" s="61">
        <v>12361361</v>
      </c>
      <c r="I509" s="61">
        <v>0</v>
      </c>
      <c r="J509" s="60">
        <v>3848588</v>
      </c>
      <c r="K509" s="61">
        <v>46182963</v>
      </c>
      <c r="L509" s="78">
        <v>50031552</v>
      </c>
      <c r="M509" s="123"/>
      <c r="N509" s="125">
        <v>46182963</v>
      </c>
      <c r="O509" s="125">
        <v>33821603</v>
      </c>
      <c r="P509" s="125">
        <v>4518092</v>
      </c>
      <c r="Q509" s="125">
        <v>56119436</v>
      </c>
      <c r="R509" s="125">
        <v>52270848</v>
      </c>
      <c r="S509" s="47"/>
    </row>
    <row r="510" spans="1:19" ht="12.75" customHeight="1" x14ac:dyDescent="0.2">
      <c r="A510" s="196">
        <v>37622</v>
      </c>
      <c r="B510" s="196">
        <v>37986</v>
      </c>
      <c r="C510" s="42" t="s">
        <v>3</v>
      </c>
      <c r="D510" s="43">
        <v>0</v>
      </c>
      <c r="E510" s="44">
        <v>10319.39</v>
      </c>
      <c r="F510" s="44">
        <v>0</v>
      </c>
      <c r="G510" s="44">
        <v>0</v>
      </c>
      <c r="H510" s="44">
        <v>6384.11</v>
      </c>
      <c r="I510" s="44">
        <v>0</v>
      </c>
      <c r="J510" s="44">
        <v>1391.96</v>
      </c>
      <c r="K510" s="45">
        <v>16703.5</v>
      </c>
      <c r="L510" s="46">
        <v>18095.46</v>
      </c>
      <c r="M510" s="122"/>
      <c r="N510" s="124">
        <v>16703.5</v>
      </c>
      <c r="O510" s="124">
        <v>10319.39</v>
      </c>
      <c r="P510" s="124">
        <v>1710.6</v>
      </c>
      <c r="Q510" s="124">
        <v>19952.95</v>
      </c>
      <c r="R510" s="124">
        <v>18560.990000000002</v>
      </c>
      <c r="S510" s="47"/>
    </row>
    <row r="511" spans="1:19" ht="9" customHeight="1" x14ac:dyDescent="0.2">
      <c r="A511" s="213"/>
      <c r="B511" s="213"/>
      <c r="C511" s="48" t="s">
        <v>4</v>
      </c>
      <c r="D511" s="49">
        <v>2</v>
      </c>
      <c r="E511" s="50">
        <v>19981125</v>
      </c>
      <c r="F511" s="50">
        <v>0</v>
      </c>
      <c r="G511" s="50">
        <v>0</v>
      </c>
      <c r="H511" s="50">
        <v>12361361</v>
      </c>
      <c r="I511" s="50">
        <v>0</v>
      </c>
      <c r="J511" s="51">
        <v>2695210</v>
      </c>
      <c r="K511" s="50">
        <v>32342486</v>
      </c>
      <c r="L511" s="78">
        <v>35037696</v>
      </c>
      <c r="M511" s="123"/>
      <c r="N511" s="125">
        <v>32342486</v>
      </c>
      <c r="O511" s="125">
        <v>19981125</v>
      </c>
      <c r="P511" s="125">
        <v>3312183</v>
      </c>
      <c r="Q511" s="125">
        <v>38634298</v>
      </c>
      <c r="R511" s="125">
        <v>35939088</v>
      </c>
      <c r="S511" s="47"/>
    </row>
    <row r="512" spans="1:19" ht="12.75" customHeight="1" x14ac:dyDescent="0.2">
      <c r="A512" s="194">
        <v>37622</v>
      </c>
      <c r="B512" s="194">
        <v>37986</v>
      </c>
      <c r="C512" s="53" t="s">
        <v>3</v>
      </c>
      <c r="D512" s="54">
        <v>3</v>
      </c>
      <c r="E512" s="55">
        <v>10770.64</v>
      </c>
      <c r="F512" s="55">
        <v>0</v>
      </c>
      <c r="G512" s="55">
        <v>0</v>
      </c>
      <c r="H512" s="55">
        <v>6384.11</v>
      </c>
      <c r="I512" s="55">
        <v>0</v>
      </c>
      <c r="J512" s="55">
        <v>1429.56</v>
      </c>
      <c r="K512" s="56">
        <v>17154.75</v>
      </c>
      <c r="L512" s="46">
        <v>18584.310000000001</v>
      </c>
      <c r="M512" s="122"/>
      <c r="N512" s="124">
        <v>17154.75</v>
      </c>
      <c r="O512" s="124">
        <v>10770.64</v>
      </c>
      <c r="P512" s="124">
        <v>1710.6</v>
      </c>
      <c r="Q512" s="124">
        <v>20523.03</v>
      </c>
      <c r="R512" s="124">
        <v>19093.47</v>
      </c>
      <c r="S512" s="47"/>
    </row>
    <row r="513" spans="1:19" ht="9" customHeight="1" x14ac:dyDescent="0.2">
      <c r="A513" s="262"/>
      <c r="B513" s="262"/>
      <c r="C513" s="48" t="s">
        <v>4</v>
      </c>
      <c r="D513" s="49">
        <v>8</v>
      </c>
      <c r="E513" s="50">
        <v>20854867</v>
      </c>
      <c r="F513" s="50">
        <v>0</v>
      </c>
      <c r="G513" s="50">
        <v>0</v>
      </c>
      <c r="H513" s="50">
        <v>12361361</v>
      </c>
      <c r="I513" s="50">
        <v>0</v>
      </c>
      <c r="J513" s="51">
        <v>2768014</v>
      </c>
      <c r="K513" s="50">
        <v>33216228</v>
      </c>
      <c r="L513" s="78">
        <v>35984242</v>
      </c>
      <c r="M513" s="123"/>
      <c r="N513" s="125">
        <v>33216228</v>
      </c>
      <c r="O513" s="125">
        <v>20854867</v>
      </c>
      <c r="P513" s="125">
        <v>3312183</v>
      </c>
      <c r="Q513" s="125">
        <v>39738127</v>
      </c>
      <c r="R513" s="125">
        <v>36970113</v>
      </c>
      <c r="S513" s="47"/>
    </row>
    <row r="514" spans="1:19" ht="12.75" customHeight="1" x14ac:dyDescent="0.2">
      <c r="A514" s="262"/>
      <c r="B514" s="262"/>
      <c r="C514" s="53" t="s">
        <v>3</v>
      </c>
      <c r="D514" s="54">
        <v>9</v>
      </c>
      <c r="E514" s="55">
        <v>12160.33</v>
      </c>
      <c r="F514" s="55">
        <v>0</v>
      </c>
      <c r="G514" s="55">
        <v>0</v>
      </c>
      <c r="H514" s="55">
        <v>6384.11</v>
      </c>
      <c r="I514" s="55">
        <v>0</v>
      </c>
      <c r="J514" s="55">
        <v>1545.37</v>
      </c>
      <c r="K514" s="56">
        <v>18544.439999999999</v>
      </c>
      <c r="L514" s="46">
        <v>20089.810000000001</v>
      </c>
      <c r="M514" s="122"/>
      <c r="N514" s="124">
        <v>18544.439999999999</v>
      </c>
      <c r="O514" s="124">
        <v>12160.33</v>
      </c>
      <c r="P514" s="124">
        <v>1710.6</v>
      </c>
      <c r="Q514" s="124">
        <v>22278.67</v>
      </c>
      <c r="R514" s="124">
        <v>20733.3</v>
      </c>
      <c r="S514" s="47"/>
    </row>
    <row r="515" spans="1:19" ht="9" customHeight="1" x14ac:dyDescent="0.2">
      <c r="A515" s="262"/>
      <c r="B515" s="262"/>
      <c r="C515" s="48" t="s">
        <v>4</v>
      </c>
      <c r="D515" s="49">
        <v>14</v>
      </c>
      <c r="E515" s="50">
        <v>23545682</v>
      </c>
      <c r="F515" s="50">
        <v>0</v>
      </c>
      <c r="G515" s="50">
        <v>0</v>
      </c>
      <c r="H515" s="50">
        <v>12361361</v>
      </c>
      <c r="I515" s="50">
        <v>0</v>
      </c>
      <c r="J515" s="51">
        <v>2992254</v>
      </c>
      <c r="K515" s="50">
        <v>35907043</v>
      </c>
      <c r="L515" s="78">
        <v>38899296</v>
      </c>
      <c r="M515" s="123"/>
      <c r="N515" s="125">
        <v>35907043</v>
      </c>
      <c r="O515" s="125">
        <v>23545682</v>
      </c>
      <c r="P515" s="125">
        <v>3312183</v>
      </c>
      <c r="Q515" s="125">
        <v>43137520</v>
      </c>
      <c r="R515" s="125">
        <v>40145267</v>
      </c>
      <c r="S515" s="47"/>
    </row>
    <row r="516" spans="1:19" ht="12.75" customHeight="1" x14ac:dyDescent="0.2">
      <c r="A516" s="262"/>
      <c r="B516" s="262"/>
      <c r="C516" s="53" t="s">
        <v>3</v>
      </c>
      <c r="D516" s="54">
        <v>15</v>
      </c>
      <c r="E516" s="55">
        <v>13783.62</v>
      </c>
      <c r="F516" s="55">
        <v>0</v>
      </c>
      <c r="G516" s="55">
        <v>0</v>
      </c>
      <c r="H516" s="55">
        <v>6384.11</v>
      </c>
      <c r="I516" s="55">
        <v>0</v>
      </c>
      <c r="J516" s="55">
        <v>1680.64</v>
      </c>
      <c r="K516" s="56">
        <v>20167.73</v>
      </c>
      <c r="L516" s="46">
        <v>21848.37</v>
      </c>
      <c r="M516" s="122"/>
      <c r="N516" s="124">
        <v>20167.73</v>
      </c>
      <c r="O516" s="124">
        <v>13783.62</v>
      </c>
      <c r="P516" s="124">
        <v>2111.16</v>
      </c>
      <c r="Q516" s="124">
        <v>24329.42</v>
      </c>
      <c r="R516" s="124">
        <v>22648.78</v>
      </c>
      <c r="S516" s="47"/>
    </row>
    <row r="517" spans="1:19" ht="9" customHeight="1" x14ac:dyDescent="0.2">
      <c r="A517" s="262"/>
      <c r="B517" s="262"/>
      <c r="C517" s="48" t="s">
        <v>4</v>
      </c>
      <c r="D517" s="49">
        <v>20</v>
      </c>
      <c r="E517" s="50">
        <v>26688810</v>
      </c>
      <c r="F517" s="50">
        <v>0</v>
      </c>
      <c r="G517" s="50">
        <v>0</v>
      </c>
      <c r="H517" s="50">
        <v>12361361</v>
      </c>
      <c r="I517" s="50">
        <v>0</v>
      </c>
      <c r="J517" s="51">
        <v>3254173</v>
      </c>
      <c r="K517" s="50">
        <v>39050171</v>
      </c>
      <c r="L517" s="78">
        <v>42304343</v>
      </c>
      <c r="M517" s="123"/>
      <c r="N517" s="125">
        <v>39050171</v>
      </c>
      <c r="O517" s="125">
        <v>26688810</v>
      </c>
      <c r="P517" s="125">
        <v>4087776</v>
      </c>
      <c r="Q517" s="125">
        <v>47108326</v>
      </c>
      <c r="R517" s="125">
        <v>43854153</v>
      </c>
      <c r="S517" s="47"/>
    </row>
    <row r="518" spans="1:19" ht="12.75" customHeight="1" x14ac:dyDescent="0.2">
      <c r="A518" s="262"/>
      <c r="B518" s="262"/>
      <c r="C518" s="53" t="s">
        <v>3</v>
      </c>
      <c r="D518" s="54">
        <v>21</v>
      </c>
      <c r="E518" s="55">
        <v>15359.06</v>
      </c>
      <c r="F518" s="55">
        <v>0</v>
      </c>
      <c r="G518" s="55">
        <v>0</v>
      </c>
      <c r="H518" s="55">
        <v>6384.11</v>
      </c>
      <c r="I518" s="55">
        <v>0</v>
      </c>
      <c r="J518" s="55">
        <v>1811.93</v>
      </c>
      <c r="K518" s="56">
        <v>21743.17</v>
      </c>
      <c r="L518" s="46">
        <v>23555.1</v>
      </c>
      <c r="M518" s="122"/>
      <c r="N518" s="124">
        <v>21743.17</v>
      </c>
      <c r="O518" s="124">
        <v>15359.06</v>
      </c>
      <c r="P518" s="124">
        <v>2111.16</v>
      </c>
      <c r="Q518" s="124">
        <v>26319.73</v>
      </c>
      <c r="R518" s="124">
        <v>24507.8</v>
      </c>
      <c r="S518" s="47"/>
    </row>
    <row r="519" spans="1:19" ht="9" customHeight="1" x14ac:dyDescent="0.2">
      <c r="A519" s="262"/>
      <c r="B519" s="262"/>
      <c r="C519" s="48" t="s">
        <v>4</v>
      </c>
      <c r="D519" s="49">
        <v>27</v>
      </c>
      <c r="E519" s="50">
        <v>29739287</v>
      </c>
      <c r="F519" s="50">
        <v>0</v>
      </c>
      <c r="G519" s="50">
        <v>0</v>
      </c>
      <c r="H519" s="50">
        <v>12361361</v>
      </c>
      <c r="I519" s="50">
        <v>0</v>
      </c>
      <c r="J519" s="51">
        <v>3508386</v>
      </c>
      <c r="K519" s="50">
        <v>42100648</v>
      </c>
      <c r="L519" s="78">
        <v>45609033</v>
      </c>
      <c r="M519" s="123"/>
      <c r="N519" s="125">
        <v>42100648</v>
      </c>
      <c r="O519" s="125">
        <v>29739287</v>
      </c>
      <c r="P519" s="125">
        <v>4087776</v>
      </c>
      <c r="Q519" s="125">
        <v>50962104</v>
      </c>
      <c r="R519" s="125">
        <v>47453718</v>
      </c>
      <c r="S519" s="47"/>
    </row>
    <row r="520" spans="1:19" ht="12.75" customHeight="1" x14ac:dyDescent="0.2">
      <c r="A520" s="262"/>
      <c r="B520" s="262"/>
      <c r="C520" s="53" t="s">
        <v>3</v>
      </c>
      <c r="D520" s="54">
        <v>28</v>
      </c>
      <c r="E520" s="55">
        <v>16913.509999999998</v>
      </c>
      <c r="F520" s="55">
        <v>0</v>
      </c>
      <c r="G520" s="55">
        <v>0</v>
      </c>
      <c r="H520" s="55">
        <v>6384.11</v>
      </c>
      <c r="I520" s="55">
        <v>0</v>
      </c>
      <c r="J520" s="55">
        <v>1941.47</v>
      </c>
      <c r="K520" s="56">
        <v>23297.62</v>
      </c>
      <c r="L520" s="46">
        <v>25239.09</v>
      </c>
      <c r="M520" s="122"/>
      <c r="N520" s="124">
        <v>23297.62</v>
      </c>
      <c r="O520" s="124">
        <v>16913.509999999998</v>
      </c>
      <c r="P520" s="124">
        <v>2585.4</v>
      </c>
      <c r="Q520" s="124">
        <v>28283.52</v>
      </c>
      <c r="R520" s="124">
        <v>26342.05</v>
      </c>
      <c r="S520" s="47"/>
    </row>
    <row r="521" spans="1:19" ht="9" customHeight="1" x14ac:dyDescent="0.2">
      <c r="A521" s="262"/>
      <c r="B521" s="262"/>
      <c r="C521" s="48" t="s">
        <v>4</v>
      </c>
      <c r="D521" s="49">
        <v>34</v>
      </c>
      <c r="E521" s="50">
        <v>32749122</v>
      </c>
      <c r="F521" s="50">
        <v>0</v>
      </c>
      <c r="G521" s="50">
        <v>0</v>
      </c>
      <c r="H521" s="50">
        <v>12361361</v>
      </c>
      <c r="I521" s="50">
        <v>0</v>
      </c>
      <c r="J521" s="51">
        <v>3759210</v>
      </c>
      <c r="K521" s="50">
        <v>45110483</v>
      </c>
      <c r="L521" s="78">
        <v>48869693</v>
      </c>
      <c r="M521" s="123"/>
      <c r="N521" s="125">
        <v>45110483</v>
      </c>
      <c r="O521" s="125">
        <v>32749122</v>
      </c>
      <c r="P521" s="125">
        <v>5006032</v>
      </c>
      <c r="Q521" s="125">
        <v>54764531</v>
      </c>
      <c r="R521" s="125">
        <v>51005321</v>
      </c>
      <c r="S521" s="47"/>
    </row>
    <row r="522" spans="1:19" ht="12.75" customHeight="1" x14ac:dyDescent="0.2">
      <c r="A522" s="262"/>
      <c r="B522" s="262"/>
      <c r="C522" s="53" t="s">
        <v>3</v>
      </c>
      <c r="D522" s="54">
        <v>35</v>
      </c>
      <c r="E522" s="55">
        <v>18070.88</v>
      </c>
      <c r="F522" s="55">
        <v>0</v>
      </c>
      <c r="G522" s="55">
        <v>0</v>
      </c>
      <c r="H522" s="55">
        <v>6384.11</v>
      </c>
      <c r="I522" s="55">
        <v>0</v>
      </c>
      <c r="J522" s="55">
        <v>2037.92</v>
      </c>
      <c r="K522" s="56">
        <v>24454.99</v>
      </c>
      <c r="L522" s="46">
        <v>26492.91</v>
      </c>
      <c r="M522" s="122"/>
      <c r="N522" s="124">
        <v>24454.99</v>
      </c>
      <c r="O522" s="124">
        <v>18070.88</v>
      </c>
      <c r="P522" s="124">
        <v>2585.4</v>
      </c>
      <c r="Q522" s="124">
        <v>29745.67</v>
      </c>
      <c r="R522" s="124">
        <v>27707.75</v>
      </c>
      <c r="S522" s="47"/>
    </row>
    <row r="523" spans="1:19" ht="9" customHeight="1" x14ac:dyDescent="0.2">
      <c r="A523" s="263"/>
      <c r="B523" s="263"/>
      <c r="C523" s="58" t="s">
        <v>4</v>
      </c>
      <c r="D523" s="59"/>
      <c r="E523" s="61">
        <v>34990103</v>
      </c>
      <c r="F523" s="61">
        <v>0</v>
      </c>
      <c r="G523" s="61">
        <v>0</v>
      </c>
      <c r="H523" s="61">
        <v>12361361</v>
      </c>
      <c r="I523" s="61">
        <v>0</v>
      </c>
      <c r="J523" s="60">
        <v>3945963</v>
      </c>
      <c r="K523" s="61">
        <v>47351463</v>
      </c>
      <c r="L523" s="78">
        <v>51297427</v>
      </c>
      <c r="M523" s="123"/>
      <c r="N523" s="125">
        <v>47351463</v>
      </c>
      <c r="O523" s="125">
        <v>34990103</v>
      </c>
      <c r="P523" s="125">
        <v>5006032</v>
      </c>
      <c r="Q523" s="125">
        <v>57595648</v>
      </c>
      <c r="R523" s="125">
        <v>53649685</v>
      </c>
      <c r="S523" s="47"/>
    </row>
    <row r="524" spans="1:19" ht="12.75" customHeight="1" x14ac:dyDescent="0.2">
      <c r="A524" s="196">
        <v>37987</v>
      </c>
      <c r="B524" s="196">
        <v>38383</v>
      </c>
      <c r="C524" s="42" t="s">
        <v>3</v>
      </c>
      <c r="D524" s="43">
        <v>0</v>
      </c>
      <c r="E524" s="44">
        <v>10723.07</v>
      </c>
      <c r="F524" s="44">
        <v>0</v>
      </c>
      <c r="G524" s="44">
        <v>0</v>
      </c>
      <c r="H524" s="44">
        <v>6384.11</v>
      </c>
      <c r="I524" s="44">
        <v>0</v>
      </c>
      <c r="J524" s="44">
        <v>1425.6</v>
      </c>
      <c r="K524" s="45">
        <v>17107.18</v>
      </c>
      <c r="L524" s="46">
        <v>18532.78</v>
      </c>
      <c r="M524" s="122"/>
      <c r="N524" s="124">
        <v>17107.18</v>
      </c>
      <c r="O524" s="124">
        <v>10723.07</v>
      </c>
      <c r="P524" s="124">
        <v>1857.84</v>
      </c>
      <c r="Q524" s="124">
        <v>20462.93</v>
      </c>
      <c r="R524" s="124">
        <v>19037.330000000002</v>
      </c>
      <c r="S524" s="47"/>
    </row>
    <row r="525" spans="1:19" ht="9" customHeight="1" x14ac:dyDescent="0.2">
      <c r="A525" s="213"/>
      <c r="B525" s="213"/>
      <c r="C525" s="48" t="s">
        <v>4</v>
      </c>
      <c r="D525" s="49">
        <v>2</v>
      </c>
      <c r="E525" s="50">
        <v>20762759</v>
      </c>
      <c r="F525" s="50">
        <v>0</v>
      </c>
      <c r="G525" s="50">
        <v>0</v>
      </c>
      <c r="H525" s="50">
        <v>12361361</v>
      </c>
      <c r="I525" s="50">
        <v>0</v>
      </c>
      <c r="J525" s="51">
        <v>2760347</v>
      </c>
      <c r="K525" s="50">
        <v>33124119</v>
      </c>
      <c r="L525" s="78">
        <v>35884466</v>
      </c>
      <c r="M525" s="123"/>
      <c r="N525" s="125">
        <v>33124119</v>
      </c>
      <c r="O525" s="125">
        <v>20762759</v>
      </c>
      <c r="P525" s="125">
        <v>3597280</v>
      </c>
      <c r="Q525" s="125">
        <v>39621757</v>
      </c>
      <c r="R525" s="125">
        <v>36861411</v>
      </c>
      <c r="S525" s="47"/>
    </row>
    <row r="526" spans="1:19" ht="12.75" customHeight="1" x14ac:dyDescent="0.2">
      <c r="A526" s="194">
        <v>37987</v>
      </c>
      <c r="B526" s="194">
        <v>38383</v>
      </c>
      <c r="C526" s="53" t="s">
        <v>3</v>
      </c>
      <c r="D526" s="54">
        <v>3</v>
      </c>
      <c r="E526" s="55">
        <v>11185.24</v>
      </c>
      <c r="F526" s="55">
        <v>0</v>
      </c>
      <c r="G526" s="55">
        <v>0</v>
      </c>
      <c r="H526" s="55">
        <v>6384.11</v>
      </c>
      <c r="I526" s="55">
        <v>0</v>
      </c>
      <c r="J526" s="55">
        <v>1464.11</v>
      </c>
      <c r="K526" s="56">
        <v>17569.349999999999</v>
      </c>
      <c r="L526" s="46">
        <v>19033.46</v>
      </c>
      <c r="M526" s="122"/>
      <c r="N526" s="124">
        <v>17569.349999999999</v>
      </c>
      <c r="O526" s="124">
        <v>11185.24</v>
      </c>
      <c r="P526" s="124">
        <v>1857.84</v>
      </c>
      <c r="Q526" s="124">
        <v>21046.799999999999</v>
      </c>
      <c r="R526" s="124">
        <v>19582.689999999999</v>
      </c>
      <c r="S526" s="47"/>
    </row>
    <row r="527" spans="1:19" ht="9" customHeight="1" x14ac:dyDescent="0.2">
      <c r="A527" s="262"/>
      <c r="B527" s="262"/>
      <c r="C527" s="48" t="s">
        <v>4</v>
      </c>
      <c r="D527" s="49">
        <v>8</v>
      </c>
      <c r="E527" s="50">
        <v>21657645</v>
      </c>
      <c r="F527" s="50">
        <v>0</v>
      </c>
      <c r="G527" s="50">
        <v>0</v>
      </c>
      <c r="H527" s="50">
        <v>12361361</v>
      </c>
      <c r="I527" s="50">
        <v>0</v>
      </c>
      <c r="J527" s="51">
        <v>2834912</v>
      </c>
      <c r="K527" s="50">
        <v>34019005</v>
      </c>
      <c r="L527" s="78">
        <v>36853918</v>
      </c>
      <c r="M527" s="123"/>
      <c r="N527" s="125">
        <v>34019005</v>
      </c>
      <c r="O527" s="125">
        <v>21657645</v>
      </c>
      <c r="P527" s="125">
        <v>3597280</v>
      </c>
      <c r="Q527" s="125">
        <v>40752287</v>
      </c>
      <c r="R527" s="125">
        <v>37917375</v>
      </c>
      <c r="S527" s="47"/>
    </row>
    <row r="528" spans="1:19" ht="12.75" customHeight="1" x14ac:dyDescent="0.2">
      <c r="A528" s="262"/>
      <c r="B528" s="262"/>
      <c r="C528" s="53" t="s">
        <v>3</v>
      </c>
      <c r="D528" s="54">
        <v>9</v>
      </c>
      <c r="E528" s="55">
        <v>12608.53</v>
      </c>
      <c r="F528" s="55">
        <v>0</v>
      </c>
      <c r="G528" s="55">
        <v>0</v>
      </c>
      <c r="H528" s="55">
        <v>6384.11</v>
      </c>
      <c r="I528" s="55">
        <v>0</v>
      </c>
      <c r="J528" s="55">
        <v>1582.72</v>
      </c>
      <c r="K528" s="56">
        <v>18992.64</v>
      </c>
      <c r="L528" s="46">
        <v>20575.36</v>
      </c>
      <c r="M528" s="122"/>
      <c r="N528" s="124">
        <v>18992.64</v>
      </c>
      <c r="O528" s="124">
        <v>12608.53</v>
      </c>
      <c r="P528" s="124">
        <v>1857.84</v>
      </c>
      <c r="Q528" s="124">
        <v>22844.9</v>
      </c>
      <c r="R528" s="124">
        <v>21262.18</v>
      </c>
      <c r="S528" s="47"/>
    </row>
    <row r="529" spans="1:19" ht="9" customHeight="1" x14ac:dyDescent="0.2">
      <c r="A529" s="262"/>
      <c r="B529" s="262"/>
      <c r="C529" s="48" t="s">
        <v>4</v>
      </c>
      <c r="D529" s="49">
        <v>14</v>
      </c>
      <c r="E529" s="50">
        <v>24413518</v>
      </c>
      <c r="F529" s="50">
        <v>0</v>
      </c>
      <c r="G529" s="50">
        <v>0</v>
      </c>
      <c r="H529" s="50">
        <v>12361361</v>
      </c>
      <c r="I529" s="50">
        <v>0</v>
      </c>
      <c r="J529" s="51">
        <v>3064573</v>
      </c>
      <c r="K529" s="50">
        <v>36774879</v>
      </c>
      <c r="L529" s="78">
        <v>39839452</v>
      </c>
      <c r="M529" s="123"/>
      <c r="N529" s="125">
        <v>36774879</v>
      </c>
      <c r="O529" s="125">
        <v>24413518</v>
      </c>
      <c r="P529" s="125">
        <v>3597280</v>
      </c>
      <c r="Q529" s="125">
        <v>44233895</v>
      </c>
      <c r="R529" s="125">
        <v>41169321</v>
      </c>
      <c r="S529" s="47"/>
    </row>
    <row r="530" spans="1:19" ht="12.75" customHeight="1" x14ac:dyDescent="0.2">
      <c r="A530" s="262"/>
      <c r="B530" s="262"/>
      <c r="C530" s="53" t="s">
        <v>3</v>
      </c>
      <c r="D530" s="54">
        <v>15</v>
      </c>
      <c r="E530" s="55">
        <v>14271.06</v>
      </c>
      <c r="F530" s="55">
        <v>0</v>
      </c>
      <c r="G530" s="55">
        <v>0</v>
      </c>
      <c r="H530" s="55">
        <v>6384.11</v>
      </c>
      <c r="I530" s="55">
        <v>0</v>
      </c>
      <c r="J530" s="55">
        <v>1721.26</v>
      </c>
      <c r="K530" s="56">
        <v>20655.169999999998</v>
      </c>
      <c r="L530" s="46">
        <v>22376.43</v>
      </c>
      <c r="M530" s="122"/>
      <c r="N530" s="124">
        <v>20655.169999999998</v>
      </c>
      <c r="O530" s="124">
        <v>14271.06</v>
      </c>
      <c r="P530" s="124">
        <v>2287.8000000000002</v>
      </c>
      <c r="Q530" s="124">
        <v>24945.22</v>
      </c>
      <c r="R530" s="124">
        <v>23223.96</v>
      </c>
      <c r="S530" s="47"/>
    </row>
    <row r="531" spans="1:19" ht="9" customHeight="1" x14ac:dyDescent="0.2">
      <c r="A531" s="262"/>
      <c r="B531" s="262"/>
      <c r="C531" s="48" t="s">
        <v>4</v>
      </c>
      <c r="D531" s="49">
        <v>20</v>
      </c>
      <c r="E531" s="50">
        <v>27632625</v>
      </c>
      <c r="F531" s="50">
        <v>0</v>
      </c>
      <c r="G531" s="50">
        <v>0</v>
      </c>
      <c r="H531" s="50">
        <v>12361361</v>
      </c>
      <c r="I531" s="50">
        <v>0</v>
      </c>
      <c r="J531" s="51">
        <v>3332824</v>
      </c>
      <c r="K531" s="50">
        <v>39993986</v>
      </c>
      <c r="L531" s="78">
        <v>43326810</v>
      </c>
      <c r="M531" s="123"/>
      <c r="N531" s="125">
        <v>39993986</v>
      </c>
      <c r="O531" s="125">
        <v>27632625</v>
      </c>
      <c r="P531" s="125">
        <v>4429799</v>
      </c>
      <c r="Q531" s="125">
        <v>48300681</v>
      </c>
      <c r="R531" s="125">
        <v>44967857</v>
      </c>
      <c r="S531" s="47"/>
    </row>
    <row r="532" spans="1:19" ht="12.75" customHeight="1" x14ac:dyDescent="0.2">
      <c r="A532" s="262"/>
      <c r="B532" s="262"/>
      <c r="C532" s="53" t="s">
        <v>3</v>
      </c>
      <c r="D532" s="54">
        <v>21</v>
      </c>
      <c r="E532" s="55">
        <v>15884.54</v>
      </c>
      <c r="F532" s="55">
        <v>0</v>
      </c>
      <c r="G532" s="55">
        <v>0</v>
      </c>
      <c r="H532" s="55">
        <v>6384.11</v>
      </c>
      <c r="I532" s="55">
        <v>0</v>
      </c>
      <c r="J532" s="55">
        <v>1855.72</v>
      </c>
      <c r="K532" s="56">
        <v>22268.65</v>
      </c>
      <c r="L532" s="46">
        <v>24124.37</v>
      </c>
      <c r="M532" s="122"/>
      <c r="N532" s="124">
        <v>22268.65</v>
      </c>
      <c r="O532" s="124">
        <v>15884.54</v>
      </c>
      <c r="P532" s="124">
        <v>2287.8000000000002</v>
      </c>
      <c r="Q532" s="124">
        <v>26983.59</v>
      </c>
      <c r="R532" s="124">
        <v>25127.87</v>
      </c>
      <c r="S532" s="47"/>
    </row>
    <row r="533" spans="1:19" ht="9" customHeight="1" x14ac:dyDescent="0.2">
      <c r="A533" s="262"/>
      <c r="B533" s="262"/>
      <c r="C533" s="48" t="s">
        <v>4</v>
      </c>
      <c r="D533" s="49">
        <v>27</v>
      </c>
      <c r="E533" s="50">
        <v>30756758</v>
      </c>
      <c r="F533" s="50">
        <v>0</v>
      </c>
      <c r="G533" s="50">
        <v>0</v>
      </c>
      <c r="H533" s="50">
        <v>12361361</v>
      </c>
      <c r="I533" s="50">
        <v>0</v>
      </c>
      <c r="J533" s="51">
        <v>3593175</v>
      </c>
      <c r="K533" s="50">
        <v>43118119</v>
      </c>
      <c r="L533" s="78">
        <v>46711294</v>
      </c>
      <c r="M533" s="123"/>
      <c r="N533" s="125">
        <v>43118119</v>
      </c>
      <c r="O533" s="125">
        <v>30756758</v>
      </c>
      <c r="P533" s="125">
        <v>4429799</v>
      </c>
      <c r="Q533" s="125">
        <v>52247516</v>
      </c>
      <c r="R533" s="125">
        <v>48654341</v>
      </c>
      <c r="S533" s="47"/>
    </row>
    <row r="534" spans="1:19" ht="12.75" customHeight="1" x14ac:dyDescent="0.2">
      <c r="A534" s="262"/>
      <c r="B534" s="262"/>
      <c r="C534" s="53" t="s">
        <v>3</v>
      </c>
      <c r="D534" s="54">
        <v>28</v>
      </c>
      <c r="E534" s="55">
        <v>17476.55</v>
      </c>
      <c r="F534" s="55">
        <v>0</v>
      </c>
      <c r="G534" s="55">
        <v>0</v>
      </c>
      <c r="H534" s="55">
        <v>6384.11</v>
      </c>
      <c r="I534" s="55">
        <v>0</v>
      </c>
      <c r="J534" s="55">
        <v>1988.39</v>
      </c>
      <c r="K534" s="56">
        <v>23860.66</v>
      </c>
      <c r="L534" s="46">
        <v>25849.05</v>
      </c>
      <c r="M534" s="122"/>
      <c r="N534" s="124">
        <v>23860.66</v>
      </c>
      <c r="O534" s="124">
        <v>17476.55</v>
      </c>
      <c r="P534" s="124">
        <v>2870.04</v>
      </c>
      <c r="Q534" s="124">
        <v>28994.83</v>
      </c>
      <c r="R534" s="124">
        <v>27006.44</v>
      </c>
      <c r="S534" s="47"/>
    </row>
    <row r="535" spans="1:19" ht="9" customHeight="1" x14ac:dyDescent="0.2">
      <c r="A535" s="262"/>
      <c r="B535" s="262"/>
      <c r="C535" s="48" t="s">
        <v>4</v>
      </c>
      <c r="D535" s="49">
        <v>34</v>
      </c>
      <c r="E535" s="50">
        <v>33839319</v>
      </c>
      <c r="F535" s="50">
        <v>0</v>
      </c>
      <c r="G535" s="50">
        <v>0</v>
      </c>
      <c r="H535" s="50">
        <v>12361361</v>
      </c>
      <c r="I535" s="50">
        <v>0</v>
      </c>
      <c r="J535" s="51">
        <v>3850060</v>
      </c>
      <c r="K535" s="50">
        <v>46200680</v>
      </c>
      <c r="L535" s="78">
        <v>50050740</v>
      </c>
      <c r="M535" s="123"/>
      <c r="N535" s="125">
        <v>46200680</v>
      </c>
      <c r="O535" s="125">
        <v>33839319</v>
      </c>
      <c r="P535" s="125">
        <v>5557172</v>
      </c>
      <c r="Q535" s="125">
        <v>56141819</v>
      </c>
      <c r="R535" s="125">
        <v>52291760</v>
      </c>
      <c r="S535" s="47"/>
    </row>
    <row r="536" spans="1:19" ht="12.75" customHeight="1" x14ac:dyDescent="0.2">
      <c r="A536" s="262"/>
      <c r="B536" s="262"/>
      <c r="C536" s="53" t="s">
        <v>3</v>
      </c>
      <c r="D536" s="54">
        <v>35</v>
      </c>
      <c r="E536" s="55">
        <v>18662</v>
      </c>
      <c r="F536" s="55">
        <v>0</v>
      </c>
      <c r="G536" s="55">
        <v>0</v>
      </c>
      <c r="H536" s="55">
        <v>6384.11</v>
      </c>
      <c r="I536" s="55">
        <v>0</v>
      </c>
      <c r="J536" s="55">
        <v>2087.1799999999998</v>
      </c>
      <c r="K536" s="56">
        <v>25046.11</v>
      </c>
      <c r="L536" s="46">
        <v>27133.29</v>
      </c>
      <c r="M536" s="122"/>
      <c r="N536" s="124">
        <v>25046.11</v>
      </c>
      <c r="O536" s="124">
        <v>18662</v>
      </c>
      <c r="P536" s="124">
        <v>2870.04</v>
      </c>
      <c r="Q536" s="124">
        <v>30492.45</v>
      </c>
      <c r="R536" s="124">
        <v>28405.27</v>
      </c>
      <c r="S536" s="47"/>
    </row>
    <row r="537" spans="1:19" ht="9" customHeight="1" x14ac:dyDescent="0.2">
      <c r="A537" s="263"/>
      <c r="B537" s="263"/>
      <c r="C537" s="58" t="s">
        <v>4</v>
      </c>
      <c r="D537" s="59"/>
      <c r="E537" s="61">
        <v>36134671</v>
      </c>
      <c r="F537" s="61">
        <v>0</v>
      </c>
      <c r="G537" s="61">
        <v>0</v>
      </c>
      <c r="H537" s="61">
        <v>12361361</v>
      </c>
      <c r="I537" s="61">
        <v>0</v>
      </c>
      <c r="J537" s="60">
        <v>4041344</v>
      </c>
      <c r="K537" s="61">
        <v>48496031</v>
      </c>
      <c r="L537" s="78">
        <v>52537375</v>
      </c>
      <c r="M537" s="123"/>
      <c r="N537" s="125">
        <v>48496031</v>
      </c>
      <c r="O537" s="125">
        <v>36134671</v>
      </c>
      <c r="P537" s="125">
        <v>5557172</v>
      </c>
      <c r="Q537" s="125">
        <v>59041616</v>
      </c>
      <c r="R537" s="125">
        <v>55000272</v>
      </c>
      <c r="S537" s="47"/>
    </row>
    <row r="538" spans="1:19" ht="12.75" customHeight="1" x14ac:dyDescent="0.2">
      <c r="A538" s="196">
        <v>38384</v>
      </c>
      <c r="B538" s="196">
        <v>38717</v>
      </c>
      <c r="C538" s="42" t="s">
        <v>3</v>
      </c>
      <c r="D538" s="43">
        <v>0</v>
      </c>
      <c r="E538" s="44">
        <v>11198.03</v>
      </c>
      <c r="F538" s="44">
        <v>0</v>
      </c>
      <c r="G538" s="44">
        <v>0</v>
      </c>
      <c r="H538" s="44">
        <v>6384.11</v>
      </c>
      <c r="I538" s="44">
        <v>0</v>
      </c>
      <c r="J538" s="44">
        <v>1465.18</v>
      </c>
      <c r="K538" s="45">
        <v>17582.14</v>
      </c>
      <c r="L538" s="46">
        <v>19047.32</v>
      </c>
      <c r="M538" s="122"/>
      <c r="N538" s="124">
        <v>17582.14</v>
      </c>
      <c r="O538" s="124">
        <v>11198.03</v>
      </c>
      <c r="P538" s="124">
        <v>1857.84</v>
      </c>
      <c r="Q538" s="124">
        <v>21062.97</v>
      </c>
      <c r="R538" s="124">
        <v>19597.79</v>
      </c>
      <c r="S538" s="47"/>
    </row>
    <row r="539" spans="1:19" ht="9" customHeight="1" x14ac:dyDescent="0.2">
      <c r="A539" s="213"/>
      <c r="B539" s="213"/>
      <c r="C539" s="48" t="s">
        <v>4</v>
      </c>
      <c r="D539" s="49">
        <v>2</v>
      </c>
      <c r="E539" s="50">
        <v>21682410</v>
      </c>
      <c r="F539" s="50">
        <v>0</v>
      </c>
      <c r="G539" s="50">
        <v>0</v>
      </c>
      <c r="H539" s="50">
        <v>12361361</v>
      </c>
      <c r="I539" s="50">
        <v>0</v>
      </c>
      <c r="J539" s="51">
        <v>2836984</v>
      </c>
      <c r="K539" s="50">
        <v>34043770</v>
      </c>
      <c r="L539" s="78">
        <v>36880754</v>
      </c>
      <c r="M539" s="123"/>
      <c r="N539" s="125">
        <v>34043770</v>
      </c>
      <c r="O539" s="125">
        <v>21682410</v>
      </c>
      <c r="P539" s="125">
        <v>3597280</v>
      </c>
      <c r="Q539" s="125">
        <v>40783597</v>
      </c>
      <c r="R539" s="125">
        <v>37946613</v>
      </c>
      <c r="S539" s="47"/>
    </row>
    <row r="540" spans="1:19" ht="12.75" customHeight="1" x14ac:dyDescent="0.2">
      <c r="A540" s="194">
        <v>38384</v>
      </c>
      <c r="B540" s="194">
        <v>38717</v>
      </c>
      <c r="C540" s="53" t="s">
        <v>3</v>
      </c>
      <c r="D540" s="54">
        <v>3</v>
      </c>
      <c r="E540" s="55">
        <v>11673.04</v>
      </c>
      <c r="F540" s="55">
        <v>0</v>
      </c>
      <c r="G540" s="55">
        <v>0</v>
      </c>
      <c r="H540" s="55">
        <v>6384.11</v>
      </c>
      <c r="I540" s="55">
        <v>0</v>
      </c>
      <c r="J540" s="55">
        <v>1504.76</v>
      </c>
      <c r="K540" s="56">
        <v>18057.150000000001</v>
      </c>
      <c r="L540" s="46">
        <v>19561.91</v>
      </c>
      <c r="M540" s="122"/>
      <c r="N540" s="124">
        <v>18057.150000000001</v>
      </c>
      <c r="O540" s="124">
        <v>11673.04</v>
      </c>
      <c r="P540" s="124">
        <v>1857.84</v>
      </c>
      <c r="Q540" s="124">
        <v>21663.06</v>
      </c>
      <c r="R540" s="124">
        <v>20158.3</v>
      </c>
      <c r="S540" s="47"/>
    </row>
    <row r="541" spans="1:19" ht="9" customHeight="1" x14ac:dyDescent="0.2">
      <c r="A541" s="262"/>
      <c r="B541" s="262"/>
      <c r="C541" s="48" t="s">
        <v>4</v>
      </c>
      <c r="D541" s="49">
        <v>8</v>
      </c>
      <c r="E541" s="50">
        <v>22602157</v>
      </c>
      <c r="F541" s="50">
        <v>0</v>
      </c>
      <c r="G541" s="50">
        <v>0</v>
      </c>
      <c r="H541" s="50">
        <v>12361361</v>
      </c>
      <c r="I541" s="50">
        <v>0</v>
      </c>
      <c r="J541" s="51">
        <v>2913622</v>
      </c>
      <c r="K541" s="50">
        <v>34963518</v>
      </c>
      <c r="L541" s="78">
        <v>37877139</v>
      </c>
      <c r="M541" s="123"/>
      <c r="N541" s="125">
        <v>34963518</v>
      </c>
      <c r="O541" s="125">
        <v>22602157</v>
      </c>
      <c r="P541" s="125">
        <v>3597280</v>
      </c>
      <c r="Q541" s="125">
        <v>41945533</v>
      </c>
      <c r="R541" s="125">
        <v>39031912</v>
      </c>
      <c r="S541" s="47"/>
    </row>
    <row r="542" spans="1:19" ht="12.75" customHeight="1" x14ac:dyDescent="0.2">
      <c r="A542" s="262"/>
      <c r="B542" s="262"/>
      <c r="C542" s="53" t="s">
        <v>3</v>
      </c>
      <c r="D542" s="54">
        <v>9</v>
      </c>
      <c r="E542" s="55">
        <v>13135.93</v>
      </c>
      <c r="F542" s="55">
        <v>0</v>
      </c>
      <c r="G542" s="55">
        <v>0</v>
      </c>
      <c r="H542" s="55">
        <v>6384.11</v>
      </c>
      <c r="I542" s="55">
        <v>0</v>
      </c>
      <c r="J542" s="55">
        <v>1626.67</v>
      </c>
      <c r="K542" s="56">
        <v>19520.04</v>
      </c>
      <c r="L542" s="46">
        <v>21146.71</v>
      </c>
      <c r="M542" s="122"/>
      <c r="N542" s="124">
        <v>19520.04</v>
      </c>
      <c r="O542" s="124">
        <v>13135.93</v>
      </c>
      <c r="P542" s="124">
        <v>1857.84</v>
      </c>
      <c r="Q542" s="124">
        <v>23511.18</v>
      </c>
      <c r="R542" s="124">
        <v>21884.51</v>
      </c>
      <c r="S542" s="47"/>
    </row>
    <row r="543" spans="1:19" ht="9" customHeight="1" x14ac:dyDescent="0.2">
      <c r="A543" s="262"/>
      <c r="B543" s="262"/>
      <c r="C543" s="48" t="s">
        <v>4</v>
      </c>
      <c r="D543" s="49">
        <v>14</v>
      </c>
      <c r="E543" s="50">
        <v>25434707</v>
      </c>
      <c r="F543" s="50">
        <v>0</v>
      </c>
      <c r="G543" s="50">
        <v>0</v>
      </c>
      <c r="H543" s="50">
        <v>12361361</v>
      </c>
      <c r="I543" s="50">
        <v>0</v>
      </c>
      <c r="J543" s="51">
        <v>3149672</v>
      </c>
      <c r="K543" s="50">
        <v>37796068</v>
      </c>
      <c r="L543" s="78">
        <v>40945740</v>
      </c>
      <c r="M543" s="123"/>
      <c r="N543" s="125">
        <v>37796068</v>
      </c>
      <c r="O543" s="125">
        <v>25434707</v>
      </c>
      <c r="P543" s="125">
        <v>3597280</v>
      </c>
      <c r="Q543" s="125">
        <v>45523992</v>
      </c>
      <c r="R543" s="125">
        <v>42374320</v>
      </c>
      <c r="S543" s="47"/>
    </row>
    <row r="544" spans="1:19" ht="12.75" customHeight="1" x14ac:dyDescent="0.2">
      <c r="A544" s="262"/>
      <c r="B544" s="262"/>
      <c r="C544" s="53" t="s">
        <v>3</v>
      </c>
      <c r="D544" s="54">
        <v>15</v>
      </c>
      <c r="E544" s="55">
        <v>14844.54</v>
      </c>
      <c r="F544" s="55">
        <v>0</v>
      </c>
      <c r="G544" s="55">
        <v>0</v>
      </c>
      <c r="H544" s="55">
        <v>6384.11</v>
      </c>
      <c r="I544" s="55">
        <v>0</v>
      </c>
      <c r="J544" s="55">
        <v>1769.05</v>
      </c>
      <c r="K544" s="56">
        <v>21228.65</v>
      </c>
      <c r="L544" s="46">
        <v>22997.7</v>
      </c>
      <c r="M544" s="122"/>
      <c r="N544" s="124">
        <v>21228.65</v>
      </c>
      <c r="O544" s="124">
        <v>14844.54</v>
      </c>
      <c r="P544" s="124">
        <v>2287.8000000000002</v>
      </c>
      <c r="Q544" s="124">
        <v>25669.72</v>
      </c>
      <c r="R544" s="124">
        <v>23900.67</v>
      </c>
      <c r="S544" s="47"/>
    </row>
    <row r="545" spans="1:19" ht="9" customHeight="1" x14ac:dyDescent="0.2">
      <c r="A545" s="262"/>
      <c r="B545" s="262"/>
      <c r="C545" s="48" t="s">
        <v>4</v>
      </c>
      <c r="D545" s="49">
        <v>20</v>
      </c>
      <c r="E545" s="50">
        <v>28743037</v>
      </c>
      <c r="F545" s="50">
        <v>0</v>
      </c>
      <c r="G545" s="50">
        <v>0</v>
      </c>
      <c r="H545" s="50">
        <v>12361361</v>
      </c>
      <c r="I545" s="50">
        <v>0</v>
      </c>
      <c r="J545" s="51">
        <v>3425358</v>
      </c>
      <c r="K545" s="50">
        <v>41104398</v>
      </c>
      <c r="L545" s="78">
        <v>44529757</v>
      </c>
      <c r="M545" s="123"/>
      <c r="N545" s="125">
        <v>41104398</v>
      </c>
      <c r="O545" s="125">
        <v>28743037</v>
      </c>
      <c r="P545" s="125">
        <v>4429799</v>
      </c>
      <c r="Q545" s="125">
        <v>49703509</v>
      </c>
      <c r="R545" s="125">
        <v>46278150</v>
      </c>
      <c r="S545" s="47"/>
    </row>
    <row r="546" spans="1:19" ht="12.75" customHeight="1" x14ac:dyDescent="0.2">
      <c r="A546" s="262"/>
      <c r="B546" s="262"/>
      <c r="C546" s="53" t="s">
        <v>3</v>
      </c>
      <c r="D546" s="54">
        <v>21</v>
      </c>
      <c r="E546" s="55">
        <v>16502.900000000001</v>
      </c>
      <c r="F546" s="55">
        <v>0</v>
      </c>
      <c r="G546" s="55">
        <v>0</v>
      </c>
      <c r="H546" s="55">
        <v>6384.11</v>
      </c>
      <c r="I546" s="55">
        <v>0</v>
      </c>
      <c r="J546" s="55">
        <v>1907.25</v>
      </c>
      <c r="K546" s="56">
        <v>22887.01</v>
      </c>
      <c r="L546" s="46">
        <v>24794.26</v>
      </c>
      <c r="M546" s="122"/>
      <c r="N546" s="124">
        <v>22887.01</v>
      </c>
      <c r="O546" s="124">
        <v>16502.900000000001</v>
      </c>
      <c r="P546" s="124">
        <v>2287.8000000000002</v>
      </c>
      <c r="Q546" s="124">
        <v>27764.78</v>
      </c>
      <c r="R546" s="124">
        <v>25857.53</v>
      </c>
      <c r="S546" s="47"/>
    </row>
    <row r="547" spans="1:19" ht="9" customHeight="1" x14ac:dyDescent="0.2">
      <c r="A547" s="262"/>
      <c r="B547" s="262"/>
      <c r="C547" s="48" t="s">
        <v>4</v>
      </c>
      <c r="D547" s="49">
        <v>27</v>
      </c>
      <c r="E547" s="50">
        <v>31954070</v>
      </c>
      <c r="F547" s="50">
        <v>0</v>
      </c>
      <c r="G547" s="50">
        <v>0</v>
      </c>
      <c r="H547" s="50">
        <v>12361361</v>
      </c>
      <c r="I547" s="50">
        <v>0</v>
      </c>
      <c r="J547" s="51">
        <v>3692951</v>
      </c>
      <c r="K547" s="50">
        <v>44315431</v>
      </c>
      <c r="L547" s="78">
        <v>48008382</v>
      </c>
      <c r="M547" s="123"/>
      <c r="N547" s="125">
        <v>44315431</v>
      </c>
      <c r="O547" s="125">
        <v>31954070</v>
      </c>
      <c r="P547" s="125">
        <v>4429799</v>
      </c>
      <c r="Q547" s="125">
        <v>53760111</v>
      </c>
      <c r="R547" s="125">
        <v>50067160</v>
      </c>
      <c r="S547" s="47"/>
    </row>
    <row r="548" spans="1:19" ht="12.75" customHeight="1" x14ac:dyDescent="0.2">
      <c r="A548" s="262"/>
      <c r="B548" s="262"/>
      <c r="C548" s="53" t="s">
        <v>3</v>
      </c>
      <c r="D548" s="54">
        <v>28</v>
      </c>
      <c r="E548" s="55">
        <v>18139.07</v>
      </c>
      <c r="F548" s="55">
        <v>0</v>
      </c>
      <c r="G548" s="55">
        <v>0</v>
      </c>
      <c r="H548" s="55">
        <v>6384.11</v>
      </c>
      <c r="I548" s="55">
        <v>0</v>
      </c>
      <c r="J548" s="55">
        <v>2043.6</v>
      </c>
      <c r="K548" s="56">
        <v>24523.18</v>
      </c>
      <c r="L548" s="46">
        <v>26566.78</v>
      </c>
      <c r="M548" s="122"/>
      <c r="N548" s="124">
        <v>24523.18</v>
      </c>
      <c r="O548" s="124">
        <v>18139.07</v>
      </c>
      <c r="P548" s="124">
        <v>2870.04</v>
      </c>
      <c r="Q548" s="124">
        <v>29831.81</v>
      </c>
      <c r="R548" s="124">
        <v>27788.21</v>
      </c>
      <c r="S548" s="47"/>
    </row>
    <row r="549" spans="1:19" ht="9" customHeight="1" x14ac:dyDescent="0.2">
      <c r="A549" s="262"/>
      <c r="B549" s="262"/>
      <c r="C549" s="48" t="s">
        <v>4</v>
      </c>
      <c r="D549" s="49">
        <v>34</v>
      </c>
      <c r="E549" s="50">
        <v>35122137</v>
      </c>
      <c r="F549" s="50">
        <v>0</v>
      </c>
      <c r="G549" s="50">
        <v>0</v>
      </c>
      <c r="H549" s="50">
        <v>12361361</v>
      </c>
      <c r="I549" s="50">
        <v>0</v>
      </c>
      <c r="J549" s="51">
        <v>3956961</v>
      </c>
      <c r="K549" s="50">
        <v>47483498</v>
      </c>
      <c r="L549" s="78">
        <v>51440459</v>
      </c>
      <c r="M549" s="123"/>
      <c r="N549" s="125">
        <v>47483498</v>
      </c>
      <c r="O549" s="125">
        <v>35122137</v>
      </c>
      <c r="P549" s="125">
        <v>5557172</v>
      </c>
      <c r="Q549" s="125">
        <v>57762439</v>
      </c>
      <c r="R549" s="125">
        <v>53805477</v>
      </c>
      <c r="S549" s="47"/>
    </row>
    <row r="550" spans="1:19" ht="12.75" customHeight="1" x14ac:dyDescent="0.2">
      <c r="A550" s="262"/>
      <c r="B550" s="262"/>
      <c r="C550" s="53" t="s">
        <v>3</v>
      </c>
      <c r="D550" s="54">
        <v>35</v>
      </c>
      <c r="E550" s="55">
        <v>19357.400000000001</v>
      </c>
      <c r="F550" s="55">
        <v>0</v>
      </c>
      <c r="G550" s="55">
        <v>0</v>
      </c>
      <c r="H550" s="55">
        <v>6384.11</v>
      </c>
      <c r="I550" s="55">
        <v>0</v>
      </c>
      <c r="J550" s="55">
        <v>2145.13</v>
      </c>
      <c r="K550" s="56">
        <v>25741.51</v>
      </c>
      <c r="L550" s="46">
        <v>27886.639999999999</v>
      </c>
      <c r="M550" s="122"/>
      <c r="N550" s="124">
        <v>25741.51</v>
      </c>
      <c r="O550" s="124">
        <v>19357.400000000001</v>
      </c>
      <c r="P550" s="124">
        <v>2870.04</v>
      </c>
      <c r="Q550" s="124">
        <v>31370.97</v>
      </c>
      <c r="R550" s="124">
        <v>29225.84</v>
      </c>
      <c r="S550" s="47"/>
    </row>
    <row r="551" spans="1:19" ht="9" customHeight="1" x14ac:dyDescent="0.2">
      <c r="A551" s="263"/>
      <c r="B551" s="263"/>
      <c r="C551" s="58" t="s">
        <v>4</v>
      </c>
      <c r="D551" s="59"/>
      <c r="E551" s="61">
        <v>37481153</v>
      </c>
      <c r="F551" s="61">
        <v>0</v>
      </c>
      <c r="G551" s="61">
        <v>0</v>
      </c>
      <c r="H551" s="61">
        <v>12361361</v>
      </c>
      <c r="I551" s="61">
        <v>0</v>
      </c>
      <c r="J551" s="60">
        <v>4153551</v>
      </c>
      <c r="K551" s="61">
        <v>49842514</v>
      </c>
      <c r="L551" s="78">
        <v>53996064</v>
      </c>
      <c r="M551" s="123"/>
      <c r="N551" s="125">
        <v>49842514</v>
      </c>
      <c r="O551" s="125">
        <v>37481153</v>
      </c>
      <c r="P551" s="125">
        <v>5557172</v>
      </c>
      <c r="Q551" s="125">
        <v>60742668</v>
      </c>
      <c r="R551" s="125">
        <v>56589117</v>
      </c>
      <c r="S551" s="47"/>
    </row>
    <row r="552" spans="1:19" ht="12.75" customHeight="1" x14ac:dyDescent="0.2">
      <c r="A552" s="196">
        <v>38718</v>
      </c>
      <c r="B552" s="196">
        <v>39082</v>
      </c>
      <c r="C552" s="42" t="s">
        <v>3</v>
      </c>
      <c r="D552" s="43">
        <v>0</v>
      </c>
      <c r="E552" s="44">
        <v>11279.51</v>
      </c>
      <c r="F552" s="44">
        <v>0</v>
      </c>
      <c r="G552" s="44">
        <v>0</v>
      </c>
      <c r="H552" s="44">
        <v>6384.11</v>
      </c>
      <c r="I552" s="44">
        <v>0</v>
      </c>
      <c r="J552" s="44">
        <v>1471.97</v>
      </c>
      <c r="K552" s="45">
        <v>17663.62</v>
      </c>
      <c r="L552" s="46">
        <v>19135.59</v>
      </c>
      <c r="M552" s="122"/>
      <c r="N552" s="124">
        <v>17663.62</v>
      </c>
      <c r="O552" s="124">
        <v>11279.51</v>
      </c>
      <c r="P552" s="124">
        <v>1968</v>
      </c>
      <c r="Q552" s="124">
        <v>21165.9</v>
      </c>
      <c r="R552" s="124">
        <v>19693.93</v>
      </c>
      <c r="S552" s="47"/>
    </row>
    <row r="553" spans="1:19" ht="9" customHeight="1" x14ac:dyDescent="0.2">
      <c r="A553" s="213"/>
      <c r="B553" s="213"/>
      <c r="C553" s="48" t="s">
        <v>4</v>
      </c>
      <c r="D553" s="49">
        <v>2</v>
      </c>
      <c r="E553" s="50">
        <v>21840177</v>
      </c>
      <c r="F553" s="50">
        <v>0</v>
      </c>
      <c r="G553" s="50">
        <v>0</v>
      </c>
      <c r="H553" s="50">
        <v>12361361</v>
      </c>
      <c r="I553" s="50">
        <v>0</v>
      </c>
      <c r="J553" s="51">
        <v>2850131</v>
      </c>
      <c r="K553" s="50">
        <v>34201537</v>
      </c>
      <c r="L553" s="52">
        <v>37051669</v>
      </c>
      <c r="M553" s="123"/>
      <c r="N553" s="125">
        <v>34201537</v>
      </c>
      <c r="O553" s="125">
        <v>21840177</v>
      </c>
      <c r="P553" s="125">
        <v>3810579</v>
      </c>
      <c r="Q553" s="125">
        <v>40982897</v>
      </c>
      <c r="R553" s="125">
        <v>38132766</v>
      </c>
      <c r="S553" s="47"/>
    </row>
    <row r="554" spans="1:19" ht="12.75" customHeight="1" x14ac:dyDescent="0.2">
      <c r="A554" s="194">
        <v>38718</v>
      </c>
      <c r="B554" s="194">
        <v>39082</v>
      </c>
      <c r="C554" s="53" t="s">
        <v>3</v>
      </c>
      <c r="D554" s="54">
        <v>3</v>
      </c>
      <c r="E554" s="44">
        <v>11756.68</v>
      </c>
      <c r="F554" s="44">
        <v>0</v>
      </c>
      <c r="G554" s="44">
        <v>0</v>
      </c>
      <c r="H554" s="44">
        <v>6384.11</v>
      </c>
      <c r="I554" s="44">
        <v>0</v>
      </c>
      <c r="J554" s="55">
        <v>1511.73</v>
      </c>
      <c r="K554" s="56">
        <v>18140.79</v>
      </c>
      <c r="L554" s="57">
        <v>19652.52</v>
      </c>
      <c r="M554" s="122"/>
      <c r="N554" s="124">
        <v>18140.79</v>
      </c>
      <c r="O554" s="124">
        <v>11756.68</v>
      </c>
      <c r="P554" s="124">
        <v>1968</v>
      </c>
      <c r="Q554" s="124">
        <v>21768.720000000001</v>
      </c>
      <c r="R554" s="124">
        <v>20256.990000000002</v>
      </c>
      <c r="S554" s="47"/>
    </row>
    <row r="555" spans="1:19" ht="9" customHeight="1" x14ac:dyDescent="0.2">
      <c r="A555" s="262"/>
      <c r="B555" s="262"/>
      <c r="C555" s="48" t="s">
        <v>4</v>
      </c>
      <c r="D555" s="49">
        <v>8</v>
      </c>
      <c r="E555" s="50">
        <v>22764107</v>
      </c>
      <c r="F555" s="50">
        <v>0</v>
      </c>
      <c r="G555" s="50">
        <v>0</v>
      </c>
      <c r="H555" s="50">
        <v>12361361</v>
      </c>
      <c r="I555" s="50">
        <v>0</v>
      </c>
      <c r="J555" s="51">
        <v>2927117</v>
      </c>
      <c r="K555" s="50">
        <v>35125467</v>
      </c>
      <c r="L555" s="52">
        <v>38052585</v>
      </c>
      <c r="M555" s="123"/>
      <c r="N555" s="125">
        <v>35125467</v>
      </c>
      <c r="O555" s="125">
        <v>22764107</v>
      </c>
      <c r="P555" s="125">
        <v>3810579</v>
      </c>
      <c r="Q555" s="125">
        <v>42150119</v>
      </c>
      <c r="R555" s="125">
        <v>39223002</v>
      </c>
      <c r="S555" s="47"/>
    </row>
    <row r="556" spans="1:19" ht="12.75" customHeight="1" x14ac:dyDescent="0.2">
      <c r="A556" s="262"/>
      <c r="B556" s="262"/>
      <c r="C556" s="53" t="s">
        <v>3</v>
      </c>
      <c r="D556" s="54">
        <v>9</v>
      </c>
      <c r="E556" s="44">
        <v>13226.29</v>
      </c>
      <c r="F556" s="44">
        <v>0</v>
      </c>
      <c r="G556" s="44">
        <v>0</v>
      </c>
      <c r="H556" s="44">
        <v>6384.11</v>
      </c>
      <c r="I556" s="44">
        <v>0</v>
      </c>
      <c r="J556" s="55">
        <v>1634.2</v>
      </c>
      <c r="K556" s="56">
        <v>19610.400000000001</v>
      </c>
      <c r="L556" s="57">
        <v>21244.6</v>
      </c>
      <c r="M556" s="122"/>
      <c r="N556" s="124">
        <v>19610.400000000001</v>
      </c>
      <c r="O556" s="124">
        <v>13226.29</v>
      </c>
      <c r="P556" s="124">
        <v>1968</v>
      </c>
      <c r="Q556" s="124">
        <v>23625.33</v>
      </c>
      <c r="R556" s="124">
        <v>21991.13</v>
      </c>
      <c r="S556" s="47"/>
    </row>
    <row r="557" spans="1:19" ht="9" customHeight="1" x14ac:dyDescent="0.2">
      <c r="A557" s="262"/>
      <c r="B557" s="262"/>
      <c r="C557" s="48" t="s">
        <v>4</v>
      </c>
      <c r="D557" s="49">
        <v>14</v>
      </c>
      <c r="E557" s="50">
        <v>25609669</v>
      </c>
      <c r="F557" s="50">
        <v>0</v>
      </c>
      <c r="G557" s="50">
        <v>0</v>
      </c>
      <c r="H557" s="50">
        <v>12361361</v>
      </c>
      <c r="I557" s="50">
        <v>0</v>
      </c>
      <c r="J557" s="51">
        <v>3164252</v>
      </c>
      <c r="K557" s="50">
        <v>37971029</v>
      </c>
      <c r="L557" s="52">
        <v>41135282</v>
      </c>
      <c r="M557" s="123"/>
      <c r="N557" s="125">
        <v>37971029</v>
      </c>
      <c r="O557" s="125">
        <v>25609669</v>
      </c>
      <c r="P557" s="125">
        <v>3810579</v>
      </c>
      <c r="Q557" s="125">
        <v>45745018</v>
      </c>
      <c r="R557" s="125">
        <v>42580765</v>
      </c>
      <c r="S557" s="47"/>
    </row>
    <row r="558" spans="1:19" ht="12.75" customHeight="1" x14ac:dyDescent="0.2">
      <c r="A558" s="262"/>
      <c r="B558" s="262"/>
      <c r="C558" s="53" t="s">
        <v>3</v>
      </c>
      <c r="D558" s="54">
        <v>15</v>
      </c>
      <c r="E558" s="44">
        <v>14942.82</v>
      </c>
      <c r="F558" s="44">
        <v>0</v>
      </c>
      <c r="G558" s="44">
        <v>0</v>
      </c>
      <c r="H558" s="44">
        <v>6384.11</v>
      </c>
      <c r="I558" s="44">
        <v>0</v>
      </c>
      <c r="J558" s="55">
        <v>1777.24</v>
      </c>
      <c r="K558" s="56">
        <v>21326.93</v>
      </c>
      <c r="L558" s="57">
        <v>23104.17</v>
      </c>
      <c r="M558" s="122"/>
      <c r="N558" s="124">
        <v>21326.93</v>
      </c>
      <c r="O558" s="124">
        <v>14942.82</v>
      </c>
      <c r="P558" s="124">
        <v>2424</v>
      </c>
      <c r="Q558" s="124">
        <v>25793.88</v>
      </c>
      <c r="R558" s="124">
        <v>24016.639999999999</v>
      </c>
      <c r="S558" s="47"/>
    </row>
    <row r="559" spans="1:19" ht="9" customHeight="1" x14ac:dyDescent="0.2">
      <c r="A559" s="262"/>
      <c r="B559" s="262"/>
      <c r="C559" s="48" t="s">
        <v>4</v>
      </c>
      <c r="D559" s="49">
        <v>20</v>
      </c>
      <c r="E559" s="50">
        <v>28933334</v>
      </c>
      <c r="F559" s="50">
        <v>0</v>
      </c>
      <c r="G559" s="50">
        <v>0</v>
      </c>
      <c r="H559" s="50">
        <v>12361361</v>
      </c>
      <c r="I559" s="50">
        <v>0</v>
      </c>
      <c r="J559" s="51">
        <v>3441216</v>
      </c>
      <c r="K559" s="50">
        <v>41294695</v>
      </c>
      <c r="L559" s="52">
        <v>44735911</v>
      </c>
      <c r="M559" s="123"/>
      <c r="N559" s="125">
        <v>41294695</v>
      </c>
      <c r="O559" s="125">
        <v>28933334</v>
      </c>
      <c r="P559" s="125">
        <v>4693518</v>
      </c>
      <c r="Q559" s="125">
        <v>49943916</v>
      </c>
      <c r="R559" s="125">
        <v>46502700</v>
      </c>
      <c r="S559" s="47"/>
    </row>
    <row r="560" spans="1:19" ht="12.75" customHeight="1" x14ac:dyDescent="0.2">
      <c r="A560" s="262"/>
      <c r="B560" s="262"/>
      <c r="C560" s="53" t="s">
        <v>3</v>
      </c>
      <c r="D560" s="54">
        <v>21</v>
      </c>
      <c r="E560" s="44">
        <v>16608.86</v>
      </c>
      <c r="F560" s="44">
        <v>0</v>
      </c>
      <c r="G560" s="44">
        <v>0</v>
      </c>
      <c r="H560" s="44">
        <v>6384.11</v>
      </c>
      <c r="I560" s="44">
        <v>0</v>
      </c>
      <c r="J560" s="55">
        <v>1916.08</v>
      </c>
      <c r="K560" s="56">
        <v>22992.97</v>
      </c>
      <c r="L560" s="57">
        <v>24909.05</v>
      </c>
      <c r="M560" s="122"/>
      <c r="N560" s="124">
        <v>22992.97</v>
      </c>
      <c r="O560" s="124">
        <v>16608.86</v>
      </c>
      <c r="P560" s="124">
        <v>2424</v>
      </c>
      <c r="Q560" s="124">
        <v>27898.639999999999</v>
      </c>
      <c r="R560" s="124">
        <v>25982.560000000001</v>
      </c>
      <c r="S560" s="47"/>
    </row>
    <row r="561" spans="1:19" ht="9" customHeight="1" x14ac:dyDescent="0.2">
      <c r="A561" s="262"/>
      <c r="B561" s="262"/>
      <c r="C561" s="48" t="s">
        <v>4</v>
      </c>
      <c r="D561" s="49">
        <v>27</v>
      </c>
      <c r="E561" s="50">
        <v>32159237</v>
      </c>
      <c r="F561" s="50">
        <v>0</v>
      </c>
      <c r="G561" s="50">
        <v>0</v>
      </c>
      <c r="H561" s="50">
        <v>12361361</v>
      </c>
      <c r="I561" s="50">
        <v>0</v>
      </c>
      <c r="J561" s="51">
        <v>3710048</v>
      </c>
      <c r="K561" s="50">
        <v>44520598</v>
      </c>
      <c r="L561" s="52">
        <v>48230646</v>
      </c>
      <c r="M561" s="123"/>
      <c r="N561" s="125">
        <v>44520598</v>
      </c>
      <c r="O561" s="125">
        <v>32159237</v>
      </c>
      <c r="P561" s="125">
        <v>4693518</v>
      </c>
      <c r="Q561" s="125">
        <v>54019300</v>
      </c>
      <c r="R561" s="125">
        <v>50309251</v>
      </c>
      <c r="S561" s="47"/>
    </row>
    <row r="562" spans="1:19" ht="12.75" customHeight="1" x14ac:dyDescent="0.2">
      <c r="A562" s="262"/>
      <c r="B562" s="262"/>
      <c r="C562" s="53" t="s">
        <v>3</v>
      </c>
      <c r="D562" s="54">
        <v>28</v>
      </c>
      <c r="E562" s="44">
        <v>18252.71</v>
      </c>
      <c r="F562" s="44">
        <v>0</v>
      </c>
      <c r="G562" s="44">
        <v>0</v>
      </c>
      <c r="H562" s="44">
        <v>6384.11</v>
      </c>
      <c r="I562" s="44">
        <v>0</v>
      </c>
      <c r="J562" s="55">
        <v>2053.0700000000002</v>
      </c>
      <c r="K562" s="56">
        <v>24636.82</v>
      </c>
      <c r="L562" s="57">
        <v>26689.89</v>
      </c>
      <c r="M562" s="122"/>
      <c r="N562" s="124">
        <v>24636.82</v>
      </c>
      <c r="O562" s="124">
        <v>18252.71</v>
      </c>
      <c r="P562" s="124">
        <v>3090</v>
      </c>
      <c r="Q562" s="124">
        <v>29975.38</v>
      </c>
      <c r="R562" s="124">
        <v>27922.31</v>
      </c>
      <c r="S562" s="47"/>
    </row>
    <row r="563" spans="1:19" ht="9" customHeight="1" x14ac:dyDescent="0.2">
      <c r="A563" s="262"/>
      <c r="B563" s="262"/>
      <c r="C563" s="48" t="s">
        <v>4</v>
      </c>
      <c r="D563" s="49">
        <v>34</v>
      </c>
      <c r="E563" s="50">
        <v>35342175</v>
      </c>
      <c r="F563" s="50">
        <v>0</v>
      </c>
      <c r="G563" s="50">
        <v>0</v>
      </c>
      <c r="H563" s="50">
        <v>12361361</v>
      </c>
      <c r="I563" s="50">
        <v>0</v>
      </c>
      <c r="J563" s="51">
        <v>3975298</v>
      </c>
      <c r="K563" s="50">
        <v>47703535</v>
      </c>
      <c r="L563" s="52">
        <v>51678833</v>
      </c>
      <c r="M563" s="123"/>
      <c r="N563" s="125">
        <v>47703535</v>
      </c>
      <c r="O563" s="125">
        <v>35342175</v>
      </c>
      <c r="P563" s="125">
        <v>5983074</v>
      </c>
      <c r="Q563" s="125">
        <v>58040429</v>
      </c>
      <c r="R563" s="125">
        <v>54065131</v>
      </c>
      <c r="S563" s="47"/>
    </row>
    <row r="564" spans="1:19" ht="12.75" customHeight="1" x14ac:dyDescent="0.2">
      <c r="A564" s="262"/>
      <c r="B564" s="262"/>
      <c r="C564" s="53" t="s">
        <v>3</v>
      </c>
      <c r="D564" s="54">
        <v>35</v>
      </c>
      <c r="E564" s="44">
        <v>19476.68</v>
      </c>
      <c r="F564" s="44">
        <v>0</v>
      </c>
      <c r="G564" s="44">
        <v>0</v>
      </c>
      <c r="H564" s="44">
        <v>6384.11</v>
      </c>
      <c r="I564" s="44">
        <v>0</v>
      </c>
      <c r="J564" s="55">
        <v>2155.0700000000002</v>
      </c>
      <c r="K564" s="56">
        <v>25860.79</v>
      </c>
      <c r="L564" s="57">
        <v>28015.86</v>
      </c>
      <c r="M564" s="122"/>
      <c r="N564" s="124">
        <v>25860.79</v>
      </c>
      <c r="O564" s="124">
        <v>19476.68</v>
      </c>
      <c r="P564" s="124">
        <v>3090</v>
      </c>
      <c r="Q564" s="124">
        <v>31521.66</v>
      </c>
      <c r="R564" s="124">
        <v>29366.59</v>
      </c>
      <c r="S564" s="47"/>
    </row>
    <row r="565" spans="1:19" ht="9" customHeight="1" x14ac:dyDescent="0.2">
      <c r="A565" s="263"/>
      <c r="B565" s="263"/>
      <c r="C565" s="58" t="s">
        <v>4</v>
      </c>
      <c r="D565" s="59"/>
      <c r="E565" s="50">
        <v>37712111</v>
      </c>
      <c r="F565" s="50">
        <v>0</v>
      </c>
      <c r="G565" s="50">
        <v>0</v>
      </c>
      <c r="H565" s="50">
        <v>12361361</v>
      </c>
      <c r="I565" s="50">
        <v>0</v>
      </c>
      <c r="J565" s="60">
        <v>4172797</v>
      </c>
      <c r="K565" s="61">
        <v>50073472</v>
      </c>
      <c r="L565" s="62">
        <v>54246269</v>
      </c>
      <c r="M565" s="123"/>
      <c r="N565" s="125">
        <v>50073472</v>
      </c>
      <c r="O565" s="125">
        <v>37712111</v>
      </c>
      <c r="P565" s="125">
        <v>5983074</v>
      </c>
      <c r="Q565" s="125">
        <v>61034445</v>
      </c>
      <c r="R565" s="125">
        <v>56861647</v>
      </c>
      <c r="S565" s="47"/>
    </row>
    <row r="566" spans="1:19" ht="12.75" customHeight="1" x14ac:dyDescent="0.2">
      <c r="A566" s="196">
        <v>39083</v>
      </c>
      <c r="B566" s="196">
        <v>39113</v>
      </c>
      <c r="C566" s="42" t="s">
        <v>3</v>
      </c>
      <c r="D566" s="43">
        <v>0</v>
      </c>
      <c r="E566" s="44">
        <v>11615.63</v>
      </c>
      <c r="F566" s="44">
        <v>0</v>
      </c>
      <c r="G566" s="44">
        <v>0</v>
      </c>
      <c r="H566" s="44">
        <v>6384.11</v>
      </c>
      <c r="I566" s="44">
        <v>0</v>
      </c>
      <c r="J566" s="44">
        <v>1499.98</v>
      </c>
      <c r="K566" s="45">
        <v>17999.740000000002</v>
      </c>
      <c r="L566" s="46">
        <v>19499.72</v>
      </c>
      <c r="M566" s="122"/>
      <c r="N566" s="124">
        <v>17999.740000000002</v>
      </c>
      <c r="O566" s="124">
        <v>11615.63</v>
      </c>
      <c r="P566" s="124">
        <v>1968</v>
      </c>
      <c r="Q566" s="124">
        <v>21590.53</v>
      </c>
      <c r="R566" s="124">
        <v>20090.55</v>
      </c>
      <c r="S566" s="47"/>
    </row>
    <row r="567" spans="1:19" ht="9" customHeight="1" x14ac:dyDescent="0.2">
      <c r="A567" s="213"/>
      <c r="B567" s="213"/>
      <c r="C567" s="48" t="s">
        <v>4</v>
      </c>
      <c r="D567" s="49">
        <v>2</v>
      </c>
      <c r="E567" s="50">
        <v>22490996</v>
      </c>
      <c r="F567" s="50">
        <v>0</v>
      </c>
      <c r="G567" s="50">
        <v>0</v>
      </c>
      <c r="H567" s="50">
        <v>12361361</v>
      </c>
      <c r="I567" s="50">
        <v>0</v>
      </c>
      <c r="J567" s="51">
        <v>2904366</v>
      </c>
      <c r="K567" s="50">
        <v>34852357</v>
      </c>
      <c r="L567" s="52">
        <v>37756723</v>
      </c>
      <c r="M567" s="123"/>
      <c r="N567" s="125">
        <v>34852357</v>
      </c>
      <c r="O567" s="125">
        <v>22490996</v>
      </c>
      <c r="P567" s="125">
        <v>3810579</v>
      </c>
      <c r="Q567" s="125">
        <v>41805096</v>
      </c>
      <c r="R567" s="125">
        <v>38900729</v>
      </c>
      <c r="S567" s="47"/>
    </row>
    <row r="568" spans="1:19" ht="12.75" customHeight="1" x14ac:dyDescent="0.2">
      <c r="A568" s="194">
        <v>39083</v>
      </c>
      <c r="B568" s="194">
        <v>39113</v>
      </c>
      <c r="C568" s="53" t="s">
        <v>3</v>
      </c>
      <c r="D568" s="54">
        <v>3</v>
      </c>
      <c r="E568" s="44">
        <v>12101.92</v>
      </c>
      <c r="F568" s="44">
        <v>0</v>
      </c>
      <c r="G568" s="44">
        <v>0</v>
      </c>
      <c r="H568" s="44">
        <v>6384.11</v>
      </c>
      <c r="I568" s="44">
        <v>0</v>
      </c>
      <c r="J568" s="55">
        <v>1540.5</v>
      </c>
      <c r="K568" s="56">
        <v>18486.03</v>
      </c>
      <c r="L568" s="57">
        <v>20026.53</v>
      </c>
      <c r="M568" s="122"/>
      <c r="N568" s="124">
        <v>18486.03</v>
      </c>
      <c r="O568" s="124">
        <v>12101.92</v>
      </c>
      <c r="P568" s="124">
        <v>1968</v>
      </c>
      <c r="Q568" s="124">
        <v>22204.880000000001</v>
      </c>
      <c r="R568" s="124">
        <v>20664.38</v>
      </c>
      <c r="S568" s="47"/>
    </row>
    <row r="569" spans="1:19" ht="9" customHeight="1" x14ac:dyDescent="0.2">
      <c r="A569" s="262"/>
      <c r="B569" s="262"/>
      <c r="C569" s="48" t="s">
        <v>4</v>
      </c>
      <c r="D569" s="49">
        <v>8</v>
      </c>
      <c r="E569" s="50">
        <v>23432585</v>
      </c>
      <c r="F569" s="50">
        <v>0</v>
      </c>
      <c r="G569" s="50">
        <v>0</v>
      </c>
      <c r="H569" s="50">
        <v>12361361</v>
      </c>
      <c r="I569" s="50">
        <v>0</v>
      </c>
      <c r="J569" s="51">
        <v>2982824</v>
      </c>
      <c r="K569" s="50">
        <v>35793945</v>
      </c>
      <c r="L569" s="52">
        <v>38776769</v>
      </c>
      <c r="M569" s="123"/>
      <c r="N569" s="125">
        <v>35793945</v>
      </c>
      <c r="O569" s="125">
        <v>23432585</v>
      </c>
      <c r="P569" s="125">
        <v>3810579</v>
      </c>
      <c r="Q569" s="125">
        <v>42994643</v>
      </c>
      <c r="R569" s="125">
        <v>40011819</v>
      </c>
      <c r="S569" s="47"/>
    </row>
    <row r="570" spans="1:19" ht="12.75" customHeight="1" x14ac:dyDescent="0.2">
      <c r="A570" s="262"/>
      <c r="B570" s="262"/>
      <c r="C570" s="53" t="s">
        <v>3</v>
      </c>
      <c r="D570" s="54">
        <v>9</v>
      </c>
      <c r="E570" s="44">
        <v>13599.61</v>
      </c>
      <c r="F570" s="44">
        <v>0</v>
      </c>
      <c r="G570" s="44">
        <v>0</v>
      </c>
      <c r="H570" s="44">
        <v>6384.11</v>
      </c>
      <c r="I570" s="44">
        <v>0</v>
      </c>
      <c r="J570" s="55">
        <v>1665.31</v>
      </c>
      <c r="K570" s="56">
        <v>19983.72</v>
      </c>
      <c r="L570" s="57">
        <v>21649.03</v>
      </c>
      <c r="M570" s="122"/>
      <c r="N570" s="124">
        <v>19983.72</v>
      </c>
      <c r="O570" s="124">
        <v>13599.61</v>
      </c>
      <c r="P570" s="124">
        <v>1968</v>
      </c>
      <c r="Q570" s="124">
        <v>24096.959999999999</v>
      </c>
      <c r="R570" s="124">
        <v>22431.65</v>
      </c>
      <c r="S570" s="47"/>
    </row>
    <row r="571" spans="1:19" ht="9" customHeight="1" x14ac:dyDescent="0.2">
      <c r="A571" s="262"/>
      <c r="B571" s="262"/>
      <c r="C571" s="48" t="s">
        <v>4</v>
      </c>
      <c r="D571" s="49">
        <v>14</v>
      </c>
      <c r="E571" s="50">
        <v>26332517</v>
      </c>
      <c r="F571" s="50">
        <v>0</v>
      </c>
      <c r="G571" s="50">
        <v>0</v>
      </c>
      <c r="H571" s="50">
        <v>12361361</v>
      </c>
      <c r="I571" s="50">
        <v>0</v>
      </c>
      <c r="J571" s="51">
        <v>3224490</v>
      </c>
      <c r="K571" s="50">
        <v>38693878</v>
      </c>
      <c r="L571" s="52">
        <v>41918367</v>
      </c>
      <c r="M571" s="123"/>
      <c r="N571" s="125">
        <v>38693878</v>
      </c>
      <c r="O571" s="125">
        <v>26332517</v>
      </c>
      <c r="P571" s="125">
        <v>3810579</v>
      </c>
      <c r="Q571" s="125">
        <v>46658221</v>
      </c>
      <c r="R571" s="125">
        <v>43433731</v>
      </c>
      <c r="S571" s="47"/>
    </row>
    <row r="572" spans="1:19" ht="12.75" customHeight="1" x14ac:dyDescent="0.2">
      <c r="A572" s="262"/>
      <c r="B572" s="262"/>
      <c r="C572" s="53" t="s">
        <v>3</v>
      </c>
      <c r="D572" s="54">
        <v>15</v>
      </c>
      <c r="E572" s="44">
        <v>15348.78</v>
      </c>
      <c r="F572" s="44">
        <v>0</v>
      </c>
      <c r="G572" s="44">
        <v>0</v>
      </c>
      <c r="H572" s="44">
        <v>6384.11</v>
      </c>
      <c r="I572" s="44">
        <v>0</v>
      </c>
      <c r="J572" s="55">
        <v>1811.07</v>
      </c>
      <c r="K572" s="56">
        <v>21732.89</v>
      </c>
      <c r="L572" s="57">
        <v>23543.96</v>
      </c>
      <c r="M572" s="122"/>
      <c r="N572" s="124">
        <v>21732.89</v>
      </c>
      <c r="O572" s="124">
        <v>15348.78</v>
      </c>
      <c r="P572" s="124">
        <v>2424</v>
      </c>
      <c r="Q572" s="124">
        <v>26306.74</v>
      </c>
      <c r="R572" s="124">
        <v>24495.67</v>
      </c>
      <c r="S572" s="47"/>
    </row>
    <row r="573" spans="1:19" ht="9" customHeight="1" x14ac:dyDescent="0.2">
      <c r="A573" s="262"/>
      <c r="B573" s="262"/>
      <c r="C573" s="48" t="s">
        <v>4</v>
      </c>
      <c r="D573" s="49">
        <v>20</v>
      </c>
      <c r="E573" s="50">
        <v>29719382</v>
      </c>
      <c r="F573" s="50">
        <v>0</v>
      </c>
      <c r="G573" s="50">
        <v>0</v>
      </c>
      <c r="H573" s="50">
        <v>12361361</v>
      </c>
      <c r="I573" s="50">
        <v>0</v>
      </c>
      <c r="J573" s="51">
        <v>3506721</v>
      </c>
      <c r="K573" s="50">
        <v>42080743</v>
      </c>
      <c r="L573" s="52">
        <v>45587463</v>
      </c>
      <c r="M573" s="123"/>
      <c r="N573" s="125">
        <v>42080743</v>
      </c>
      <c r="O573" s="125">
        <v>29719382</v>
      </c>
      <c r="P573" s="125">
        <v>4693518</v>
      </c>
      <c r="Q573" s="125">
        <v>50936951</v>
      </c>
      <c r="R573" s="125">
        <v>47430231</v>
      </c>
      <c r="S573" s="47"/>
    </row>
    <row r="574" spans="1:19" ht="12.75" customHeight="1" x14ac:dyDescent="0.2">
      <c r="A574" s="262"/>
      <c r="B574" s="262"/>
      <c r="C574" s="53" t="s">
        <v>3</v>
      </c>
      <c r="D574" s="54">
        <v>21</v>
      </c>
      <c r="E574" s="44">
        <v>17046.5</v>
      </c>
      <c r="F574" s="44">
        <v>0</v>
      </c>
      <c r="G574" s="44">
        <v>0</v>
      </c>
      <c r="H574" s="44">
        <v>6384.11</v>
      </c>
      <c r="I574" s="44">
        <v>0</v>
      </c>
      <c r="J574" s="55">
        <v>1952.55</v>
      </c>
      <c r="K574" s="56">
        <v>23430.61</v>
      </c>
      <c r="L574" s="57">
        <v>25383.16</v>
      </c>
      <c r="M574" s="122"/>
      <c r="N574" s="124">
        <v>23430.61</v>
      </c>
      <c r="O574" s="124">
        <v>17046.5</v>
      </c>
      <c r="P574" s="124">
        <v>2424</v>
      </c>
      <c r="Q574" s="124">
        <v>28451.53</v>
      </c>
      <c r="R574" s="124">
        <v>26498.98</v>
      </c>
      <c r="S574" s="47"/>
    </row>
    <row r="575" spans="1:19" ht="9" customHeight="1" x14ac:dyDescent="0.2">
      <c r="A575" s="262"/>
      <c r="B575" s="262"/>
      <c r="C575" s="48" t="s">
        <v>4</v>
      </c>
      <c r="D575" s="49">
        <v>27</v>
      </c>
      <c r="E575" s="50">
        <v>33006627</v>
      </c>
      <c r="F575" s="50">
        <v>0</v>
      </c>
      <c r="G575" s="50">
        <v>0</v>
      </c>
      <c r="H575" s="50">
        <v>12361361</v>
      </c>
      <c r="I575" s="50">
        <v>0</v>
      </c>
      <c r="J575" s="51">
        <v>3780664</v>
      </c>
      <c r="K575" s="50">
        <v>45367987</v>
      </c>
      <c r="L575" s="52">
        <v>49148651</v>
      </c>
      <c r="M575" s="123"/>
      <c r="N575" s="125">
        <v>45367987</v>
      </c>
      <c r="O575" s="125">
        <v>33006627</v>
      </c>
      <c r="P575" s="125">
        <v>4693518</v>
      </c>
      <c r="Q575" s="125">
        <v>55089844</v>
      </c>
      <c r="R575" s="125">
        <v>51309180</v>
      </c>
      <c r="S575" s="47"/>
    </row>
    <row r="576" spans="1:19" ht="12.75" customHeight="1" x14ac:dyDescent="0.2">
      <c r="A576" s="262"/>
      <c r="B576" s="262"/>
      <c r="C576" s="53" t="s">
        <v>3</v>
      </c>
      <c r="D576" s="54">
        <v>28</v>
      </c>
      <c r="E576" s="44">
        <v>18721.55</v>
      </c>
      <c r="F576" s="44">
        <v>0</v>
      </c>
      <c r="G576" s="44">
        <v>0</v>
      </c>
      <c r="H576" s="44">
        <v>6384.11</v>
      </c>
      <c r="I576" s="44">
        <v>0</v>
      </c>
      <c r="J576" s="55">
        <v>2092.14</v>
      </c>
      <c r="K576" s="56">
        <v>25105.66</v>
      </c>
      <c r="L576" s="57">
        <v>27197.8</v>
      </c>
      <c r="M576" s="122"/>
      <c r="N576" s="124">
        <v>25105.66</v>
      </c>
      <c r="O576" s="124">
        <v>18721.55</v>
      </c>
      <c r="P576" s="124">
        <v>3090</v>
      </c>
      <c r="Q576" s="124">
        <v>30567.68</v>
      </c>
      <c r="R576" s="124">
        <v>28475.54</v>
      </c>
      <c r="S576" s="47"/>
    </row>
    <row r="577" spans="1:19" ht="9" customHeight="1" x14ac:dyDescent="0.2">
      <c r="A577" s="262"/>
      <c r="B577" s="262"/>
      <c r="C577" s="48" t="s">
        <v>4</v>
      </c>
      <c r="D577" s="49">
        <v>34</v>
      </c>
      <c r="E577" s="50">
        <v>36249976</v>
      </c>
      <c r="F577" s="50">
        <v>0</v>
      </c>
      <c r="G577" s="50">
        <v>0</v>
      </c>
      <c r="H577" s="50">
        <v>12361361</v>
      </c>
      <c r="I577" s="50">
        <v>0</v>
      </c>
      <c r="J577" s="51">
        <v>4050948</v>
      </c>
      <c r="K577" s="50">
        <v>48611336</v>
      </c>
      <c r="L577" s="52">
        <v>52662284</v>
      </c>
      <c r="M577" s="123"/>
      <c r="N577" s="125">
        <v>48611336</v>
      </c>
      <c r="O577" s="125">
        <v>36249976</v>
      </c>
      <c r="P577" s="125">
        <v>5983074</v>
      </c>
      <c r="Q577" s="125">
        <v>59187282</v>
      </c>
      <c r="R577" s="125">
        <v>55136334</v>
      </c>
      <c r="S577" s="47"/>
    </row>
    <row r="578" spans="1:19" ht="12.75" customHeight="1" x14ac:dyDescent="0.2">
      <c r="A578" s="262"/>
      <c r="B578" s="262"/>
      <c r="C578" s="53" t="s">
        <v>3</v>
      </c>
      <c r="D578" s="54">
        <v>35</v>
      </c>
      <c r="E578" s="44">
        <v>19968.8</v>
      </c>
      <c r="F578" s="44">
        <v>0</v>
      </c>
      <c r="G578" s="44">
        <v>0</v>
      </c>
      <c r="H578" s="44">
        <v>6384.11</v>
      </c>
      <c r="I578" s="44">
        <v>0</v>
      </c>
      <c r="J578" s="55">
        <v>2196.08</v>
      </c>
      <c r="K578" s="56">
        <v>26352.91</v>
      </c>
      <c r="L578" s="57">
        <v>28548.99</v>
      </c>
      <c r="M578" s="122"/>
      <c r="N578" s="124">
        <v>26352.91</v>
      </c>
      <c r="O578" s="124">
        <v>19968.8</v>
      </c>
      <c r="P578" s="124">
        <v>3090</v>
      </c>
      <c r="Q578" s="124">
        <v>32143.37</v>
      </c>
      <c r="R578" s="124">
        <v>29947.29</v>
      </c>
      <c r="S578" s="47"/>
    </row>
    <row r="579" spans="1:19" ht="9" customHeight="1" x14ac:dyDescent="0.2">
      <c r="A579" s="263"/>
      <c r="B579" s="263"/>
      <c r="C579" s="58" t="s">
        <v>4</v>
      </c>
      <c r="D579" s="59"/>
      <c r="E579" s="50">
        <v>38664988</v>
      </c>
      <c r="F579" s="50">
        <v>0</v>
      </c>
      <c r="G579" s="50">
        <v>0</v>
      </c>
      <c r="H579" s="50">
        <v>12361361</v>
      </c>
      <c r="I579" s="50">
        <v>0</v>
      </c>
      <c r="J579" s="60">
        <v>4252204</v>
      </c>
      <c r="K579" s="61">
        <v>51026349</v>
      </c>
      <c r="L579" s="62">
        <v>55278553</v>
      </c>
      <c r="M579" s="123"/>
      <c r="N579" s="125">
        <v>51026349</v>
      </c>
      <c r="O579" s="125">
        <v>38664988</v>
      </c>
      <c r="P579" s="125">
        <v>5983074</v>
      </c>
      <c r="Q579" s="125">
        <v>62238243</v>
      </c>
      <c r="R579" s="125">
        <v>57986039</v>
      </c>
      <c r="S579" s="47"/>
    </row>
    <row r="580" spans="1:19" ht="12.75" customHeight="1" x14ac:dyDescent="0.2">
      <c r="A580" s="196">
        <v>39114</v>
      </c>
      <c r="B580" s="196">
        <v>39446</v>
      </c>
      <c r="C580" s="42" t="s">
        <v>3</v>
      </c>
      <c r="D580" s="43">
        <v>0</v>
      </c>
      <c r="E580" s="44">
        <v>12106.43</v>
      </c>
      <c r="F580" s="44">
        <v>0</v>
      </c>
      <c r="G580" s="44">
        <v>0</v>
      </c>
      <c r="H580" s="44">
        <v>6384.11</v>
      </c>
      <c r="I580" s="44">
        <v>0</v>
      </c>
      <c r="J580" s="44">
        <v>1540.88</v>
      </c>
      <c r="K580" s="45">
        <v>18490.54</v>
      </c>
      <c r="L580" s="46">
        <v>20031.419999999998</v>
      </c>
      <c r="M580" s="122"/>
      <c r="N580" s="124">
        <v>18490.54</v>
      </c>
      <c r="O580" s="124">
        <v>12106.43</v>
      </c>
      <c r="P580" s="124">
        <v>1968</v>
      </c>
      <c r="Q580" s="124">
        <v>22210.58</v>
      </c>
      <c r="R580" s="124">
        <v>20669.7</v>
      </c>
      <c r="S580" s="47"/>
    </row>
    <row r="581" spans="1:19" ht="9" customHeight="1" x14ac:dyDescent="0.2">
      <c r="A581" s="213"/>
      <c r="B581" s="213"/>
      <c r="C581" s="48" t="s">
        <v>4</v>
      </c>
      <c r="D581" s="49">
        <v>2</v>
      </c>
      <c r="E581" s="50">
        <v>23441317</v>
      </c>
      <c r="F581" s="50">
        <v>0</v>
      </c>
      <c r="G581" s="50">
        <v>0</v>
      </c>
      <c r="H581" s="50">
        <v>12361361</v>
      </c>
      <c r="I581" s="50">
        <v>0</v>
      </c>
      <c r="J581" s="51">
        <v>2983560</v>
      </c>
      <c r="K581" s="50">
        <v>35802678</v>
      </c>
      <c r="L581" s="52">
        <v>38786238</v>
      </c>
      <c r="M581" s="123"/>
      <c r="N581" s="125">
        <v>35802678</v>
      </c>
      <c r="O581" s="125">
        <v>23441317</v>
      </c>
      <c r="P581" s="125">
        <v>3810579</v>
      </c>
      <c r="Q581" s="125">
        <v>43005680</v>
      </c>
      <c r="R581" s="125">
        <v>40022120</v>
      </c>
      <c r="S581" s="47"/>
    </row>
    <row r="582" spans="1:19" ht="12.75" customHeight="1" x14ac:dyDescent="0.2">
      <c r="A582" s="194">
        <v>39114</v>
      </c>
      <c r="B582" s="194">
        <v>39446</v>
      </c>
      <c r="C582" s="53" t="s">
        <v>3</v>
      </c>
      <c r="D582" s="54">
        <v>3</v>
      </c>
      <c r="E582" s="44">
        <v>12605.92</v>
      </c>
      <c r="F582" s="44">
        <v>0</v>
      </c>
      <c r="G582" s="44">
        <v>0</v>
      </c>
      <c r="H582" s="44">
        <v>6384.11</v>
      </c>
      <c r="I582" s="44">
        <v>0</v>
      </c>
      <c r="J582" s="55">
        <v>1582.5</v>
      </c>
      <c r="K582" s="56">
        <v>18990.03</v>
      </c>
      <c r="L582" s="57">
        <v>20572.53</v>
      </c>
      <c r="M582" s="122"/>
      <c r="N582" s="124">
        <v>18990.03</v>
      </c>
      <c r="O582" s="124">
        <v>12605.92</v>
      </c>
      <c r="P582" s="124">
        <v>1968</v>
      </c>
      <c r="Q582" s="124">
        <v>22841.599999999999</v>
      </c>
      <c r="R582" s="124">
        <v>21259.1</v>
      </c>
      <c r="S582" s="47"/>
    </row>
    <row r="583" spans="1:19" ht="9" customHeight="1" x14ac:dyDescent="0.2">
      <c r="A583" s="262"/>
      <c r="B583" s="262"/>
      <c r="C583" s="48" t="s">
        <v>4</v>
      </c>
      <c r="D583" s="49">
        <v>8</v>
      </c>
      <c r="E583" s="50">
        <v>24408465</v>
      </c>
      <c r="F583" s="50">
        <v>0</v>
      </c>
      <c r="G583" s="50">
        <v>0</v>
      </c>
      <c r="H583" s="50">
        <v>12361361</v>
      </c>
      <c r="I583" s="50">
        <v>0</v>
      </c>
      <c r="J583" s="51">
        <v>3064147</v>
      </c>
      <c r="K583" s="50">
        <v>36769825</v>
      </c>
      <c r="L583" s="52">
        <v>39833973</v>
      </c>
      <c r="M583" s="123"/>
      <c r="N583" s="125">
        <v>36769825</v>
      </c>
      <c r="O583" s="125">
        <v>24408465</v>
      </c>
      <c r="P583" s="125">
        <v>3810579</v>
      </c>
      <c r="Q583" s="125">
        <v>44227505</v>
      </c>
      <c r="R583" s="125">
        <v>41163358</v>
      </c>
      <c r="S583" s="47"/>
    </row>
    <row r="584" spans="1:19" ht="12.75" customHeight="1" x14ac:dyDescent="0.2">
      <c r="A584" s="262"/>
      <c r="B584" s="262"/>
      <c r="C584" s="53" t="s">
        <v>3</v>
      </c>
      <c r="D584" s="54">
        <v>9</v>
      </c>
      <c r="E584" s="44">
        <v>14144.41</v>
      </c>
      <c r="F584" s="44">
        <v>0</v>
      </c>
      <c r="G584" s="44">
        <v>0</v>
      </c>
      <c r="H584" s="44">
        <v>6384.11</v>
      </c>
      <c r="I584" s="44">
        <v>0</v>
      </c>
      <c r="J584" s="55">
        <v>1710.71</v>
      </c>
      <c r="K584" s="56">
        <v>20528.52</v>
      </c>
      <c r="L584" s="57">
        <v>22239.23</v>
      </c>
      <c r="M584" s="122"/>
      <c r="N584" s="124">
        <v>20528.52</v>
      </c>
      <c r="O584" s="124">
        <v>14144.41</v>
      </c>
      <c r="P584" s="124">
        <v>1968</v>
      </c>
      <c r="Q584" s="124">
        <v>24785.22</v>
      </c>
      <c r="R584" s="124">
        <v>23074.51</v>
      </c>
      <c r="S584" s="47"/>
    </row>
    <row r="585" spans="1:19" ht="9" customHeight="1" x14ac:dyDescent="0.2">
      <c r="A585" s="262"/>
      <c r="B585" s="262"/>
      <c r="C585" s="48" t="s">
        <v>4</v>
      </c>
      <c r="D585" s="49">
        <v>14</v>
      </c>
      <c r="E585" s="50">
        <v>27387397</v>
      </c>
      <c r="F585" s="50">
        <v>0</v>
      </c>
      <c r="G585" s="50">
        <v>0</v>
      </c>
      <c r="H585" s="50">
        <v>12361361</v>
      </c>
      <c r="I585" s="50">
        <v>0</v>
      </c>
      <c r="J585" s="51">
        <v>3312396</v>
      </c>
      <c r="K585" s="50">
        <v>39748757</v>
      </c>
      <c r="L585" s="52">
        <v>43061154</v>
      </c>
      <c r="M585" s="123"/>
      <c r="N585" s="125">
        <v>39748757</v>
      </c>
      <c r="O585" s="125">
        <v>27387397</v>
      </c>
      <c r="P585" s="125">
        <v>3810579</v>
      </c>
      <c r="Q585" s="125">
        <v>47990878</v>
      </c>
      <c r="R585" s="125">
        <v>44678481</v>
      </c>
      <c r="S585" s="47"/>
    </row>
    <row r="586" spans="1:19" ht="12.75" customHeight="1" x14ac:dyDescent="0.2">
      <c r="A586" s="262"/>
      <c r="B586" s="262"/>
      <c r="C586" s="53" t="s">
        <v>3</v>
      </c>
      <c r="D586" s="54">
        <v>15</v>
      </c>
      <c r="E586" s="44">
        <v>15941.34</v>
      </c>
      <c r="F586" s="44">
        <v>0</v>
      </c>
      <c r="G586" s="44">
        <v>0</v>
      </c>
      <c r="H586" s="44">
        <v>6384.11</v>
      </c>
      <c r="I586" s="44">
        <v>0</v>
      </c>
      <c r="J586" s="55">
        <v>1860.45</v>
      </c>
      <c r="K586" s="56">
        <v>22325.45</v>
      </c>
      <c r="L586" s="57">
        <v>24185.9</v>
      </c>
      <c r="M586" s="122"/>
      <c r="N586" s="124">
        <v>22325.45</v>
      </c>
      <c r="O586" s="124">
        <v>15941.34</v>
      </c>
      <c r="P586" s="124">
        <v>2424</v>
      </c>
      <c r="Q586" s="124">
        <v>27055.34</v>
      </c>
      <c r="R586" s="124">
        <v>25194.89</v>
      </c>
      <c r="S586" s="47"/>
    </row>
    <row r="587" spans="1:19" ht="9" customHeight="1" x14ac:dyDescent="0.2">
      <c r="A587" s="262"/>
      <c r="B587" s="262"/>
      <c r="C587" s="48" t="s">
        <v>4</v>
      </c>
      <c r="D587" s="49">
        <v>20</v>
      </c>
      <c r="E587" s="50">
        <v>30866738</v>
      </c>
      <c r="F587" s="50">
        <v>0</v>
      </c>
      <c r="G587" s="50">
        <v>0</v>
      </c>
      <c r="H587" s="50">
        <v>12361361</v>
      </c>
      <c r="I587" s="50">
        <v>0</v>
      </c>
      <c r="J587" s="51">
        <v>3602334</v>
      </c>
      <c r="K587" s="50">
        <v>43228099</v>
      </c>
      <c r="L587" s="52">
        <v>46830433</v>
      </c>
      <c r="M587" s="123"/>
      <c r="N587" s="125">
        <v>43228099</v>
      </c>
      <c r="O587" s="125">
        <v>30866738</v>
      </c>
      <c r="P587" s="125">
        <v>4693518</v>
      </c>
      <c r="Q587" s="125">
        <v>52386443</v>
      </c>
      <c r="R587" s="125">
        <v>48784110</v>
      </c>
      <c r="S587" s="47"/>
    </row>
    <row r="588" spans="1:19" ht="12.75" customHeight="1" x14ac:dyDescent="0.2">
      <c r="A588" s="262"/>
      <c r="B588" s="262"/>
      <c r="C588" s="53" t="s">
        <v>3</v>
      </c>
      <c r="D588" s="54">
        <v>21</v>
      </c>
      <c r="E588" s="44">
        <v>17685.38</v>
      </c>
      <c r="F588" s="44">
        <v>0</v>
      </c>
      <c r="G588" s="44">
        <v>0</v>
      </c>
      <c r="H588" s="44">
        <v>6384.11</v>
      </c>
      <c r="I588" s="44">
        <v>0</v>
      </c>
      <c r="J588" s="55">
        <v>2005.79</v>
      </c>
      <c r="K588" s="56">
        <v>24069.49</v>
      </c>
      <c r="L588" s="57">
        <v>26075.279999999999</v>
      </c>
      <c r="M588" s="122"/>
      <c r="N588" s="124">
        <v>24069.49</v>
      </c>
      <c r="O588" s="124">
        <v>17685.38</v>
      </c>
      <c r="P588" s="124">
        <v>2424</v>
      </c>
      <c r="Q588" s="124">
        <v>29258.65</v>
      </c>
      <c r="R588" s="124">
        <v>27252.86</v>
      </c>
      <c r="S588" s="47"/>
    </row>
    <row r="589" spans="1:19" ht="9" customHeight="1" x14ac:dyDescent="0.2">
      <c r="A589" s="262"/>
      <c r="B589" s="262"/>
      <c r="C589" s="48" t="s">
        <v>4</v>
      </c>
      <c r="D589" s="49">
        <v>27</v>
      </c>
      <c r="E589" s="50">
        <v>34243671</v>
      </c>
      <c r="F589" s="50">
        <v>0</v>
      </c>
      <c r="G589" s="50">
        <v>0</v>
      </c>
      <c r="H589" s="50">
        <v>12361361</v>
      </c>
      <c r="I589" s="50">
        <v>0</v>
      </c>
      <c r="J589" s="51">
        <v>3883751</v>
      </c>
      <c r="K589" s="50">
        <v>46605031</v>
      </c>
      <c r="L589" s="52">
        <v>50488782</v>
      </c>
      <c r="M589" s="123"/>
      <c r="N589" s="125">
        <v>46605031</v>
      </c>
      <c r="O589" s="125">
        <v>34243671</v>
      </c>
      <c r="P589" s="125">
        <v>4693518</v>
      </c>
      <c r="Q589" s="125">
        <v>56652646</v>
      </c>
      <c r="R589" s="125">
        <v>52768895</v>
      </c>
      <c r="S589" s="47"/>
    </row>
    <row r="590" spans="1:19" ht="12.75" customHeight="1" x14ac:dyDescent="0.2">
      <c r="A590" s="262"/>
      <c r="B590" s="262"/>
      <c r="C590" s="53" t="s">
        <v>3</v>
      </c>
      <c r="D590" s="54">
        <v>28</v>
      </c>
      <c r="E590" s="44">
        <v>19406.03</v>
      </c>
      <c r="F590" s="44">
        <v>0</v>
      </c>
      <c r="G590" s="44">
        <v>0</v>
      </c>
      <c r="H590" s="44">
        <v>6384.11</v>
      </c>
      <c r="I590" s="44">
        <v>0</v>
      </c>
      <c r="J590" s="55">
        <v>2149.1799999999998</v>
      </c>
      <c r="K590" s="56">
        <v>25790.14</v>
      </c>
      <c r="L590" s="57">
        <v>27939.32</v>
      </c>
      <c r="M590" s="122"/>
      <c r="N590" s="124">
        <v>25790.14</v>
      </c>
      <c r="O590" s="124">
        <v>19406.03</v>
      </c>
      <c r="P590" s="124">
        <v>3090</v>
      </c>
      <c r="Q590" s="124">
        <v>31432.41</v>
      </c>
      <c r="R590" s="124">
        <v>29283.23</v>
      </c>
      <c r="S590" s="47"/>
    </row>
    <row r="591" spans="1:19" ht="9" customHeight="1" x14ac:dyDescent="0.2">
      <c r="A591" s="262"/>
      <c r="B591" s="262"/>
      <c r="C591" s="48" t="s">
        <v>4</v>
      </c>
      <c r="D591" s="49">
        <v>34</v>
      </c>
      <c r="E591" s="50">
        <v>37575314</v>
      </c>
      <c r="F591" s="50">
        <v>0</v>
      </c>
      <c r="G591" s="50">
        <v>0</v>
      </c>
      <c r="H591" s="50">
        <v>12361361</v>
      </c>
      <c r="I591" s="50">
        <v>0</v>
      </c>
      <c r="J591" s="51">
        <v>4161393</v>
      </c>
      <c r="K591" s="50">
        <v>49936674</v>
      </c>
      <c r="L591" s="52">
        <v>54098067</v>
      </c>
      <c r="M591" s="123"/>
      <c r="N591" s="125">
        <v>49936674</v>
      </c>
      <c r="O591" s="125">
        <v>37575314</v>
      </c>
      <c r="P591" s="125">
        <v>5983074</v>
      </c>
      <c r="Q591" s="125">
        <v>60861633</v>
      </c>
      <c r="R591" s="125">
        <v>56700240</v>
      </c>
      <c r="S591" s="47"/>
    </row>
    <row r="592" spans="1:19" ht="12.75" customHeight="1" x14ac:dyDescent="0.2">
      <c r="A592" s="262"/>
      <c r="B592" s="262"/>
      <c r="C592" s="53" t="s">
        <v>3</v>
      </c>
      <c r="D592" s="54">
        <v>35</v>
      </c>
      <c r="E592" s="44">
        <v>20687.36</v>
      </c>
      <c r="F592" s="44">
        <v>0</v>
      </c>
      <c r="G592" s="44">
        <v>0</v>
      </c>
      <c r="H592" s="44">
        <v>6384.11</v>
      </c>
      <c r="I592" s="44">
        <v>0</v>
      </c>
      <c r="J592" s="55">
        <v>2255.96</v>
      </c>
      <c r="K592" s="56">
        <v>27071.47</v>
      </c>
      <c r="L592" s="57">
        <v>29327.43</v>
      </c>
      <c r="M592" s="122"/>
      <c r="N592" s="124">
        <v>27071.47</v>
      </c>
      <c r="O592" s="124">
        <v>20687.36</v>
      </c>
      <c r="P592" s="124">
        <v>3090</v>
      </c>
      <c r="Q592" s="124">
        <v>33051.15</v>
      </c>
      <c r="R592" s="124">
        <v>30795.19</v>
      </c>
      <c r="S592" s="47"/>
    </row>
    <row r="593" spans="1:19" ht="9" customHeight="1" x14ac:dyDescent="0.2">
      <c r="A593" s="263"/>
      <c r="B593" s="263"/>
      <c r="C593" s="58" t="s">
        <v>4</v>
      </c>
      <c r="D593" s="59"/>
      <c r="E593" s="61">
        <v>40056315</v>
      </c>
      <c r="F593" s="61">
        <v>0</v>
      </c>
      <c r="G593" s="61">
        <v>0</v>
      </c>
      <c r="H593" s="61">
        <v>12361361</v>
      </c>
      <c r="I593" s="61">
        <v>0</v>
      </c>
      <c r="J593" s="60">
        <v>4368148</v>
      </c>
      <c r="K593" s="61">
        <v>52417675</v>
      </c>
      <c r="L593" s="62">
        <v>56785823</v>
      </c>
      <c r="M593" s="123"/>
      <c r="N593" s="125">
        <v>52417675</v>
      </c>
      <c r="O593" s="125">
        <v>40056315</v>
      </c>
      <c r="P593" s="125">
        <v>5983074</v>
      </c>
      <c r="Q593" s="125">
        <v>63995950</v>
      </c>
      <c r="R593" s="125">
        <v>59627803</v>
      </c>
      <c r="S593" s="47"/>
    </row>
    <row r="594" spans="1:19" ht="12.75" customHeight="1" x14ac:dyDescent="0.2">
      <c r="A594" s="196">
        <v>39447</v>
      </c>
      <c r="B594" s="196">
        <v>39538</v>
      </c>
      <c r="C594" s="42" t="s">
        <v>3</v>
      </c>
      <c r="D594" s="43">
        <v>0</v>
      </c>
      <c r="E594" s="44">
        <v>12225.23</v>
      </c>
      <c r="F594" s="44">
        <v>0</v>
      </c>
      <c r="G594" s="44">
        <v>0</v>
      </c>
      <c r="H594" s="44">
        <v>6384.11</v>
      </c>
      <c r="I594" s="44">
        <v>0</v>
      </c>
      <c r="J594" s="44">
        <v>1550.78</v>
      </c>
      <c r="K594" s="45">
        <v>18609.34</v>
      </c>
      <c r="L594" s="46">
        <v>20160.12</v>
      </c>
      <c r="M594" s="122"/>
      <c r="N594" s="124">
        <v>18609.34</v>
      </c>
      <c r="O594" s="124">
        <v>12225.23</v>
      </c>
      <c r="P594" s="124">
        <v>1968</v>
      </c>
      <c r="Q594" s="124">
        <v>22360.66</v>
      </c>
      <c r="R594" s="124">
        <v>20809.88</v>
      </c>
      <c r="S594" s="47"/>
    </row>
    <row r="595" spans="1:19" ht="9" customHeight="1" x14ac:dyDescent="0.2">
      <c r="A595" s="213"/>
      <c r="B595" s="213"/>
      <c r="C595" s="48" t="s">
        <v>4</v>
      </c>
      <c r="D595" s="49">
        <v>2</v>
      </c>
      <c r="E595" s="50">
        <v>23671346</v>
      </c>
      <c r="F595" s="50">
        <v>0</v>
      </c>
      <c r="G595" s="50">
        <v>0</v>
      </c>
      <c r="H595" s="50">
        <v>12361361</v>
      </c>
      <c r="I595" s="50">
        <v>0</v>
      </c>
      <c r="J595" s="51">
        <v>3002729</v>
      </c>
      <c r="K595" s="50">
        <v>36032707</v>
      </c>
      <c r="L595" s="52">
        <v>39035436</v>
      </c>
      <c r="M595" s="123"/>
      <c r="N595" s="125">
        <v>36032707</v>
      </c>
      <c r="O595" s="125">
        <v>23671346</v>
      </c>
      <c r="P595" s="125">
        <v>3810579</v>
      </c>
      <c r="Q595" s="125">
        <v>43296275</v>
      </c>
      <c r="R595" s="125">
        <v>40293546</v>
      </c>
      <c r="S595" s="47"/>
    </row>
    <row r="596" spans="1:19" ht="12.75" customHeight="1" x14ac:dyDescent="0.2">
      <c r="A596" s="194">
        <v>39447</v>
      </c>
      <c r="B596" s="194">
        <v>39538</v>
      </c>
      <c r="C596" s="53" t="s">
        <v>3</v>
      </c>
      <c r="D596" s="54">
        <v>3</v>
      </c>
      <c r="E596" s="44">
        <v>12727.96</v>
      </c>
      <c r="F596" s="44">
        <v>0</v>
      </c>
      <c r="G596" s="44">
        <v>0</v>
      </c>
      <c r="H596" s="44">
        <v>6384.11</v>
      </c>
      <c r="I596" s="44">
        <v>0</v>
      </c>
      <c r="J596" s="55">
        <v>1592.67</v>
      </c>
      <c r="K596" s="56">
        <v>19112.07</v>
      </c>
      <c r="L596" s="57">
        <v>20704.740000000002</v>
      </c>
      <c r="M596" s="122"/>
      <c r="N596" s="124">
        <v>19112.07</v>
      </c>
      <c r="O596" s="124">
        <v>12727.96</v>
      </c>
      <c r="P596" s="124">
        <v>1968</v>
      </c>
      <c r="Q596" s="124">
        <v>22995.77</v>
      </c>
      <c r="R596" s="124">
        <v>21403.1</v>
      </c>
      <c r="S596" s="47"/>
    </row>
    <row r="597" spans="1:19" ht="9" customHeight="1" x14ac:dyDescent="0.2">
      <c r="A597" s="262"/>
      <c r="B597" s="262"/>
      <c r="C597" s="48" t="s">
        <v>4</v>
      </c>
      <c r="D597" s="49">
        <v>8</v>
      </c>
      <c r="E597" s="50">
        <v>24644767</v>
      </c>
      <c r="F597" s="50">
        <v>0</v>
      </c>
      <c r="G597" s="50">
        <v>0</v>
      </c>
      <c r="H597" s="50">
        <v>12361361</v>
      </c>
      <c r="I597" s="50">
        <v>0</v>
      </c>
      <c r="J597" s="51">
        <v>3083839</v>
      </c>
      <c r="K597" s="50">
        <v>37006128</v>
      </c>
      <c r="L597" s="52">
        <v>40089967</v>
      </c>
      <c r="M597" s="123"/>
      <c r="N597" s="125">
        <v>37006128</v>
      </c>
      <c r="O597" s="125">
        <v>24644767</v>
      </c>
      <c r="P597" s="125">
        <v>3810579</v>
      </c>
      <c r="Q597" s="125">
        <v>44526020</v>
      </c>
      <c r="R597" s="125">
        <v>41442180</v>
      </c>
      <c r="S597" s="47"/>
    </row>
    <row r="598" spans="1:19" ht="12.75" customHeight="1" x14ac:dyDescent="0.2">
      <c r="A598" s="262"/>
      <c r="B598" s="262"/>
      <c r="C598" s="53" t="s">
        <v>3</v>
      </c>
      <c r="D598" s="54">
        <v>9</v>
      </c>
      <c r="E598" s="44">
        <v>14276.17</v>
      </c>
      <c r="F598" s="44">
        <v>0</v>
      </c>
      <c r="G598" s="44">
        <v>0</v>
      </c>
      <c r="H598" s="44">
        <v>6384.11</v>
      </c>
      <c r="I598" s="44">
        <v>0</v>
      </c>
      <c r="J598" s="55">
        <v>1721.69</v>
      </c>
      <c r="K598" s="56">
        <v>20660.28</v>
      </c>
      <c r="L598" s="57">
        <v>22381.97</v>
      </c>
      <c r="M598" s="122"/>
      <c r="N598" s="124">
        <v>20660.28</v>
      </c>
      <c r="O598" s="124">
        <v>14276.17</v>
      </c>
      <c r="P598" s="124">
        <v>1968</v>
      </c>
      <c r="Q598" s="124">
        <v>24951.68</v>
      </c>
      <c r="R598" s="124">
        <v>23229.99</v>
      </c>
      <c r="S598" s="47"/>
    </row>
    <row r="599" spans="1:19" ht="9" customHeight="1" x14ac:dyDescent="0.2">
      <c r="A599" s="262"/>
      <c r="B599" s="262"/>
      <c r="C599" s="48" t="s">
        <v>4</v>
      </c>
      <c r="D599" s="49">
        <v>14</v>
      </c>
      <c r="E599" s="50">
        <v>27642520</v>
      </c>
      <c r="F599" s="50">
        <v>0</v>
      </c>
      <c r="G599" s="50">
        <v>0</v>
      </c>
      <c r="H599" s="50">
        <v>12361361</v>
      </c>
      <c r="I599" s="50">
        <v>0</v>
      </c>
      <c r="J599" s="51">
        <v>3333657</v>
      </c>
      <c r="K599" s="50">
        <v>40003880</v>
      </c>
      <c r="L599" s="52">
        <v>43337537</v>
      </c>
      <c r="M599" s="123"/>
      <c r="N599" s="125">
        <v>40003880</v>
      </c>
      <c r="O599" s="125">
        <v>27642520</v>
      </c>
      <c r="P599" s="125">
        <v>3810579</v>
      </c>
      <c r="Q599" s="125">
        <v>48313189</v>
      </c>
      <c r="R599" s="125">
        <v>44979533</v>
      </c>
      <c r="S599" s="47"/>
    </row>
    <row r="600" spans="1:19" ht="12.75" customHeight="1" x14ac:dyDescent="0.2">
      <c r="A600" s="262"/>
      <c r="B600" s="262"/>
      <c r="C600" s="53" t="s">
        <v>3</v>
      </c>
      <c r="D600" s="54">
        <v>15</v>
      </c>
      <c r="E600" s="44">
        <v>16084.62</v>
      </c>
      <c r="F600" s="44">
        <v>0</v>
      </c>
      <c r="G600" s="44">
        <v>0</v>
      </c>
      <c r="H600" s="44">
        <v>6384.11</v>
      </c>
      <c r="I600" s="44">
        <v>0</v>
      </c>
      <c r="J600" s="55">
        <v>1872.39</v>
      </c>
      <c r="K600" s="56">
        <v>22468.73</v>
      </c>
      <c r="L600" s="57">
        <v>24341.119999999999</v>
      </c>
      <c r="M600" s="122"/>
      <c r="N600" s="124">
        <v>22468.73</v>
      </c>
      <c r="O600" s="124">
        <v>16084.62</v>
      </c>
      <c r="P600" s="124">
        <v>2424</v>
      </c>
      <c r="Q600" s="124">
        <v>27236.35</v>
      </c>
      <c r="R600" s="124">
        <v>25363.96</v>
      </c>
      <c r="S600" s="47"/>
    </row>
    <row r="601" spans="1:19" ht="9" customHeight="1" x14ac:dyDescent="0.2">
      <c r="A601" s="262"/>
      <c r="B601" s="262"/>
      <c r="C601" s="48" t="s">
        <v>4</v>
      </c>
      <c r="D601" s="49">
        <v>20</v>
      </c>
      <c r="E601" s="50">
        <v>31144167</v>
      </c>
      <c r="F601" s="50">
        <v>0</v>
      </c>
      <c r="G601" s="50">
        <v>0</v>
      </c>
      <c r="H601" s="50">
        <v>12361361</v>
      </c>
      <c r="I601" s="50">
        <v>0</v>
      </c>
      <c r="J601" s="51">
        <v>3625453</v>
      </c>
      <c r="K601" s="50">
        <v>43505528</v>
      </c>
      <c r="L601" s="52">
        <v>47130980</v>
      </c>
      <c r="M601" s="123"/>
      <c r="N601" s="125">
        <v>43505528</v>
      </c>
      <c r="O601" s="125">
        <v>31144167</v>
      </c>
      <c r="P601" s="125">
        <v>4693518</v>
      </c>
      <c r="Q601" s="125">
        <v>52736927</v>
      </c>
      <c r="R601" s="125">
        <v>49111475</v>
      </c>
      <c r="S601" s="47"/>
    </row>
    <row r="602" spans="1:19" ht="12.75" customHeight="1" x14ac:dyDescent="0.2">
      <c r="A602" s="262"/>
      <c r="B602" s="262"/>
      <c r="C602" s="53" t="s">
        <v>3</v>
      </c>
      <c r="D602" s="54">
        <v>21</v>
      </c>
      <c r="E602" s="44">
        <v>17839.82</v>
      </c>
      <c r="F602" s="44">
        <v>0</v>
      </c>
      <c r="G602" s="44">
        <v>0</v>
      </c>
      <c r="H602" s="44">
        <v>6384.11</v>
      </c>
      <c r="I602" s="44">
        <v>0</v>
      </c>
      <c r="J602" s="55">
        <v>2018.66</v>
      </c>
      <c r="K602" s="56">
        <v>24223.93</v>
      </c>
      <c r="L602" s="57">
        <v>26242.59</v>
      </c>
      <c r="M602" s="122"/>
      <c r="N602" s="124">
        <v>24223.93</v>
      </c>
      <c r="O602" s="124">
        <v>17839.82</v>
      </c>
      <c r="P602" s="124">
        <v>2424</v>
      </c>
      <c r="Q602" s="124">
        <v>29453.759999999998</v>
      </c>
      <c r="R602" s="124">
        <v>27435.1</v>
      </c>
      <c r="S602" s="47"/>
    </row>
    <row r="603" spans="1:19" ht="9" customHeight="1" x14ac:dyDescent="0.2">
      <c r="A603" s="262"/>
      <c r="B603" s="262"/>
      <c r="C603" s="48" t="s">
        <v>4</v>
      </c>
      <c r="D603" s="49">
        <v>27</v>
      </c>
      <c r="E603" s="50">
        <v>34542708</v>
      </c>
      <c r="F603" s="50">
        <v>0</v>
      </c>
      <c r="G603" s="50">
        <v>0</v>
      </c>
      <c r="H603" s="50">
        <v>12361361</v>
      </c>
      <c r="I603" s="50">
        <v>0</v>
      </c>
      <c r="J603" s="51">
        <v>3908671</v>
      </c>
      <c r="K603" s="50">
        <v>46904069</v>
      </c>
      <c r="L603" s="52">
        <v>50812740</v>
      </c>
      <c r="M603" s="123"/>
      <c r="N603" s="125">
        <v>46904069</v>
      </c>
      <c r="O603" s="125">
        <v>34542708</v>
      </c>
      <c r="P603" s="125">
        <v>4693518</v>
      </c>
      <c r="Q603" s="125">
        <v>57030432</v>
      </c>
      <c r="R603" s="125">
        <v>53121761</v>
      </c>
      <c r="S603" s="47"/>
    </row>
    <row r="604" spans="1:19" ht="12.75" customHeight="1" x14ac:dyDescent="0.2">
      <c r="A604" s="262"/>
      <c r="B604" s="262"/>
      <c r="C604" s="53" t="s">
        <v>3</v>
      </c>
      <c r="D604" s="54">
        <v>28</v>
      </c>
      <c r="E604" s="44">
        <v>19571.63</v>
      </c>
      <c r="F604" s="44">
        <v>0</v>
      </c>
      <c r="G604" s="44">
        <v>0</v>
      </c>
      <c r="H604" s="44">
        <v>6384.11</v>
      </c>
      <c r="I604" s="44">
        <v>0</v>
      </c>
      <c r="J604" s="55">
        <v>2162.98</v>
      </c>
      <c r="K604" s="56">
        <v>25955.74</v>
      </c>
      <c r="L604" s="57">
        <v>28118.720000000001</v>
      </c>
      <c r="M604" s="122"/>
      <c r="N604" s="124">
        <v>25955.74</v>
      </c>
      <c r="O604" s="124">
        <v>19571.63</v>
      </c>
      <c r="P604" s="124">
        <v>3090</v>
      </c>
      <c r="Q604" s="124">
        <v>31641.61</v>
      </c>
      <c r="R604" s="124">
        <v>29478.63</v>
      </c>
      <c r="S604" s="47"/>
    </row>
    <row r="605" spans="1:19" ht="9" customHeight="1" x14ac:dyDescent="0.2">
      <c r="A605" s="262"/>
      <c r="B605" s="262"/>
      <c r="C605" s="48" t="s">
        <v>4</v>
      </c>
      <c r="D605" s="49">
        <v>34</v>
      </c>
      <c r="E605" s="50">
        <v>37895960</v>
      </c>
      <c r="F605" s="50">
        <v>0</v>
      </c>
      <c r="G605" s="50">
        <v>0</v>
      </c>
      <c r="H605" s="50">
        <v>12361361</v>
      </c>
      <c r="I605" s="50">
        <v>0</v>
      </c>
      <c r="J605" s="51">
        <v>4188113</v>
      </c>
      <c r="K605" s="50">
        <v>50257321</v>
      </c>
      <c r="L605" s="52">
        <v>54445434</v>
      </c>
      <c r="M605" s="123"/>
      <c r="N605" s="125">
        <v>50257321</v>
      </c>
      <c r="O605" s="125">
        <v>37895960</v>
      </c>
      <c r="P605" s="125">
        <v>5983074</v>
      </c>
      <c r="Q605" s="125">
        <v>61266700</v>
      </c>
      <c r="R605" s="125">
        <v>57078587</v>
      </c>
      <c r="S605" s="47"/>
    </row>
    <row r="606" spans="1:19" ht="12.75" customHeight="1" x14ac:dyDescent="0.2">
      <c r="A606" s="262"/>
      <c r="B606" s="262"/>
      <c r="C606" s="53" t="s">
        <v>3</v>
      </c>
      <c r="D606" s="54">
        <v>35</v>
      </c>
      <c r="E606" s="44">
        <v>20861.12</v>
      </c>
      <c r="F606" s="44">
        <v>0</v>
      </c>
      <c r="G606" s="44">
        <v>0</v>
      </c>
      <c r="H606" s="44">
        <v>6384.11</v>
      </c>
      <c r="I606" s="44">
        <v>0</v>
      </c>
      <c r="J606" s="55">
        <v>2270.44</v>
      </c>
      <c r="K606" s="56">
        <v>27245.23</v>
      </c>
      <c r="L606" s="57">
        <v>29515.67</v>
      </c>
      <c r="M606" s="122"/>
      <c r="N606" s="124">
        <v>27245.23</v>
      </c>
      <c r="O606" s="124">
        <v>20861.12</v>
      </c>
      <c r="P606" s="124">
        <v>3090</v>
      </c>
      <c r="Q606" s="124">
        <v>33270.67</v>
      </c>
      <c r="R606" s="124">
        <v>31000.23</v>
      </c>
      <c r="S606" s="47"/>
    </row>
    <row r="607" spans="1:19" ht="9" customHeight="1" x14ac:dyDescent="0.2">
      <c r="A607" s="263"/>
      <c r="B607" s="263"/>
      <c r="C607" s="58" t="s">
        <v>4</v>
      </c>
      <c r="D607" s="59"/>
      <c r="E607" s="61">
        <v>40392761</v>
      </c>
      <c r="F607" s="61">
        <v>0</v>
      </c>
      <c r="G607" s="61">
        <v>0</v>
      </c>
      <c r="H607" s="61">
        <v>12361361</v>
      </c>
      <c r="I607" s="61">
        <v>0</v>
      </c>
      <c r="J607" s="60">
        <v>4396185</v>
      </c>
      <c r="K607" s="61">
        <v>52754121</v>
      </c>
      <c r="L607" s="62">
        <v>57150306</v>
      </c>
      <c r="M607" s="123"/>
      <c r="N607" s="125">
        <v>52754121</v>
      </c>
      <c r="O607" s="125">
        <v>40392761</v>
      </c>
      <c r="P607" s="125">
        <v>5983074</v>
      </c>
      <c r="Q607" s="125">
        <v>64421000</v>
      </c>
      <c r="R607" s="125">
        <v>60024815</v>
      </c>
      <c r="S607" s="47"/>
    </row>
    <row r="608" spans="1:19" ht="12.75" customHeight="1" x14ac:dyDescent="0.2">
      <c r="A608" s="196">
        <v>39539</v>
      </c>
      <c r="B608" s="196">
        <v>39629</v>
      </c>
      <c r="C608" s="42" t="s">
        <v>3</v>
      </c>
      <c r="D608" s="43">
        <v>0</v>
      </c>
      <c r="E608" s="44">
        <v>12320.15</v>
      </c>
      <c r="F608" s="44">
        <v>0</v>
      </c>
      <c r="G608" s="44">
        <v>0</v>
      </c>
      <c r="H608" s="44">
        <v>6384.11</v>
      </c>
      <c r="I608" s="44">
        <v>0</v>
      </c>
      <c r="J608" s="44">
        <v>1558.69</v>
      </c>
      <c r="K608" s="45">
        <v>18704.259999999998</v>
      </c>
      <c r="L608" s="46">
        <v>20262.95</v>
      </c>
      <c r="M608" s="122"/>
      <c r="N608" s="124">
        <v>18704.259999999998</v>
      </c>
      <c r="O608" s="124">
        <v>12320.15</v>
      </c>
      <c r="P608" s="124">
        <v>1968</v>
      </c>
      <c r="Q608" s="124">
        <v>22480.58</v>
      </c>
      <c r="R608" s="124">
        <v>20921.89</v>
      </c>
      <c r="S608" s="47"/>
    </row>
    <row r="609" spans="1:19" ht="9" customHeight="1" x14ac:dyDescent="0.2">
      <c r="A609" s="213"/>
      <c r="B609" s="213"/>
      <c r="C609" s="48" t="s">
        <v>4</v>
      </c>
      <c r="D609" s="49">
        <v>2</v>
      </c>
      <c r="E609" s="50">
        <v>23855137</v>
      </c>
      <c r="F609" s="50">
        <v>0</v>
      </c>
      <c r="G609" s="50">
        <v>0</v>
      </c>
      <c r="H609" s="50">
        <v>12361361</v>
      </c>
      <c r="I609" s="50">
        <v>0</v>
      </c>
      <c r="J609" s="51">
        <v>3018045</v>
      </c>
      <c r="K609" s="50">
        <v>36216498</v>
      </c>
      <c r="L609" s="52">
        <v>39234542</v>
      </c>
      <c r="M609" s="123"/>
      <c r="N609" s="125">
        <v>36216498</v>
      </c>
      <c r="O609" s="125">
        <v>23855137</v>
      </c>
      <c r="P609" s="125">
        <v>3810579</v>
      </c>
      <c r="Q609" s="125">
        <v>43528473</v>
      </c>
      <c r="R609" s="125">
        <v>40510428</v>
      </c>
      <c r="S609" s="47"/>
    </row>
    <row r="610" spans="1:19" ht="12.75" customHeight="1" x14ac:dyDescent="0.2">
      <c r="A610" s="194">
        <v>39539</v>
      </c>
      <c r="B610" s="194">
        <v>39629</v>
      </c>
      <c r="C610" s="53" t="s">
        <v>3</v>
      </c>
      <c r="D610" s="54">
        <v>3</v>
      </c>
      <c r="E610" s="44">
        <v>12822.88</v>
      </c>
      <c r="F610" s="44">
        <v>0</v>
      </c>
      <c r="G610" s="44">
        <v>0</v>
      </c>
      <c r="H610" s="44">
        <v>6384.11</v>
      </c>
      <c r="I610" s="44">
        <v>0</v>
      </c>
      <c r="J610" s="55">
        <v>1600.58</v>
      </c>
      <c r="K610" s="56">
        <v>19206.990000000002</v>
      </c>
      <c r="L610" s="57">
        <v>20807.57</v>
      </c>
      <c r="M610" s="122"/>
      <c r="N610" s="124">
        <v>19206.990000000002</v>
      </c>
      <c r="O610" s="124">
        <v>12822.88</v>
      </c>
      <c r="P610" s="124">
        <v>1968</v>
      </c>
      <c r="Q610" s="124">
        <v>23115.69</v>
      </c>
      <c r="R610" s="124">
        <v>21515.11</v>
      </c>
      <c r="S610" s="47"/>
    </row>
    <row r="611" spans="1:19" ht="9" customHeight="1" x14ac:dyDescent="0.2">
      <c r="A611" s="262"/>
      <c r="B611" s="262"/>
      <c r="C611" s="48" t="s">
        <v>4</v>
      </c>
      <c r="D611" s="49">
        <v>8</v>
      </c>
      <c r="E611" s="50">
        <v>24828558</v>
      </c>
      <c r="F611" s="50">
        <v>0</v>
      </c>
      <c r="G611" s="50">
        <v>0</v>
      </c>
      <c r="H611" s="50">
        <v>12361361</v>
      </c>
      <c r="I611" s="50">
        <v>0</v>
      </c>
      <c r="J611" s="51">
        <v>3099155</v>
      </c>
      <c r="K611" s="50">
        <v>37189919</v>
      </c>
      <c r="L611" s="52">
        <v>40289074</v>
      </c>
      <c r="M611" s="123"/>
      <c r="N611" s="125">
        <v>37189919</v>
      </c>
      <c r="O611" s="125">
        <v>24828558</v>
      </c>
      <c r="P611" s="125">
        <v>3810579</v>
      </c>
      <c r="Q611" s="125">
        <v>44758217</v>
      </c>
      <c r="R611" s="125">
        <v>41659062</v>
      </c>
      <c r="S611" s="47"/>
    </row>
    <row r="612" spans="1:19" ht="12.75" customHeight="1" x14ac:dyDescent="0.2">
      <c r="A612" s="262"/>
      <c r="B612" s="262"/>
      <c r="C612" s="53" t="s">
        <v>3</v>
      </c>
      <c r="D612" s="54">
        <v>9</v>
      </c>
      <c r="E612" s="44">
        <v>14371.09</v>
      </c>
      <c r="F612" s="44">
        <v>0</v>
      </c>
      <c r="G612" s="44">
        <v>0</v>
      </c>
      <c r="H612" s="44">
        <v>6384.11</v>
      </c>
      <c r="I612" s="44">
        <v>0</v>
      </c>
      <c r="J612" s="55">
        <v>1729.6</v>
      </c>
      <c r="K612" s="56">
        <v>20755.2</v>
      </c>
      <c r="L612" s="57">
        <v>22484.799999999999</v>
      </c>
      <c r="M612" s="122"/>
      <c r="N612" s="124">
        <v>20755.2</v>
      </c>
      <c r="O612" s="124">
        <v>14371.09</v>
      </c>
      <c r="P612" s="124">
        <v>1968</v>
      </c>
      <c r="Q612" s="124">
        <v>25071.599999999999</v>
      </c>
      <c r="R612" s="124">
        <v>23342</v>
      </c>
      <c r="S612" s="47"/>
    </row>
    <row r="613" spans="1:19" ht="9" customHeight="1" x14ac:dyDescent="0.2">
      <c r="A613" s="262"/>
      <c r="B613" s="262"/>
      <c r="C613" s="48" t="s">
        <v>4</v>
      </c>
      <c r="D613" s="49">
        <v>14</v>
      </c>
      <c r="E613" s="50">
        <v>27826310</v>
      </c>
      <c r="F613" s="50">
        <v>0</v>
      </c>
      <c r="G613" s="50">
        <v>0</v>
      </c>
      <c r="H613" s="50">
        <v>12361361</v>
      </c>
      <c r="I613" s="50">
        <v>0</v>
      </c>
      <c r="J613" s="51">
        <v>3348973</v>
      </c>
      <c r="K613" s="50">
        <v>40187671</v>
      </c>
      <c r="L613" s="52">
        <v>43536644</v>
      </c>
      <c r="M613" s="123"/>
      <c r="N613" s="125">
        <v>40187671</v>
      </c>
      <c r="O613" s="125">
        <v>27826310</v>
      </c>
      <c r="P613" s="125">
        <v>3810579</v>
      </c>
      <c r="Q613" s="125">
        <v>48545387</v>
      </c>
      <c r="R613" s="125">
        <v>45196414</v>
      </c>
      <c r="S613" s="47"/>
    </row>
    <row r="614" spans="1:19" ht="12.75" customHeight="1" x14ac:dyDescent="0.2">
      <c r="A614" s="262"/>
      <c r="B614" s="262"/>
      <c r="C614" s="53" t="s">
        <v>3</v>
      </c>
      <c r="D614" s="54">
        <v>15</v>
      </c>
      <c r="E614" s="44">
        <v>16179.54</v>
      </c>
      <c r="F614" s="44">
        <v>0</v>
      </c>
      <c r="G614" s="44">
        <v>0</v>
      </c>
      <c r="H614" s="44">
        <v>6384.11</v>
      </c>
      <c r="I614" s="44">
        <v>0</v>
      </c>
      <c r="J614" s="55">
        <v>1880.3</v>
      </c>
      <c r="K614" s="56">
        <v>22563.65</v>
      </c>
      <c r="L614" s="57">
        <v>24443.95</v>
      </c>
      <c r="M614" s="122"/>
      <c r="N614" s="124">
        <v>22563.65</v>
      </c>
      <c r="O614" s="124">
        <v>16179.54</v>
      </c>
      <c r="P614" s="124">
        <v>2424</v>
      </c>
      <c r="Q614" s="124">
        <v>27356.27</v>
      </c>
      <c r="R614" s="124">
        <v>25475.97</v>
      </c>
      <c r="S614" s="47"/>
    </row>
    <row r="615" spans="1:19" ht="9" customHeight="1" x14ac:dyDescent="0.2">
      <c r="A615" s="262"/>
      <c r="B615" s="262"/>
      <c r="C615" s="48" t="s">
        <v>4</v>
      </c>
      <c r="D615" s="49">
        <v>20</v>
      </c>
      <c r="E615" s="50">
        <v>31327958</v>
      </c>
      <c r="F615" s="50">
        <v>0</v>
      </c>
      <c r="G615" s="50">
        <v>0</v>
      </c>
      <c r="H615" s="50">
        <v>12361361</v>
      </c>
      <c r="I615" s="50">
        <v>0</v>
      </c>
      <c r="J615" s="51">
        <v>3640768</v>
      </c>
      <c r="K615" s="50">
        <v>43689319</v>
      </c>
      <c r="L615" s="52">
        <v>47330087</v>
      </c>
      <c r="M615" s="123"/>
      <c r="N615" s="125">
        <v>43689319</v>
      </c>
      <c r="O615" s="125">
        <v>31327958</v>
      </c>
      <c r="P615" s="125">
        <v>4693518</v>
      </c>
      <c r="Q615" s="125">
        <v>52969125</v>
      </c>
      <c r="R615" s="125">
        <v>49328356</v>
      </c>
      <c r="S615" s="47"/>
    </row>
    <row r="616" spans="1:19" ht="12.75" customHeight="1" x14ac:dyDescent="0.2">
      <c r="A616" s="262"/>
      <c r="B616" s="262"/>
      <c r="C616" s="53" t="s">
        <v>3</v>
      </c>
      <c r="D616" s="54">
        <v>21</v>
      </c>
      <c r="E616" s="44">
        <v>17934.740000000002</v>
      </c>
      <c r="F616" s="44">
        <v>0</v>
      </c>
      <c r="G616" s="44">
        <v>0</v>
      </c>
      <c r="H616" s="44">
        <v>6384.11</v>
      </c>
      <c r="I616" s="44">
        <v>0</v>
      </c>
      <c r="J616" s="55">
        <v>2026.57</v>
      </c>
      <c r="K616" s="56">
        <v>24318.85</v>
      </c>
      <c r="L616" s="57">
        <v>26345.42</v>
      </c>
      <c r="M616" s="122"/>
      <c r="N616" s="124">
        <v>24318.85</v>
      </c>
      <c r="O616" s="124">
        <v>17934.740000000002</v>
      </c>
      <c r="P616" s="124">
        <v>2424</v>
      </c>
      <c r="Q616" s="124">
        <v>29573.67</v>
      </c>
      <c r="R616" s="124">
        <v>27547.1</v>
      </c>
      <c r="S616" s="47"/>
    </row>
    <row r="617" spans="1:19" ht="9" customHeight="1" x14ac:dyDescent="0.2">
      <c r="A617" s="262"/>
      <c r="B617" s="262"/>
      <c r="C617" s="48" t="s">
        <v>4</v>
      </c>
      <c r="D617" s="49">
        <v>27</v>
      </c>
      <c r="E617" s="50">
        <v>34726499</v>
      </c>
      <c r="F617" s="50">
        <v>0</v>
      </c>
      <c r="G617" s="50">
        <v>0</v>
      </c>
      <c r="H617" s="50">
        <v>12361361</v>
      </c>
      <c r="I617" s="50">
        <v>0</v>
      </c>
      <c r="J617" s="51">
        <v>3923987</v>
      </c>
      <c r="K617" s="50">
        <v>47087860</v>
      </c>
      <c r="L617" s="52">
        <v>51011846</v>
      </c>
      <c r="M617" s="123"/>
      <c r="N617" s="125">
        <v>47087860</v>
      </c>
      <c r="O617" s="125">
        <v>34726499</v>
      </c>
      <c r="P617" s="125">
        <v>4693518</v>
      </c>
      <c r="Q617" s="125">
        <v>57262610</v>
      </c>
      <c r="R617" s="125">
        <v>53338623</v>
      </c>
      <c r="S617" s="47"/>
    </row>
    <row r="618" spans="1:19" ht="12.75" customHeight="1" x14ac:dyDescent="0.2">
      <c r="A618" s="262"/>
      <c r="B618" s="262"/>
      <c r="C618" s="53" t="s">
        <v>3</v>
      </c>
      <c r="D618" s="54">
        <v>28</v>
      </c>
      <c r="E618" s="44">
        <v>19666.55</v>
      </c>
      <c r="F618" s="44">
        <v>0</v>
      </c>
      <c r="G618" s="44">
        <v>0</v>
      </c>
      <c r="H618" s="44">
        <v>6384.11</v>
      </c>
      <c r="I618" s="44">
        <v>0</v>
      </c>
      <c r="J618" s="55">
        <v>2170.89</v>
      </c>
      <c r="K618" s="56">
        <v>26050.66</v>
      </c>
      <c r="L618" s="57">
        <v>28221.55</v>
      </c>
      <c r="M618" s="122"/>
      <c r="N618" s="124">
        <v>26050.66</v>
      </c>
      <c r="O618" s="124">
        <v>19666.55</v>
      </c>
      <c r="P618" s="124">
        <v>3090</v>
      </c>
      <c r="Q618" s="124">
        <v>31761.53</v>
      </c>
      <c r="R618" s="124">
        <v>29590.639999999999</v>
      </c>
      <c r="S618" s="47"/>
    </row>
    <row r="619" spans="1:19" ht="9" customHeight="1" x14ac:dyDescent="0.2">
      <c r="A619" s="262"/>
      <c r="B619" s="262"/>
      <c r="C619" s="48" t="s">
        <v>4</v>
      </c>
      <c r="D619" s="49">
        <v>34</v>
      </c>
      <c r="E619" s="50">
        <v>38079751</v>
      </c>
      <c r="F619" s="50">
        <v>0</v>
      </c>
      <c r="G619" s="50">
        <v>0</v>
      </c>
      <c r="H619" s="50">
        <v>12361361</v>
      </c>
      <c r="I619" s="50">
        <v>0</v>
      </c>
      <c r="J619" s="51">
        <v>4203429</v>
      </c>
      <c r="K619" s="50">
        <v>50441111</v>
      </c>
      <c r="L619" s="52">
        <v>54644541</v>
      </c>
      <c r="M619" s="123"/>
      <c r="N619" s="125">
        <v>50441111</v>
      </c>
      <c r="O619" s="125">
        <v>38079751</v>
      </c>
      <c r="P619" s="125">
        <v>5983074</v>
      </c>
      <c r="Q619" s="125">
        <v>61498898</v>
      </c>
      <c r="R619" s="125">
        <v>57295469</v>
      </c>
      <c r="S619" s="47"/>
    </row>
    <row r="620" spans="1:19" ht="12.75" customHeight="1" x14ac:dyDescent="0.2">
      <c r="A620" s="262"/>
      <c r="B620" s="262"/>
      <c r="C620" s="53" t="s">
        <v>3</v>
      </c>
      <c r="D620" s="54">
        <v>35</v>
      </c>
      <c r="E620" s="44">
        <v>20956.04</v>
      </c>
      <c r="F620" s="44">
        <v>0</v>
      </c>
      <c r="G620" s="44">
        <v>0</v>
      </c>
      <c r="H620" s="44">
        <v>6384.11</v>
      </c>
      <c r="I620" s="44">
        <v>0</v>
      </c>
      <c r="J620" s="55">
        <v>2278.35</v>
      </c>
      <c r="K620" s="56">
        <v>27340.15</v>
      </c>
      <c r="L620" s="57">
        <v>29618.5</v>
      </c>
      <c r="M620" s="122"/>
      <c r="N620" s="124">
        <v>27340.15</v>
      </c>
      <c r="O620" s="124">
        <v>20956.04</v>
      </c>
      <c r="P620" s="124">
        <v>3090</v>
      </c>
      <c r="Q620" s="124">
        <v>33390.589999999997</v>
      </c>
      <c r="R620" s="124">
        <v>31112.240000000002</v>
      </c>
      <c r="S620" s="47"/>
    </row>
    <row r="621" spans="1:19" ht="9" customHeight="1" x14ac:dyDescent="0.2">
      <c r="A621" s="263"/>
      <c r="B621" s="263"/>
      <c r="C621" s="58" t="s">
        <v>4</v>
      </c>
      <c r="D621" s="59"/>
      <c r="E621" s="50">
        <v>40576552</v>
      </c>
      <c r="F621" s="50">
        <v>0</v>
      </c>
      <c r="G621" s="50">
        <v>0</v>
      </c>
      <c r="H621" s="50">
        <v>12361361</v>
      </c>
      <c r="I621" s="50">
        <v>0</v>
      </c>
      <c r="J621" s="60">
        <v>4411501</v>
      </c>
      <c r="K621" s="61">
        <v>52937912</v>
      </c>
      <c r="L621" s="62">
        <v>57349413</v>
      </c>
      <c r="M621" s="123"/>
      <c r="N621" s="125">
        <v>52937912</v>
      </c>
      <c r="O621" s="125">
        <v>40576552</v>
      </c>
      <c r="P621" s="125">
        <v>5983074</v>
      </c>
      <c r="Q621" s="125">
        <v>64653198</v>
      </c>
      <c r="R621" s="125">
        <v>60241697</v>
      </c>
      <c r="S621" s="47"/>
    </row>
    <row r="622" spans="1:19" ht="12.75" customHeight="1" x14ac:dyDescent="0.2">
      <c r="A622" s="196">
        <v>39630</v>
      </c>
      <c r="B622" s="196">
        <v>39813</v>
      </c>
      <c r="C622" s="42" t="s">
        <v>3</v>
      </c>
      <c r="D622" s="43">
        <v>0</v>
      </c>
      <c r="E622" s="44">
        <v>12383.39</v>
      </c>
      <c r="F622" s="44">
        <v>0</v>
      </c>
      <c r="G622" s="44">
        <v>0</v>
      </c>
      <c r="H622" s="44">
        <v>6384.11</v>
      </c>
      <c r="I622" s="44">
        <v>0</v>
      </c>
      <c r="J622" s="44">
        <v>1563.96</v>
      </c>
      <c r="K622" s="45">
        <v>18767.5</v>
      </c>
      <c r="L622" s="46">
        <v>20331.46</v>
      </c>
      <c r="M622" s="122"/>
      <c r="N622" s="124">
        <v>18767.5</v>
      </c>
      <c r="O622" s="124">
        <v>12383.39</v>
      </c>
      <c r="P622" s="124">
        <v>1968</v>
      </c>
      <c r="Q622" s="124">
        <v>22560.47</v>
      </c>
      <c r="R622" s="124">
        <v>20996.51</v>
      </c>
      <c r="S622" s="47"/>
    </row>
    <row r="623" spans="1:19" ht="9" customHeight="1" x14ac:dyDescent="0.2">
      <c r="A623" s="213"/>
      <c r="B623" s="213"/>
      <c r="C623" s="48" t="s">
        <v>4</v>
      </c>
      <c r="D623" s="49">
        <v>2</v>
      </c>
      <c r="E623" s="50">
        <v>23977587</v>
      </c>
      <c r="F623" s="50">
        <v>0</v>
      </c>
      <c r="G623" s="50">
        <v>0</v>
      </c>
      <c r="H623" s="50">
        <v>12361361</v>
      </c>
      <c r="I623" s="50">
        <v>0</v>
      </c>
      <c r="J623" s="51">
        <v>3028249</v>
      </c>
      <c r="K623" s="50">
        <v>36338947</v>
      </c>
      <c r="L623" s="52">
        <v>39367196</v>
      </c>
      <c r="M623" s="123"/>
      <c r="N623" s="125">
        <v>36338947</v>
      </c>
      <c r="O623" s="125">
        <v>23977587</v>
      </c>
      <c r="P623" s="125">
        <v>3810579</v>
      </c>
      <c r="Q623" s="125">
        <v>43683161</v>
      </c>
      <c r="R623" s="125">
        <v>40654912</v>
      </c>
      <c r="S623" s="47"/>
    </row>
    <row r="624" spans="1:19" ht="12.75" customHeight="1" x14ac:dyDescent="0.2">
      <c r="A624" s="194">
        <v>39630</v>
      </c>
      <c r="B624" s="194">
        <v>39813</v>
      </c>
      <c r="C624" s="53" t="s">
        <v>3</v>
      </c>
      <c r="D624" s="54">
        <v>3</v>
      </c>
      <c r="E624" s="44">
        <v>12886.12</v>
      </c>
      <c r="F624" s="44">
        <v>0</v>
      </c>
      <c r="G624" s="44">
        <v>0</v>
      </c>
      <c r="H624" s="44">
        <v>6384.11</v>
      </c>
      <c r="I624" s="44">
        <v>0</v>
      </c>
      <c r="J624" s="55">
        <v>1605.85</v>
      </c>
      <c r="K624" s="56">
        <v>19270.23</v>
      </c>
      <c r="L624" s="57">
        <v>20876.080000000002</v>
      </c>
      <c r="M624" s="122"/>
      <c r="N624" s="124">
        <v>19270.23</v>
      </c>
      <c r="O624" s="124">
        <v>12886.12</v>
      </c>
      <c r="P624" s="124">
        <v>1968</v>
      </c>
      <c r="Q624" s="124">
        <v>23195.58</v>
      </c>
      <c r="R624" s="124">
        <v>21589.73</v>
      </c>
      <c r="S624" s="47"/>
    </row>
    <row r="625" spans="1:19" ht="9" customHeight="1" x14ac:dyDescent="0.2">
      <c r="A625" s="262"/>
      <c r="B625" s="262"/>
      <c r="C625" s="48" t="s">
        <v>4</v>
      </c>
      <c r="D625" s="49">
        <v>8</v>
      </c>
      <c r="E625" s="50">
        <v>24951008</v>
      </c>
      <c r="F625" s="50">
        <v>0</v>
      </c>
      <c r="G625" s="50">
        <v>0</v>
      </c>
      <c r="H625" s="50">
        <v>12361361</v>
      </c>
      <c r="I625" s="50">
        <v>0</v>
      </c>
      <c r="J625" s="51">
        <v>3109359</v>
      </c>
      <c r="K625" s="50">
        <v>37312368</v>
      </c>
      <c r="L625" s="52">
        <v>40421727</v>
      </c>
      <c r="M625" s="123"/>
      <c r="N625" s="125">
        <v>37312368</v>
      </c>
      <c r="O625" s="125">
        <v>24951008</v>
      </c>
      <c r="P625" s="125">
        <v>3810579</v>
      </c>
      <c r="Q625" s="125">
        <v>44912906</v>
      </c>
      <c r="R625" s="125">
        <v>41803547</v>
      </c>
      <c r="S625" s="47"/>
    </row>
    <row r="626" spans="1:19" ht="12.75" customHeight="1" x14ac:dyDescent="0.2">
      <c r="A626" s="262"/>
      <c r="B626" s="262"/>
      <c r="C626" s="53" t="s">
        <v>3</v>
      </c>
      <c r="D626" s="54">
        <v>9</v>
      </c>
      <c r="E626" s="44">
        <v>14434.33</v>
      </c>
      <c r="F626" s="44">
        <v>0</v>
      </c>
      <c r="G626" s="44">
        <v>0</v>
      </c>
      <c r="H626" s="44">
        <v>6384.11</v>
      </c>
      <c r="I626" s="44">
        <v>0</v>
      </c>
      <c r="J626" s="55">
        <v>1734.87</v>
      </c>
      <c r="K626" s="56">
        <v>20818.439999999999</v>
      </c>
      <c r="L626" s="57">
        <v>22553.31</v>
      </c>
      <c r="M626" s="122"/>
      <c r="N626" s="124">
        <v>20818.439999999999</v>
      </c>
      <c r="O626" s="124">
        <v>14434.33</v>
      </c>
      <c r="P626" s="124">
        <v>1968</v>
      </c>
      <c r="Q626" s="124">
        <v>25151.49</v>
      </c>
      <c r="R626" s="124">
        <v>23416.62</v>
      </c>
      <c r="S626" s="47"/>
    </row>
    <row r="627" spans="1:19" ht="9" customHeight="1" x14ac:dyDescent="0.2">
      <c r="A627" s="262"/>
      <c r="B627" s="262"/>
      <c r="C627" s="48" t="s">
        <v>4</v>
      </c>
      <c r="D627" s="49">
        <v>14</v>
      </c>
      <c r="E627" s="50">
        <v>27948760</v>
      </c>
      <c r="F627" s="50">
        <v>0</v>
      </c>
      <c r="G627" s="50">
        <v>0</v>
      </c>
      <c r="H627" s="50">
        <v>12361361</v>
      </c>
      <c r="I627" s="50">
        <v>0</v>
      </c>
      <c r="J627" s="51">
        <v>3359177</v>
      </c>
      <c r="K627" s="50">
        <v>40310121</v>
      </c>
      <c r="L627" s="52">
        <v>43669298</v>
      </c>
      <c r="M627" s="123"/>
      <c r="N627" s="125">
        <v>40310121</v>
      </c>
      <c r="O627" s="125">
        <v>27948760</v>
      </c>
      <c r="P627" s="125">
        <v>3810579</v>
      </c>
      <c r="Q627" s="125">
        <v>48700076</v>
      </c>
      <c r="R627" s="125">
        <v>45340899</v>
      </c>
      <c r="S627" s="47"/>
    </row>
    <row r="628" spans="1:19" ht="12.75" customHeight="1" x14ac:dyDescent="0.2">
      <c r="A628" s="262"/>
      <c r="B628" s="262"/>
      <c r="C628" s="53" t="s">
        <v>3</v>
      </c>
      <c r="D628" s="54">
        <v>15</v>
      </c>
      <c r="E628" s="44">
        <v>16242.78</v>
      </c>
      <c r="F628" s="44">
        <v>0</v>
      </c>
      <c r="G628" s="44">
        <v>0</v>
      </c>
      <c r="H628" s="44">
        <v>6384.11</v>
      </c>
      <c r="I628" s="44">
        <v>0</v>
      </c>
      <c r="J628" s="55">
        <v>1885.57</v>
      </c>
      <c r="K628" s="56">
        <v>22626.89</v>
      </c>
      <c r="L628" s="57">
        <v>24512.46</v>
      </c>
      <c r="M628" s="122"/>
      <c r="N628" s="124">
        <v>22626.89</v>
      </c>
      <c r="O628" s="124">
        <v>16242.78</v>
      </c>
      <c r="P628" s="124">
        <v>2424</v>
      </c>
      <c r="Q628" s="124">
        <v>27436.16</v>
      </c>
      <c r="R628" s="124">
        <v>25550.59</v>
      </c>
      <c r="S628" s="47"/>
    </row>
    <row r="629" spans="1:19" ht="9" customHeight="1" x14ac:dyDescent="0.2">
      <c r="A629" s="262"/>
      <c r="B629" s="262"/>
      <c r="C629" s="48" t="s">
        <v>4</v>
      </c>
      <c r="D629" s="49">
        <v>20</v>
      </c>
      <c r="E629" s="50">
        <v>31450408</v>
      </c>
      <c r="F629" s="50">
        <v>0</v>
      </c>
      <c r="G629" s="50">
        <v>0</v>
      </c>
      <c r="H629" s="50">
        <v>12361361</v>
      </c>
      <c r="I629" s="50">
        <v>0</v>
      </c>
      <c r="J629" s="51">
        <v>3650973</v>
      </c>
      <c r="K629" s="50">
        <v>43811768</v>
      </c>
      <c r="L629" s="52">
        <v>47462741</v>
      </c>
      <c r="M629" s="123"/>
      <c r="N629" s="125">
        <v>43811768</v>
      </c>
      <c r="O629" s="125">
        <v>31450408</v>
      </c>
      <c r="P629" s="125">
        <v>4693518</v>
      </c>
      <c r="Q629" s="125">
        <v>53123814</v>
      </c>
      <c r="R629" s="125">
        <v>49472841</v>
      </c>
      <c r="S629" s="47"/>
    </row>
    <row r="630" spans="1:19" ht="12.75" customHeight="1" x14ac:dyDescent="0.2">
      <c r="A630" s="262"/>
      <c r="B630" s="262"/>
      <c r="C630" s="53" t="s">
        <v>3</v>
      </c>
      <c r="D630" s="54">
        <v>21</v>
      </c>
      <c r="E630" s="44">
        <v>17997.98</v>
      </c>
      <c r="F630" s="44">
        <v>0</v>
      </c>
      <c r="G630" s="44">
        <v>0</v>
      </c>
      <c r="H630" s="44">
        <v>6384.11</v>
      </c>
      <c r="I630" s="44">
        <v>0</v>
      </c>
      <c r="J630" s="55">
        <v>2031.84</v>
      </c>
      <c r="K630" s="56">
        <v>24382.09</v>
      </c>
      <c r="L630" s="57">
        <v>26413.93</v>
      </c>
      <c r="M630" s="122"/>
      <c r="N630" s="124">
        <v>24382.09</v>
      </c>
      <c r="O630" s="124">
        <v>17997.98</v>
      </c>
      <c r="P630" s="124">
        <v>2424</v>
      </c>
      <c r="Q630" s="124">
        <v>29653.57</v>
      </c>
      <c r="R630" s="124">
        <v>27621.73</v>
      </c>
      <c r="S630" s="47"/>
    </row>
    <row r="631" spans="1:19" ht="9" customHeight="1" x14ac:dyDescent="0.2">
      <c r="A631" s="262"/>
      <c r="B631" s="262"/>
      <c r="C631" s="48" t="s">
        <v>4</v>
      </c>
      <c r="D631" s="49">
        <v>27</v>
      </c>
      <c r="E631" s="50">
        <v>34848949</v>
      </c>
      <c r="F631" s="50">
        <v>0</v>
      </c>
      <c r="G631" s="50">
        <v>0</v>
      </c>
      <c r="H631" s="50">
        <v>12361361</v>
      </c>
      <c r="I631" s="50">
        <v>0</v>
      </c>
      <c r="J631" s="51">
        <v>3934191</v>
      </c>
      <c r="K631" s="50">
        <v>47210309</v>
      </c>
      <c r="L631" s="52">
        <v>51144500</v>
      </c>
      <c r="M631" s="123"/>
      <c r="N631" s="125">
        <v>47210309</v>
      </c>
      <c r="O631" s="125">
        <v>34848949</v>
      </c>
      <c r="P631" s="125">
        <v>4693518</v>
      </c>
      <c r="Q631" s="125">
        <v>57417318</v>
      </c>
      <c r="R631" s="125">
        <v>53483127</v>
      </c>
      <c r="S631" s="47"/>
    </row>
    <row r="632" spans="1:19" ht="12.75" customHeight="1" x14ac:dyDescent="0.2">
      <c r="A632" s="262"/>
      <c r="B632" s="262"/>
      <c r="C632" s="53" t="s">
        <v>3</v>
      </c>
      <c r="D632" s="54">
        <v>28</v>
      </c>
      <c r="E632" s="44">
        <v>19729.79</v>
      </c>
      <c r="F632" s="44">
        <v>0</v>
      </c>
      <c r="G632" s="44">
        <v>0</v>
      </c>
      <c r="H632" s="44">
        <v>6384.11</v>
      </c>
      <c r="I632" s="44">
        <v>0</v>
      </c>
      <c r="J632" s="55">
        <v>2176.16</v>
      </c>
      <c r="K632" s="56">
        <v>26113.9</v>
      </c>
      <c r="L632" s="57">
        <v>28290.06</v>
      </c>
      <c r="M632" s="122"/>
      <c r="N632" s="124">
        <v>26113.9</v>
      </c>
      <c r="O632" s="124">
        <v>19729.79</v>
      </c>
      <c r="P632" s="124">
        <v>3090</v>
      </c>
      <c r="Q632" s="124">
        <v>31841.42</v>
      </c>
      <c r="R632" s="124">
        <v>29665.26</v>
      </c>
      <c r="S632" s="47"/>
    </row>
    <row r="633" spans="1:19" ht="9" customHeight="1" x14ac:dyDescent="0.2">
      <c r="A633" s="262"/>
      <c r="B633" s="262"/>
      <c r="C633" s="48" t="s">
        <v>4</v>
      </c>
      <c r="D633" s="49">
        <v>34</v>
      </c>
      <c r="E633" s="50">
        <v>38202200</v>
      </c>
      <c r="F633" s="50">
        <v>0</v>
      </c>
      <c r="G633" s="50">
        <v>0</v>
      </c>
      <c r="H633" s="50">
        <v>12361361</v>
      </c>
      <c r="I633" s="50">
        <v>0</v>
      </c>
      <c r="J633" s="51">
        <v>4213633</v>
      </c>
      <c r="K633" s="50">
        <v>50563561</v>
      </c>
      <c r="L633" s="52">
        <v>54777194</v>
      </c>
      <c r="M633" s="123"/>
      <c r="N633" s="125">
        <v>50563561</v>
      </c>
      <c r="O633" s="125">
        <v>38202200</v>
      </c>
      <c r="P633" s="125">
        <v>5983074</v>
      </c>
      <c r="Q633" s="125">
        <v>61653586</v>
      </c>
      <c r="R633" s="125">
        <v>57439953</v>
      </c>
      <c r="S633" s="47"/>
    </row>
    <row r="634" spans="1:19" ht="12.75" customHeight="1" x14ac:dyDescent="0.2">
      <c r="A634" s="262"/>
      <c r="B634" s="262"/>
      <c r="C634" s="53" t="s">
        <v>3</v>
      </c>
      <c r="D634" s="54">
        <v>35</v>
      </c>
      <c r="E634" s="44">
        <v>21019.279999999999</v>
      </c>
      <c r="F634" s="44">
        <v>0</v>
      </c>
      <c r="G634" s="44">
        <v>0</v>
      </c>
      <c r="H634" s="44">
        <v>6384.11</v>
      </c>
      <c r="I634" s="44">
        <v>0</v>
      </c>
      <c r="J634" s="55">
        <v>2283.62</v>
      </c>
      <c r="K634" s="56">
        <v>27403.39</v>
      </c>
      <c r="L634" s="57">
        <v>29687.01</v>
      </c>
      <c r="M634" s="122"/>
      <c r="N634" s="124">
        <v>27403.39</v>
      </c>
      <c r="O634" s="124">
        <v>21019.279999999999</v>
      </c>
      <c r="P634" s="124">
        <v>3090</v>
      </c>
      <c r="Q634" s="124">
        <v>33470.480000000003</v>
      </c>
      <c r="R634" s="124">
        <v>31186.86</v>
      </c>
      <c r="S634" s="47"/>
    </row>
    <row r="635" spans="1:19" ht="9" customHeight="1" x14ac:dyDescent="0.2">
      <c r="A635" s="263"/>
      <c r="B635" s="263"/>
      <c r="C635" s="58" t="s">
        <v>4</v>
      </c>
      <c r="D635" s="59"/>
      <c r="E635" s="50">
        <v>40699001</v>
      </c>
      <c r="F635" s="50">
        <v>0</v>
      </c>
      <c r="G635" s="50">
        <v>0</v>
      </c>
      <c r="H635" s="50">
        <v>12361361</v>
      </c>
      <c r="I635" s="50">
        <v>0</v>
      </c>
      <c r="J635" s="60">
        <v>4421705</v>
      </c>
      <c r="K635" s="61">
        <v>53060362</v>
      </c>
      <c r="L635" s="62">
        <v>57482067</v>
      </c>
      <c r="M635" s="123"/>
      <c r="N635" s="125">
        <v>53060362</v>
      </c>
      <c r="O635" s="125">
        <v>40699001</v>
      </c>
      <c r="P635" s="125">
        <v>5983074</v>
      </c>
      <c r="Q635" s="125">
        <v>64807886</v>
      </c>
      <c r="R635" s="125">
        <v>60386181</v>
      </c>
      <c r="S635" s="47"/>
    </row>
    <row r="636" spans="1:19" ht="12.75" customHeight="1" x14ac:dyDescent="0.2">
      <c r="A636" s="196">
        <v>39814</v>
      </c>
      <c r="B636" s="196">
        <v>40268</v>
      </c>
      <c r="C636" s="42" t="s">
        <v>3</v>
      </c>
      <c r="D636" s="43">
        <v>0</v>
      </c>
      <c r="E636" s="44">
        <v>12940.19</v>
      </c>
      <c r="F636" s="44">
        <v>0</v>
      </c>
      <c r="G636" s="44">
        <v>0</v>
      </c>
      <c r="H636" s="44">
        <v>6384.11</v>
      </c>
      <c r="I636" s="44">
        <v>0</v>
      </c>
      <c r="J636" s="44">
        <v>1610.36</v>
      </c>
      <c r="K636" s="45">
        <v>19324.3</v>
      </c>
      <c r="L636" s="46">
        <v>20934.66</v>
      </c>
      <c r="M636" s="122"/>
      <c r="N636" s="124">
        <v>19324.3</v>
      </c>
      <c r="O636" s="124">
        <v>12940.19</v>
      </c>
      <c r="P636" s="124">
        <v>1968</v>
      </c>
      <c r="Q636" s="124">
        <v>23263.89</v>
      </c>
      <c r="R636" s="124">
        <v>21653.53</v>
      </c>
      <c r="S636" s="47"/>
    </row>
    <row r="637" spans="1:19" ht="9" customHeight="1" x14ac:dyDescent="0.2">
      <c r="A637" s="213"/>
      <c r="B637" s="213"/>
      <c r="C637" s="48" t="s">
        <v>4</v>
      </c>
      <c r="D637" s="49">
        <v>2</v>
      </c>
      <c r="E637" s="50">
        <v>25055702</v>
      </c>
      <c r="F637" s="50">
        <v>0</v>
      </c>
      <c r="G637" s="50">
        <v>0</v>
      </c>
      <c r="H637" s="50">
        <v>12361361</v>
      </c>
      <c r="I637" s="50">
        <v>0</v>
      </c>
      <c r="J637" s="51">
        <v>3118092</v>
      </c>
      <c r="K637" s="50">
        <v>37417062</v>
      </c>
      <c r="L637" s="52">
        <v>40535154</v>
      </c>
      <c r="M637" s="123"/>
      <c r="N637" s="125">
        <v>37417062</v>
      </c>
      <c r="O637" s="125">
        <v>25055702</v>
      </c>
      <c r="P637" s="125">
        <v>3810579</v>
      </c>
      <c r="Q637" s="125">
        <v>45045172</v>
      </c>
      <c r="R637" s="125">
        <v>41927081</v>
      </c>
      <c r="S637" s="47"/>
    </row>
    <row r="638" spans="1:19" ht="12.75" customHeight="1" x14ac:dyDescent="0.2">
      <c r="A638" s="194">
        <v>39814</v>
      </c>
      <c r="B638" s="194">
        <v>40268</v>
      </c>
      <c r="C638" s="53" t="s">
        <v>3</v>
      </c>
      <c r="D638" s="54">
        <v>3</v>
      </c>
      <c r="E638" s="44">
        <v>13462.24</v>
      </c>
      <c r="F638" s="44">
        <v>0</v>
      </c>
      <c r="G638" s="44">
        <v>0</v>
      </c>
      <c r="H638" s="44">
        <v>6384.11</v>
      </c>
      <c r="I638" s="44">
        <v>0</v>
      </c>
      <c r="J638" s="55">
        <v>1653.86</v>
      </c>
      <c r="K638" s="56">
        <v>19846.349999999999</v>
      </c>
      <c r="L638" s="57">
        <v>21500.21</v>
      </c>
      <c r="M638" s="122"/>
      <c r="N638" s="124">
        <v>19846.349999999999</v>
      </c>
      <c r="O638" s="124">
        <v>13462.24</v>
      </c>
      <c r="P638" s="124">
        <v>1968</v>
      </c>
      <c r="Q638" s="124">
        <v>23923.41</v>
      </c>
      <c r="R638" s="124">
        <v>22269.55</v>
      </c>
      <c r="S638" s="47"/>
    </row>
    <row r="639" spans="1:19" ht="9" customHeight="1" x14ac:dyDescent="0.2">
      <c r="A639" s="262"/>
      <c r="B639" s="262"/>
      <c r="C639" s="48" t="s">
        <v>4</v>
      </c>
      <c r="D639" s="49">
        <v>8</v>
      </c>
      <c r="E639" s="50">
        <v>26066531</v>
      </c>
      <c r="F639" s="50">
        <v>0</v>
      </c>
      <c r="G639" s="50">
        <v>0</v>
      </c>
      <c r="H639" s="50">
        <v>12361361</v>
      </c>
      <c r="I639" s="50">
        <v>0</v>
      </c>
      <c r="J639" s="51">
        <v>3202320</v>
      </c>
      <c r="K639" s="50">
        <v>38427892</v>
      </c>
      <c r="L639" s="52">
        <v>41630212</v>
      </c>
      <c r="M639" s="123"/>
      <c r="N639" s="125">
        <v>38427892</v>
      </c>
      <c r="O639" s="125">
        <v>26066531</v>
      </c>
      <c r="P639" s="125">
        <v>3810579</v>
      </c>
      <c r="Q639" s="125">
        <v>46322181</v>
      </c>
      <c r="R639" s="125">
        <v>43119862</v>
      </c>
      <c r="S639" s="47"/>
    </row>
    <row r="640" spans="1:19" ht="12.75" customHeight="1" x14ac:dyDescent="0.2">
      <c r="A640" s="262"/>
      <c r="B640" s="262"/>
      <c r="C640" s="53" t="s">
        <v>3</v>
      </c>
      <c r="D640" s="54">
        <v>9</v>
      </c>
      <c r="E640" s="44">
        <v>15069.97</v>
      </c>
      <c r="F640" s="44">
        <v>0</v>
      </c>
      <c r="G640" s="44">
        <v>0</v>
      </c>
      <c r="H640" s="44">
        <v>6384.11</v>
      </c>
      <c r="I640" s="44">
        <v>0</v>
      </c>
      <c r="J640" s="55">
        <v>1787.84</v>
      </c>
      <c r="K640" s="56">
        <v>21454.080000000002</v>
      </c>
      <c r="L640" s="57">
        <v>23241.919999999998</v>
      </c>
      <c r="M640" s="122"/>
      <c r="N640" s="124">
        <v>21454.080000000002</v>
      </c>
      <c r="O640" s="124">
        <v>15069.97</v>
      </c>
      <c r="P640" s="124">
        <v>1968</v>
      </c>
      <c r="Q640" s="124">
        <v>25954.51</v>
      </c>
      <c r="R640" s="124">
        <v>24166.67</v>
      </c>
      <c r="S640" s="47"/>
    </row>
    <row r="641" spans="1:19" ht="9" customHeight="1" x14ac:dyDescent="0.2">
      <c r="A641" s="262"/>
      <c r="B641" s="262"/>
      <c r="C641" s="48" t="s">
        <v>4</v>
      </c>
      <c r="D641" s="49">
        <v>14</v>
      </c>
      <c r="E641" s="50">
        <v>29179531</v>
      </c>
      <c r="F641" s="50">
        <v>0</v>
      </c>
      <c r="G641" s="50">
        <v>0</v>
      </c>
      <c r="H641" s="50">
        <v>12361361</v>
      </c>
      <c r="I641" s="50">
        <v>0</v>
      </c>
      <c r="J641" s="51">
        <v>3461741</v>
      </c>
      <c r="K641" s="50">
        <v>41540891</v>
      </c>
      <c r="L641" s="52">
        <v>45002632</v>
      </c>
      <c r="M641" s="123"/>
      <c r="N641" s="125">
        <v>41540891</v>
      </c>
      <c r="O641" s="125">
        <v>29179531</v>
      </c>
      <c r="P641" s="125">
        <v>3810579</v>
      </c>
      <c r="Q641" s="125">
        <v>50254939</v>
      </c>
      <c r="R641" s="125">
        <v>46793198</v>
      </c>
      <c r="S641" s="47"/>
    </row>
    <row r="642" spans="1:19" ht="12.75" customHeight="1" x14ac:dyDescent="0.2">
      <c r="A642" s="262"/>
      <c r="B642" s="262"/>
      <c r="C642" s="53" t="s">
        <v>3</v>
      </c>
      <c r="D642" s="54">
        <v>15</v>
      </c>
      <c r="E642" s="44">
        <v>16947.900000000001</v>
      </c>
      <c r="F642" s="44">
        <v>0</v>
      </c>
      <c r="G642" s="44">
        <v>0</v>
      </c>
      <c r="H642" s="44">
        <v>6384.11</v>
      </c>
      <c r="I642" s="44">
        <v>0</v>
      </c>
      <c r="J642" s="55">
        <v>1944.33</v>
      </c>
      <c r="K642" s="56">
        <v>23332.01</v>
      </c>
      <c r="L642" s="57">
        <v>25276.34</v>
      </c>
      <c r="M642" s="122"/>
      <c r="N642" s="124">
        <v>23332.01</v>
      </c>
      <c r="O642" s="124">
        <v>16947.900000000001</v>
      </c>
      <c r="P642" s="124">
        <v>2424</v>
      </c>
      <c r="Q642" s="124">
        <v>28326.959999999999</v>
      </c>
      <c r="R642" s="124">
        <v>26382.63</v>
      </c>
      <c r="S642" s="47"/>
    </row>
    <row r="643" spans="1:19" ht="9" customHeight="1" x14ac:dyDescent="0.2">
      <c r="A643" s="262"/>
      <c r="B643" s="262"/>
      <c r="C643" s="48" t="s">
        <v>4</v>
      </c>
      <c r="D643" s="49">
        <v>20</v>
      </c>
      <c r="E643" s="50">
        <v>32815710</v>
      </c>
      <c r="F643" s="50">
        <v>0</v>
      </c>
      <c r="G643" s="50">
        <v>0</v>
      </c>
      <c r="H643" s="50">
        <v>12361361</v>
      </c>
      <c r="I643" s="50">
        <v>0</v>
      </c>
      <c r="J643" s="51">
        <v>3764748</v>
      </c>
      <c r="K643" s="50">
        <v>45177071</v>
      </c>
      <c r="L643" s="52">
        <v>48941819</v>
      </c>
      <c r="M643" s="123"/>
      <c r="N643" s="125">
        <v>45177071</v>
      </c>
      <c r="O643" s="125">
        <v>32815710</v>
      </c>
      <c r="P643" s="125">
        <v>4693518</v>
      </c>
      <c r="Q643" s="125">
        <v>54848643</v>
      </c>
      <c r="R643" s="125">
        <v>51083895</v>
      </c>
      <c r="S643" s="47"/>
    </row>
    <row r="644" spans="1:19" ht="12.75" customHeight="1" x14ac:dyDescent="0.2">
      <c r="A644" s="262"/>
      <c r="B644" s="262"/>
      <c r="C644" s="53" t="s">
        <v>3</v>
      </c>
      <c r="D644" s="54">
        <v>21</v>
      </c>
      <c r="E644" s="44">
        <v>18770.54</v>
      </c>
      <c r="F644" s="44">
        <v>0</v>
      </c>
      <c r="G644" s="44">
        <v>0</v>
      </c>
      <c r="H644" s="44">
        <v>6384.11</v>
      </c>
      <c r="I644" s="44">
        <v>0</v>
      </c>
      <c r="J644" s="55">
        <v>2096.2199999999998</v>
      </c>
      <c r="K644" s="56">
        <v>25154.65</v>
      </c>
      <c r="L644" s="57">
        <v>27250.87</v>
      </c>
      <c r="M644" s="122"/>
      <c r="N644" s="124">
        <v>25154.65</v>
      </c>
      <c r="O644" s="124">
        <v>18770.54</v>
      </c>
      <c r="P644" s="124">
        <v>2424</v>
      </c>
      <c r="Q644" s="124">
        <v>30629.57</v>
      </c>
      <c r="R644" s="124">
        <v>28533.35</v>
      </c>
      <c r="S644" s="47"/>
    </row>
    <row r="645" spans="1:19" ht="9" customHeight="1" x14ac:dyDescent="0.2">
      <c r="A645" s="262"/>
      <c r="B645" s="262"/>
      <c r="C645" s="48" t="s">
        <v>4</v>
      </c>
      <c r="D645" s="49">
        <v>27</v>
      </c>
      <c r="E645" s="50">
        <v>36344833</v>
      </c>
      <c r="F645" s="50">
        <v>0</v>
      </c>
      <c r="G645" s="50">
        <v>0</v>
      </c>
      <c r="H645" s="50">
        <v>12361361</v>
      </c>
      <c r="I645" s="50">
        <v>0</v>
      </c>
      <c r="J645" s="51">
        <v>4058848</v>
      </c>
      <c r="K645" s="50">
        <v>48706194</v>
      </c>
      <c r="L645" s="52">
        <v>52765042</v>
      </c>
      <c r="M645" s="123"/>
      <c r="N645" s="125">
        <v>48706194</v>
      </c>
      <c r="O645" s="125">
        <v>36344833</v>
      </c>
      <c r="P645" s="125">
        <v>4693518</v>
      </c>
      <c r="Q645" s="125">
        <v>59307118</v>
      </c>
      <c r="R645" s="125">
        <v>55248270</v>
      </c>
      <c r="S645" s="47"/>
    </row>
    <row r="646" spans="1:19" ht="12.75" customHeight="1" x14ac:dyDescent="0.2">
      <c r="A646" s="262"/>
      <c r="B646" s="262"/>
      <c r="C646" s="53" t="s">
        <v>3</v>
      </c>
      <c r="D646" s="54">
        <v>28</v>
      </c>
      <c r="E646" s="44">
        <v>20568.830000000002</v>
      </c>
      <c r="F646" s="44">
        <v>0</v>
      </c>
      <c r="G646" s="44">
        <v>0</v>
      </c>
      <c r="H646" s="44">
        <v>6384.11</v>
      </c>
      <c r="I646" s="44">
        <v>0</v>
      </c>
      <c r="J646" s="55">
        <v>2246.08</v>
      </c>
      <c r="K646" s="56">
        <v>26952.94</v>
      </c>
      <c r="L646" s="57">
        <v>29199.02</v>
      </c>
      <c r="M646" s="122"/>
      <c r="N646" s="124">
        <v>26952.94</v>
      </c>
      <c r="O646" s="124">
        <v>20568.830000000002</v>
      </c>
      <c r="P646" s="124">
        <v>3090</v>
      </c>
      <c r="Q646" s="124">
        <v>32901.410000000003</v>
      </c>
      <c r="R646" s="124">
        <v>30655.33</v>
      </c>
      <c r="S646" s="47"/>
    </row>
    <row r="647" spans="1:19" ht="9" customHeight="1" x14ac:dyDescent="0.2">
      <c r="A647" s="262"/>
      <c r="B647" s="262"/>
      <c r="C647" s="48" t="s">
        <v>4</v>
      </c>
      <c r="D647" s="49">
        <v>34</v>
      </c>
      <c r="E647" s="50">
        <v>39826808</v>
      </c>
      <c r="F647" s="50">
        <v>0</v>
      </c>
      <c r="G647" s="50">
        <v>0</v>
      </c>
      <c r="H647" s="50">
        <v>12361361</v>
      </c>
      <c r="I647" s="50">
        <v>0</v>
      </c>
      <c r="J647" s="51">
        <v>4349017</v>
      </c>
      <c r="K647" s="50">
        <v>52188169</v>
      </c>
      <c r="L647" s="52">
        <v>56537186</v>
      </c>
      <c r="M647" s="123"/>
      <c r="N647" s="125">
        <v>52188169</v>
      </c>
      <c r="O647" s="125">
        <v>39826808</v>
      </c>
      <c r="P647" s="125">
        <v>5983074</v>
      </c>
      <c r="Q647" s="125">
        <v>63706013</v>
      </c>
      <c r="R647" s="125">
        <v>59356996</v>
      </c>
      <c r="S647" s="47"/>
    </row>
    <row r="648" spans="1:19" ht="12.75" customHeight="1" x14ac:dyDescent="0.2">
      <c r="A648" s="262"/>
      <c r="B648" s="262"/>
      <c r="C648" s="53" t="s">
        <v>3</v>
      </c>
      <c r="D648" s="54">
        <v>35</v>
      </c>
      <c r="E648" s="44">
        <v>21907.88</v>
      </c>
      <c r="F648" s="44">
        <v>0</v>
      </c>
      <c r="G648" s="44">
        <v>0</v>
      </c>
      <c r="H648" s="44">
        <v>6384.11</v>
      </c>
      <c r="I648" s="44">
        <v>0</v>
      </c>
      <c r="J648" s="55">
        <v>2357.67</v>
      </c>
      <c r="K648" s="56">
        <v>28291.99</v>
      </c>
      <c r="L648" s="57">
        <v>30649.66</v>
      </c>
      <c r="M648" s="122"/>
      <c r="N648" s="124">
        <v>28291.99</v>
      </c>
      <c r="O648" s="124">
        <v>21907.88</v>
      </c>
      <c r="P648" s="124">
        <v>3090</v>
      </c>
      <c r="Q648" s="124">
        <v>34593.08</v>
      </c>
      <c r="R648" s="124">
        <v>32235.41</v>
      </c>
      <c r="S648" s="47"/>
    </row>
    <row r="649" spans="1:19" ht="9" customHeight="1" x14ac:dyDescent="0.2">
      <c r="A649" s="263"/>
      <c r="B649" s="263"/>
      <c r="C649" s="58" t="s">
        <v>4</v>
      </c>
      <c r="D649" s="59"/>
      <c r="E649" s="61">
        <v>42419571</v>
      </c>
      <c r="F649" s="61">
        <v>0</v>
      </c>
      <c r="G649" s="61">
        <v>0</v>
      </c>
      <c r="H649" s="61">
        <v>12361361</v>
      </c>
      <c r="I649" s="61">
        <v>0</v>
      </c>
      <c r="J649" s="60">
        <v>4565086</v>
      </c>
      <c r="K649" s="61">
        <v>54780931</v>
      </c>
      <c r="L649" s="62">
        <v>59346017</v>
      </c>
      <c r="M649" s="123"/>
      <c r="N649" s="125">
        <v>54780931</v>
      </c>
      <c r="O649" s="125">
        <v>42419571</v>
      </c>
      <c r="P649" s="125">
        <v>5983074</v>
      </c>
      <c r="Q649" s="125">
        <v>66981543</v>
      </c>
      <c r="R649" s="125">
        <v>62416457</v>
      </c>
      <c r="S649" s="47"/>
    </row>
    <row r="650" spans="1:19" ht="12.75" customHeight="1" x14ac:dyDescent="0.2">
      <c r="A650" s="196">
        <v>40269</v>
      </c>
      <c r="B650" s="196">
        <v>40359</v>
      </c>
      <c r="C650" s="42" t="s">
        <v>3</v>
      </c>
      <c r="D650" s="43">
        <v>0</v>
      </c>
      <c r="E650" s="44">
        <v>12940.19</v>
      </c>
      <c r="F650" s="44">
        <v>0</v>
      </c>
      <c r="G650" s="44">
        <v>0</v>
      </c>
      <c r="H650" s="44">
        <v>6384.11</v>
      </c>
      <c r="I650" s="44">
        <v>86.96</v>
      </c>
      <c r="J650" s="44">
        <v>1610.36</v>
      </c>
      <c r="K650" s="45">
        <v>19411.259999999998</v>
      </c>
      <c r="L650" s="46">
        <v>21021.62</v>
      </c>
      <c r="M650" s="122"/>
      <c r="N650" s="124">
        <v>19411.259999999998</v>
      </c>
      <c r="O650" s="124">
        <v>13027.15</v>
      </c>
      <c r="P650" s="124">
        <v>1968</v>
      </c>
      <c r="Q650" s="124">
        <v>23366.51</v>
      </c>
      <c r="R650" s="124">
        <v>21756.15</v>
      </c>
      <c r="S650" s="47"/>
    </row>
    <row r="651" spans="1:19" ht="9" customHeight="1" x14ac:dyDescent="0.2">
      <c r="A651" s="213"/>
      <c r="B651" s="213"/>
      <c r="C651" s="48" t="s">
        <v>4</v>
      </c>
      <c r="D651" s="49">
        <v>2</v>
      </c>
      <c r="E651" s="50">
        <v>25055702</v>
      </c>
      <c r="F651" s="50">
        <v>0</v>
      </c>
      <c r="G651" s="50">
        <v>0</v>
      </c>
      <c r="H651" s="50">
        <v>12361361</v>
      </c>
      <c r="I651" s="50">
        <v>168378</v>
      </c>
      <c r="J651" s="51">
        <v>3118092</v>
      </c>
      <c r="K651" s="50">
        <v>37585440</v>
      </c>
      <c r="L651" s="52">
        <v>40703532</v>
      </c>
      <c r="M651" s="123"/>
      <c r="N651" s="125">
        <v>37585440</v>
      </c>
      <c r="O651" s="125">
        <v>25224080</v>
      </c>
      <c r="P651" s="125">
        <v>3810579</v>
      </c>
      <c r="Q651" s="125">
        <v>45243872</v>
      </c>
      <c r="R651" s="125">
        <v>42125781</v>
      </c>
      <c r="S651" s="47"/>
    </row>
    <row r="652" spans="1:19" ht="12.75" customHeight="1" x14ac:dyDescent="0.2">
      <c r="A652" s="194">
        <v>40269</v>
      </c>
      <c r="B652" s="194">
        <v>40359</v>
      </c>
      <c r="C652" s="53" t="s">
        <v>3</v>
      </c>
      <c r="D652" s="54">
        <v>3</v>
      </c>
      <c r="E652" s="44">
        <v>13462.24</v>
      </c>
      <c r="F652" s="44">
        <v>0</v>
      </c>
      <c r="G652" s="44">
        <v>0</v>
      </c>
      <c r="H652" s="44">
        <v>6384.11</v>
      </c>
      <c r="I652" s="44">
        <v>86.96</v>
      </c>
      <c r="J652" s="55">
        <v>1653.86</v>
      </c>
      <c r="K652" s="56">
        <v>19933.310000000001</v>
      </c>
      <c r="L652" s="57">
        <v>21587.17</v>
      </c>
      <c r="M652" s="122"/>
      <c r="N652" s="124">
        <v>19933.310000000001</v>
      </c>
      <c r="O652" s="124">
        <v>13549.2</v>
      </c>
      <c r="P652" s="124">
        <v>1968</v>
      </c>
      <c r="Q652" s="124">
        <v>24026.03</v>
      </c>
      <c r="R652" s="124">
        <v>22372.17</v>
      </c>
      <c r="S652" s="47"/>
    </row>
    <row r="653" spans="1:19" ht="9" customHeight="1" x14ac:dyDescent="0.2">
      <c r="A653" s="262"/>
      <c r="B653" s="262"/>
      <c r="C653" s="48" t="s">
        <v>4</v>
      </c>
      <c r="D653" s="49">
        <v>8</v>
      </c>
      <c r="E653" s="50">
        <v>26066531</v>
      </c>
      <c r="F653" s="50">
        <v>0</v>
      </c>
      <c r="G653" s="50">
        <v>0</v>
      </c>
      <c r="H653" s="50">
        <v>12361361</v>
      </c>
      <c r="I653" s="50">
        <v>168378</v>
      </c>
      <c r="J653" s="51">
        <v>3202320</v>
      </c>
      <c r="K653" s="50">
        <v>38596270</v>
      </c>
      <c r="L653" s="52">
        <v>41798590</v>
      </c>
      <c r="M653" s="123"/>
      <c r="N653" s="125">
        <v>38596270</v>
      </c>
      <c r="O653" s="125">
        <v>26234909</v>
      </c>
      <c r="P653" s="125">
        <v>3810579</v>
      </c>
      <c r="Q653" s="125">
        <v>46520881</v>
      </c>
      <c r="R653" s="125">
        <v>43318562</v>
      </c>
      <c r="S653" s="47"/>
    </row>
    <row r="654" spans="1:19" ht="12.75" customHeight="1" x14ac:dyDescent="0.2">
      <c r="A654" s="262"/>
      <c r="B654" s="262"/>
      <c r="C654" s="53" t="s">
        <v>3</v>
      </c>
      <c r="D654" s="54">
        <v>9</v>
      </c>
      <c r="E654" s="44">
        <v>15069.97</v>
      </c>
      <c r="F654" s="44">
        <v>0</v>
      </c>
      <c r="G654" s="44">
        <v>0</v>
      </c>
      <c r="H654" s="44">
        <v>6384.11</v>
      </c>
      <c r="I654" s="44">
        <v>86.96</v>
      </c>
      <c r="J654" s="55">
        <v>1787.84</v>
      </c>
      <c r="K654" s="56">
        <v>21541.040000000001</v>
      </c>
      <c r="L654" s="57">
        <v>23328.880000000001</v>
      </c>
      <c r="M654" s="122"/>
      <c r="N654" s="124">
        <v>21541.040000000001</v>
      </c>
      <c r="O654" s="124">
        <v>15156.93</v>
      </c>
      <c r="P654" s="124">
        <v>1968</v>
      </c>
      <c r="Q654" s="124">
        <v>26057.13</v>
      </c>
      <c r="R654" s="124">
        <v>24269.29</v>
      </c>
      <c r="S654" s="47"/>
    </row>
    <row r="655" spans="1:19" ht="9" customHeight="1" x14ac:dyDescent="0.2">
      <c r="A655" s="262"/>
      <c r="B655" s="262"/>
      <c r="C655" s="48" t="s">
        <v>4</v>
      </c>
      <c r="D655" s="49">
        <v>14</v>
      </c>
      <c r="E655" s="50">
        <v>29179531</v>
      </c>
      <c r="F655" s="50">
        <v>0</v>
      </c>
      <c r="G655" s="50">
        <v>0</v>
      </c>
      <c r="H655" s="50">
        <v>12361361</v>
      </c>
      <c r="I655" s="50">
        <v>168378</v>
      </c>
      <c r="J655" s="51">
        <v>3461741</v>
      </c>
      <c r="K655" s="50">
        <v>41709270</v>
      </c>
      <c r="L655" s="52">
        <v>45171010</v>
      </c>
      <c r="M655" s="123"/>
      <c r="N655" s="125">
        <v>41709270</v>
      </c>
      <c r="O655" s="125">
        <v>29347909</v>
      </c>
      <c r="P655" s="125">
        <v>3810579</v>
      </c>
      <c r="Q655" s="125">
        <v>50453639</v>
      </c>
      <c r="R655" s="125">
        <v>46991898</v>
      </c>
      <c r="S655" s="47"/>
    </row>
    <row r="656" spans="1:19" ht="12.75" customHeight="1" x14ac:dyDescent="0.2">
      <c r="A656" s="262"/>
      <c r="B656" s="262"/>
      <c r="C656" s="53" t="s">
        <v>3</v>
      </c>
      <c r="D656" s="54">
        <v>15</v>
      </c>
      <c r="E656" s="44">
        <v>16947.900000000001</v>
      </c>
      <c r="F656" s="44">
        <v>0</v>
      </c>
      <c r="G656" s="44">
        <v>0</v>
      </c>
      <c r="H656" s="44">
        <v>6384.11</v>
      </c>
      <c r="I656" s="44">
        <v>86.96</v>
      </c>
      <c r="J656" s="55">
        <v>1944.33</v>
      </c>
      <c r="K656" s="56">
        <v>23418.97</v>
      </c>
      <c r="L656" s="57">
        <v>25363.3</v>
      </c>
      <c r="M656" s="122"/>
      <c r="N656" s="124">
        <v>23418.97</v>
      </c>
      <c r="O656" s="124">
        <v>17034.86</v>
      </c>
      <c r="P656" s="124">
        <v>2424</v>
      </c>
      <c r="Q656" s="124">
        <v>28429.57</v>
      </c>
      <c r="R656" s="124">
        <v>26485.24</v>
      </c>
      <c r="S656" s="47"/>
    </row>
    <row r="657" spans="1:19" ht="9" customHeight="1" x14ac:dyDescent="0.2">
      <c r="A657" s="262"/>
      <c r="B657" s="262"/>
      <c r="C657" s="48" t="s">
        <v>4</v>
      </c>
      <c r="D657" s="49">
        <v>20</v>
      </c>
      <c r="E657" s="50">
        <v>32815710</v>
      </c>
      <c r="F657" s="50">
        <v>0</v>
      </c>
      <c r="G657" s="50">
        <v>0</v>
      </c>
      <c r="H657" s="50">
        <v>12361361</v>
      </c>
      <c r="I657" s="50">
        <v>168378</v>
      </c>
      <c r="J657" s="51">
        <v>3764748</v>
      </c>
      <c r="K657" s="50">
        <v>45345449</v>
      </c>
      <c r="L657" s="52">
        <v>49110197</v>
      </c>
      <c r="M657" s="123"/>
      <c r="N657" s="125">
        <v>45345449</v>
      </c>
      <c r="O657" s="125">
        <v>32984088</v>
      </c>
      <c r="P657" s="125">
        <v>4693518</v>
      </c>
      <c r="Q657" s="125">
        <v>55047324</v>
      </c>
      <c r="R657" s="125">
        <v>51282576</v>
      </c>
      <c r="S657" s="47"/>
    </row>
    <row r="658" spans="1:19" ht="12.75" customHeight="1" x14ac:dyDescent="0.2">
      <c r="A658" s="262"/>
      <c r="B658" s="262"/>
      <c r="C658" s="53" t="s">
        <v>3</v>
      </c>
      <c r="D658" s="54">
        <v>21</v>
      </c>
      <c r="E658" s="44">
        <v>18770.54</v>
      </c>
      <c r="F658" s="44">
        <v>0</v>
      </c>
      <c r="G658" s="44">
        <v>0</v>
      </c>
      <c r="H658" s="44">
        <v>6384.11</v>
      </c>
      <c r="I658" s="44">
        <v>86.96</v>
      </c>
      <c r="J658" s="55">
        <v>2096.2199999999998</v>
      </c>
      <c r="K658" s="56">
        <v>25241.61</v>
      </c>
      <c r="L658" s="57">
        <v>27337.83</v>
      </c>
      <c r="M658" s="122"/>
      <c r="N658" s="124">
        <v>25241.61</v>
      </c>
      <c r="O658" s="124">
        <v>18857.5</v>
      </c>
      <c r="P658" s="124">
        <v>2424</v>
      </c>
      <c r="Q658" s="124">
        <v>30732.18</v>
      </c>
      <c r="R658" s="124">
        <v>28635.96</v>
      </c>
      <c r="S658" s="47"/>
    </row>
    <row r="659" spans="1:19" ht="9" customHeight="1" x14ac:dyDescent="0.2">
      <c r="A659" s="262"/>
      <c r="B659" s="262"/>
      <c r="C659" s="48" t="s">
        <v>4</v>
      </c>
      <c r="D659" s="49">
        <v>27</v>
      </c>
      <c r="E659" s="50">
        <v>36344833</v>
      </c>
      <c r="F659" s="50">
        <v>0</v>
      </c>
      <c r="G659" s="50">
        <v>0</v>
      </c>
      <c r="H659" s="50">
        <v>12361361</v>
      </c>
      <c r="I659" s="50">
        <v>168378</v>
      </c>
      <c r="J659" s="51">
        <v>4058848</v>
      </c>
      <c r="K659" s="50">
        <v>48874572</v>
      </c>
      <c r="L659" s="52">
        <v>52933420</v>
      </c>
      <c r="M659" s="123"/>
      <c r="N659" s="125">
        <v>48874572</v>
      </c>
      <c r="O659" s="125">
        <v>36513212</v>
      </c>
      <c r="P659" s="125">
        <v>4693518</v>
      </c>
      <c r="Q659" s="125">
        <v>59505798</v>
      </c>
      <c r="R659" s="125">
        <v>55446950</v>
      </c>
      <c r="S659" s="47"/>
    </row>
    <row r="660" spans="1:19" ht="12.75" customHeight="1" x14ac:dyDescent="0.2">
      <c r="A660" s="262"/>
      <c r="B660" s="262"/>
      <c r="C660" s="53" t="s">
        <v>3</v>
      </c>
      <c r="D660" s="54">
        <v>28</v>
      </c>
      <c r="E660" s="44">
        <v>20568.830000000002</v>
      </c>
      <c r="F660" s="44">
        <v>0</v>
      </c>
      <c r="G660" s="44">
        <v>0</v>
      </c>
      <c r="H660" s="44">
        <v>6384.11</v>
      </c>
      <c r="I660" s="44">
        <v>86.96</v>
      </c>
      <c r="J660" s="55">
        <v>2246.08</v>
      </c>
      <c r="K660" s="56">
        <v>27039.9</v>
      </c>
      <c r="L660" s="57">
        <v>29285.98</v>
      </c>
      <c r="M660" s="122"/>
      <c r="N660" s="124">
        <v>27039.9</v>
      </c>
      <c r="O660" s="124">
        <v>20655.79</v>
      </c>
      <c r="P660" s="124">
        <v>3090</v>
      </c>
      <c r="Q660" s="124">
        <v>33004.019999999997</v>
      </c>
      <c r="R660" s="124">
        <v>30757.94</v>
      </c>
      <c r="S660" s="47"/>
    </row>
    <row r="661" spans="1:19" ht="9" customHeight="1" x14ac:dyDescent="0.2">
      <c r="A661" s="262"/>
      <c r="B661" s="262"/>
      <c r="C661" s="48" t="s">
        <v>4</v>
      </c>
      <c r="D661" s="49">
        <v>34</v>
      </c>
      <c r="E661" s="50">
        <v>39826808</v>
      </c>
      <c r="F661" s="50">
        <v>0</v>
      </c>
      <c r="G661" s="50">
        <v>0</v>
      </c>
      <c r="H661" s="50">
        <v>12361361</v>
      </c>
      <c r="I661" s="50">
        <v>168378</v>
      </c>
      <c r="J661" s="51">
        <v>4349017</v>
      </c>
      <c r="K661" s="50">
        <v>52356547</v>
      </c>
      <c r="L661" s="52">
        <v>56705564</v>
      </c>
      <c r="M661" s="123"/>
      <c r="N661" s="125">
        <v>52356547</v>
      </c>
      <c r="O661" s="125">
        <v>39995187</v>
      </c>
      <c r="P661" s="125">
        <v>5983074</v>
      </c>
      <c r="Q661" s="125">
        <v>63904694</v>
      </c>
      <c r="R661" s="125">
        <v>59555676</v>
      </c>
      <c r="S661" s="47"/>
    </row>
    <row r="662" spans="1:19" ht="12.75" customHeight="1" x14ac:dyDescent="0.2">
      <c r="A662" s="262"/>
      <c r="B662" s="262"/>
      <c r="C662" s="53" t="s">
        <v>3</v>
      </c>
      <c r="D662" s="54">
        <v>35</v>
      </c>
      <c r="E662" s="44">
        <v>21907.88</v>
      </c>
      <c r="F662" s="44">
        <v>0</v>
      </c>
      <c r="G662" s="44">
        <v>0</v>
      </c>
      <c r="H662" s="44">
        <v>6384.11</v>
      </c>
      <c r="I662" s="44">
        <v>86.96</v>
      </c>
      <c r="J662" s="55">
        <v>2357.67</v>
      </c>
      <c r="K662" s="56">
        <v>28378.95</v>
      </c>
      <c r="L662" s="57">
        <v>30736.62</v>
      </c>
      <c r="M662" s="122"/>
      <c r="N662" s="124">
        <v>28378.95</v>
      </c>
      <c r="O662" s="124">
        <v>21994.84</v>
      </c>
      <c r="P662" s="124">
        <v>3090</v>
      </c>
      <c r="Q662" s="124">
        <v>34695.69</v>
      </c>
      <c r="R662" s="124">
        <v>32338.02</v>
      </c>
      <c r="S662" s="47"/>
    </row>
    <row r="663" spans="1:19" ht="9" customHeight="1" x14ac:dyDescent="0.2">
      <c r="A663" s="263"/>
      <c r="B663" s="263"/>
      <c r="C663" s="58" t="s">
        <v>4</v>
      </c>
      <c r="D663" s="59"/>
      <c r="E663" s="50">
        <v>42419571</v>
      </c>
      <c r="F663" s="50">
        <v>0</v>
      </c>
      <c r="G663" s="50">
        <v>0</v>
      </c>
      <c r="H663" s="50">
        <v>12361361</v>
      </c>
      <c r="I663" s="50">
        <v>168378</v>
      </c>
      <c r="J663" s="60">
        <v>4565086</v>
      </c>
      <c r="K663" s="61">
        <v>54949310</v>
      </c>
      <c r="L663" s="62">
        <v>59514395</v>
      </c>
      <c r="M663" s="123"/>
      <c r="N663" s="128">
        <v>54949310</v>
      </c>
      <c r="O663" s="128">
        <v>42587949</v>
      </c>
      <c r="P663" s="125">
        <v>5983074</v>
      </c>
      <c r="Q663" s="128">
        <v>67180224</v>
      </c>
      <c r="R663" s="125">
        <v>62615138</v>
      </c>
      <c r="S663" s="47"/>
    </row>
    <row r="664" spans="1:19" ht="12.75" customHeight="1" x14ac:dyDescent="0.2">
      <c r="A664" s="196">
        <v>40360</v>
      </c>
      <c r="B664" s="196">
        <v>40543</v>
      </c>
      <c r="C664" s="42" t="s">
        <v>3</v>
      </c>
      <c r="D664" s="43">
        <v>0</v>
      </c>
      <c r="E664" s="44">
        <v>12940.19</v>
      </c>
      <c r="F664" s="44">
        <v>0</v>
      </c>
      <c r="G664" s="44">
        <v>0</v>
      </c>
      <c r="H664" s="44">
        <v>6384.11</v>
      </c>
      <c r="I664" s="44">
        <v>144.93</v>
      </c>
      <c r="J664" s="44">
        <v>1610.36</v>
      </c>
      <c r="K664" s="45">
        <v>19469.23</v>
      </c>
      <c r="L664" s="46">
        <v>21079.59</v>
      </c>
      <c r="M664" s="85"/>
      <c r="N664" s="124">
        <v>19469.23</v>
      </c>
      <c r="O664" s="124">
        <v>13085.12</v>
      </c>
      <c r="P664" s="124">
        <v>1968</v>
      </c>
      <c r="Q664" s="124">
        <v>23434.91</v>
      </c>
      <c r="R664" s="124">
        <v>21824.55</v>
      </c>
      <c r="S664" s="47"/>
    </row>
    <row r="665" spans="1:19" ht="9" customHeight="1" x14ac:dyDescent="0.2">
      <c r="A665" s="213"/>
      <c r="B665" s="213"/>
      <c r="C665" s="48" t="s">
        <v>4</v>
      </c>
      <c r="D665" s="49">
        <v>2</v>
      </c>
      <c r="E665" s="50">
        <v>25055702</v>
      </c>
      <c r="F665" s="50">
        <v>0</v>
      </c>
      <c r="G665" s="50">
        <v>0</v>
      </c>
      <c r="H665" s="50">
        <v>12361361</v>
      </c>
      <c r="I665" s="50">
        <v>280624</v>
      </c>
      <c r="J665" s="51">
        <v>3118092</v>
      </c>
      <c r="K665" s="50">
        <v>37697686</v>
      </c>
      <c r="L665" s="52">
        <v>40815778</v>
      </c>
      <c r="M665" s="85"/>
      <c r="N665" s="125">
        <v>37697686</v>
      </c>
      <c r="O665" s="125">
        <v>25336325</v>
      </c>
      <c r="P665" s="125">
        <v>3810579</v>
      </c>
      <c r="Q665" s="128">
        <v>45376313</v>
      </c>
      <c r="R665" s="125">
        <v>42258221</v>
      </c>
      <c r="S665" s="47"/>
    </row>
    <row r="666" spans="1:19" ht="12.75" customHeight="1" x14ac:dyDescent="0.2">
      <c r="A666" s="194">
        <v>40360</v>
      </c>
      <c r="B666" s="194">
        <v>40543</v>
      </c>
      <c r="C666" s="53" t="s">
        <v>3</v>
      </c>
      <c r="D666" s="54">
        <v>3</v>
      </c>
      <c r="E666" s="44">
        <v>13462.24</v>
      </c>
      <c r="F666" s="44">
        <v>0</v>
      </c>
      <c r="G666" s="44">
        <v>0</v>
      </c>
      <c r="H666" s="44">
        <v>6384.11</v>
      </c>
      <c r="I666" s="44">
        <v>144.93</v>
      </c>
      <c r="J666" s="55">
        <v>1653.86</v>
      </c>
      <c r="K666" s="56">
        <v>19991.28</v>
      </c>
      <c r="L666" s="57">
        <v>21645.14</v>
      </c>
      <c r="M666" s="85"/>
      <c r="N666" s="124">
        <v>19991.28</v>
      </c>
      <c r="O666" s="124">
        <v>13607.17</v>
      </c>
      <c r="P666" s="124">
        <v>1968</v>
      </c>
      <c r="Q666" s="124">
        <v>24094.43</v>
      </c>
      <c r="R666" s="124">
        <v>22440.57</v>
      </c>
      <c r="S666" s="47"/>
    </row>
    <row r="667" spans="1:19" ht="9" customHeight="1" x14ac:dyDescent="0.2">
      <c r="A667" s="262"/>
      <c r="B667" s="262"/>
      <c r="C667" s="48" t="s">
        <v>4</v>
      </c>
      <c r="D667" s="49">
        <v>8</v>
      </c>
      <c r="E667" s="50">
        <v>26066531</v>
      </c>
      <c r="F667" s="50">
        <v>0</v>
      </c>
      <c r="G667" s="50">
        <v>0</v>
      </c>
      <c r="H667" s="50">
        <v>12361361</v>
      </c>
      <c r="I667" s="50">
        <v>280624</v>
      </c>
      <c r="J667" s="51">
        <v>3202320</v>
      </c>
      <c r="K667" s="50">
        <v>38708516</v>
      </c>
      <c r="L667" s="52">
        <v>41910835</v>
      </c>
      <c r="M667" s="85"/>
      <c r="N667" s="125">
        <v>38708516</v>
      </c>
      <c r="O667" s="125">
        <v>26347155</v>
      </c>
      <c r="P667" s="125">
        <v>3810579</v>
      </c>
      <c r="Q667" s="128">
        <v>46653322</v>
      </c>
      <c r="R667" s="125">
        <v>43451002</v>
      </c>
      <c r="S667" s="47"/>
    </row>
    <row r="668" spans="1:19" ht="12.75" customHeight="1" x14ac:dyDescent="0.2">
      <c r="A668" s="262"/>
      <c r="B668" s="262"/>
      <c r="C668" s="53" t="s">
        <v>3</v>
      </c>
      <c r="D668" s="54">
        <v>9</v>
      </c>
      <c r="E668" s="44">
        <v>15069.97</v>
      </c>
      <c r="F668" s="44">
        <v>0</v>
      </c>
      <c r="G668" s="44">
        <v>0</v>
      </c>
      <c r="H668" s="44">
        <v>6384.11</v>
      </c>
      <c r="I668" s="44">
        <v>144.93</v>
      </c>
      <c r="J668" s="55">
        <v>1787.84</v>
      </c>
      <c r="K668" s="56">
        <v>21599.01</v>
      </c>
      <c r="L668" s="57">
        <v>23386.85</v>
      </c>
      <c r="N668" s="124">
        <v>21599.01</v>
      </c>
      <c r="O668" s="124">
        <v>15214.9</v>
      </c>
      <c r="P668" s="124">
        <v>1968</v>
      </c>
      <c r="Q668" s="124">
        <v>26125.53</v>
      </c>
      <c r="R668" s="124">
        <v>24337.69</v>
      </c>
      <c r="S668" s="47"/>
    </row>
    <row r="669" spans="1:19" ht="9" customHeight="1" x14ac:dyDescent="0.2">
      <c r="A669" s="262"/>
      <c r="B669" s="262"/>
      <c r="C669" s="48" t="s">
        <v>4</v>
      </c>
      <c r="D669" s="49">
        <v>14</v>
      </c>
      <c r="E669" s="50">
        <v>29179531</v>
      </c>
      <c r="F669" s="50">
        <v>0</v>
      </c>
      <c r="G669" s="50">
        <v>0</v>
      </c>
      <c r="H669" s="50">
        <v>12361361</v>
      </c>
      <c r="I669" s="50">
        <v>280624</v>
      </c>
      <c r="J669" s="51">
        <v>3461741</v>
      </c>
      <c r="K669" s="50">
        <v>41821515</v>
      </c>
      <c r="L669" s="52">
        <v>45283256</v>
      </c>
      <c r="M669" s="117"/>
      <c r="N669" s="125">
        <v>41821515</v>
      </c>
      <c r="O669" s="125">
        <v>29460154</v>
      </c>
      <c r="P669" s="125">
        <v>3810579</v>
      </c>
      <c r="Q669" s="128">
        <v>50586080</v>
      </c>
      <c r="R669" s="125">
        <v>47124339</v>
      </c>
      <c r="S669" s="47"/>
    </row>
    <row r="670" spans="1:19" ht="12.75" customHeight="1" x14ac:dyDescent="0.2">
      <c r="A670" s="262"/>
      <c r="B670" s="262"/>
      <c r="C670" s="53" t="s">
        <v>3</v>
      </c>
      <c r="D670" s="54">
        <v>15</v>
      </c>
      <c r="E670" s="44">
        <v>16947.900000000001</v>
      </c>
      <c r="F670" s="44">
        <v>0</v>
      </c>
      <c r="G670" s="44">
        <v>0</v>
      </c>
      <c r="H670" s="44">
        <v>6384.11</v>
      </c>
      <c r="I670" s="44">
        <v>144.93</v>
      </c>
      <c r="J670" s="55">
        <v>1944.33</v>
      </c>
      <c r="K670" s="56">
        <v>23476.94</v>
      </c>
      <c r="L670" s="57">
        <v>25421.27</v>
      </c>
      <c r="N670" s="124">
        <v>23476.94</v>
      </c>
      <c r="O670" s="124">
        <v>17092.830000000002</v>
      </c>
      <c r="P670" s="124">
        <v>2424</v>
      </c>
      <c r="Q670" s="124">
        <v>28497.98</v>
      </c>
      <c r="R670" s="124">
        <v>26553.65</v>
      </c>
      <c r="S670" s="47"/>
    </row>
    <row r="671" spans="1:19" ht="9" customHeight="1" x14ac:dyDescent="0.2">
      <c r="A671" s="262"/>
      <c r="B671" s="262"/>
      <c r="C671" s="48" t="s">
        <v>4</v>
      </c>
      <c r="D671" s="49">
        <v>20</v>
      </c>
      <c r="E671" s="50">
        <v>32815710</v>
      </c>
      <c r="F671" s="50">
        <v>0</v>
      </c>
      <c r="G671" s="50">
        <v>0</v>
      </c>
      <c r="H671" s="50">
        <v>12361361</v>
      </c>
      <c r="I671" s="50">
        <v>280624</v>
      </c>
      <c r="J671" s="51">
        <v>3764748</v>
      </c>
      <c r="K671" s="50">
        <v>45457695</v>
      </c>
      <c r="L671" s="52">
        <v>49222442</v>
      </c>
      <c r="N671" s="125">
        <v>45457695</v>
      </c>
      <c r="O671" s="125">
        <v>33096334</v>
      </c>
      <c r="P671" s="125">
        <v>4693518</v>
      </c>
      <c r="Q671" s="128">
        <v>55179784</v>
      </c>
      <c r="R671" s="125">
        <v>51415036</v>
      </c>
      <c r="S671" s="47"/>
    </row>
    <row r="672" spans="1:19" ht="12.75" customHeight="1" x14ac:dyDescent="0.2">
      <c r="A672" s="262"/>
      <c r="B672" s="262"/>
      <c r="C672" s="53" t="s">
        <v>3</v>
      </c>
      <c r="D672" s="54">
        <v>21</v>
      </c>
      <c r="E672" s="44">
        <v>18770.54</v>
      </c>
      <c r="F672" s="44">
        <v>0</v>
      </c>
      <c r="G672" s="44">
        <v>0</v>
      </c>
      <c r="H672" s="44">
        <v>6384.11</v>
      </c>
      <c r="I672" s="44">
        <v>144.93</v>
      </c>
      <c r="J672" s="55">
        <v>2096.2199999999998</v>
      </c>
      <c r="K672" s="56">
        <v>25299.58</v>
      </c>
      <c r="L672" s="57">
        <v>27395.8</v>
      </c>
      <c r="N672" s="124">
        <v>25299.58</v>
      </c>
      <c r="O672" s="124">
        <v>18915.47</v>
      </c>
      <c r="P672" s="124">
        <v>2424</v>
      </c>
      <c r="Q672" s="124">
        <v>30800.58</v>
      </c>
      <c r="R672" s="124">
        <v>28704.36</v>
      </c>
      <c r="S672" s="47"/>
    </row>
    <row r="673" spans="1:19" ht="9" customHeight="1" x14ac:dyDescent="0.2">
      <c r="A673" s="262"/>
      <c r="B673" s="262"/>
      <c r="C673" s="48" t="s">
        <v>4</v>
      </c>
      <c r="D673" s="49">
        <v>27</v>
      </c>
      <c r="E673" s="50">
        <v>36344833</v>
      </c>
      <c r="F673" s="50">
        <v>0</v>
      </c>
      <c r="G673" s="50">
        <v>0</v>
      </c>
      <c r="H673" s="50">
        <v>12361361</v>
      </c>
      <c r="I673" s="50">
        <v>280624</v>
      </c>
      <c r="J673" s="51">
        <v>4058848</v>
      </c>
      <c r="K673" s="50">
        <v>48986818</v>
      </c>
      <c r="L673" s="52">
        <v>53045666</v>
      </c>
      <c r="N673" s="125">
        <v>48986818</v>
      </c>
      <c r="O673" s="125">
        <v>36625457</v>
      </c>
      <c r="P673" s="125">
        <v>4693518</v>
      </c>
      <c r="Q673" s="128">
        <v>59638239</v>
      </c>
      <c r="R673" s="125">
        <v>55579391</v>
      </c>
      <c r="S673" s="47"/>
    </row>
    <row r="674" spans="1:19" ht="12.75" customHeight="1" x14ac:dyDescent="0.2">
      <c r="A674" s="262"/>
      <c r="B674" s="262"/>
      <c r="C674" s="53" t="s">
        <v>3</v>
      </c>
      <c r="D674" s="54">
        <v>28</v>
      </c>
      <c r="E674" s="44">
        <v>20568.830000000002</v>
      </c>
      <c r="F674" s="44">
        <v>0</v>
      </c>
      <c r="G674" s="44">
        <v>0</v>
      </c>
      <c r="H674" s="44">
        <v>6384.11</v>
      </c>
      <c r="I674" s="44">
        <v>144.93</v>
      </c>
      <c r="J674" s="55">
        <v>2246.08</v>
      </c>
      <c r="K674" s="56">
        <v>27097.87</v>
      </c>
      <c r="L674" s="57">
        <v>29343.95</v>
      </c>
      <c r="N674" s="124">
        <v>27097.87</v>
      </c>
      <c r="O674" s="124">
        <v>20713.759999999998</v>
      </c>
      <c r="P674" s="124">
        <v>3090</v>
      </c>
      <c r="Q674" s="124">
        <v>33072.43</v>
      </c>
      <c r="R674" s="124">
        <v>30826.35</v>
      </c>
      <c r="S674" s="47"/>
    </row>
    <row r="675" spans="1:19" ht="9" customHeight="1" x14ac:dyDescent="0.2">
      <c r="A675" s="262"/>
      <c r="B675" s="262"/>
      <c r="C675" s="48" t="s">
        <v>4</v>
      </c>
      <c r="D675" s="49">
        <v>34</v>
      </c>
      <c r="E675" s="50">
        <v>39826808</v>
      </c>
      <c r="F675" s="50">
        <v>0</v>
      </c>
      <c r="G675" s="50">
        <v>0</v>
      </c>
      <c r="H675" s="50">
        <v>12361361</v>
      </c>
      <c r="I675" s="50">
        <v>280624</v>
      </c>
      <c r="J675" s="51">
        <v>4349017</v>
      </c>
      <c r="K675" s="50">
        <v>52468793</v>
      </c>
      <c r="L675" s="52">
        <v>56817810</v>
      </c>
      <c r="N675" s="125">
        <v>52468793</v>
      </c>
      <c r="O675" s="125">
        <v>40107432</v>
      </c>
      <c r="P675" s="125">
        <v>5983074</v>
      </c>
      <c r="Q675" s="128">
        <v>64037154</v>
      </c>
      <c r="R675" s="125">
        <v>59688137</v>
      </c>
      <c r="S675" s="47"/>
    </row>
    <row r="676" spans="1:19" ht="12.75" customHeight="1" x14ac:dyDescent="0.2">
      <c r="A676" s="262"/>
      <c r="B676" s="262"/>
      <c r="C676" s="53" t="s">
        <v>3</v>
      </c>
      <c r="D676" s="54">
        <v>35</v>
      </c>
      <c r="E676" s="44">
        <v>21907.88</v>
      </c>
      <c r="F676" s="44">
        <v>0</v>
      </c>
      <c r="G676" s="44">
        <v>0</v>
      </c>
      <c r="H676" s="44">
        <v>6384.11</v>
      </c>
      <c r="I676" s="44">
        <v>144.93</v>
      </c>
      <c r="J676" s="55">
        <v>2357.67</v>
      </c>
      <c r="K676" s="56">
        <v>28436.92</v>
      </c>
      <c r="L676" s="57">
        <v>30794.59</v>
      </c>
      <c r="N676" s="124">
        <v>28436.92</v>
      </c>
      <c r="O676" s="124">
        <v>22052.81</v>
      </c>
      <c r="P676" s="124">
        <v>3090</v>
      </c>
      <c r="Q676" s="124">
        <v>34764.1</v>
      </c>
      <c r="R676" s="124">
        <v>32406.43</v>
      </c>
      <c r="S676" s="47"/>
    </row>
    <row r="677" spans="1:19" ht="9" customHeight="1" x14ac:dyDescent="0.2">
      <c r="A677" s="263"/>
      <c r="B677" s="263"/>
      <c r="C677" s="58" t="s">
        <v>4</v>
      </c>
      <c r="D677" s="59"/>
      <c r="E677" s="61">
        <v>42419571</v>
      </c>
      <c r="F677" s="61">
        <v>0</v>
      </c>
      <c r="G677" s="61">
        <v>0</v>
      </c>
      <c r="H677" s="61">
        <v>12361361</v>
      </c>
      <c r="I677" s="61">
        <v>280624</v>
      </c>
      <c r="J677" s="60">
        <v>4565086</v>
      </c>
      <c r="K677" s="61">
        <v>55061555</v>
      </c>
      <c r="L677" s="62">
        <v>59626641</v>
      </c>
      <c r="N677" s="128">
        <v>55061555</v>
      </c>
      <c r="O677" s="128">
        <v>42700194</v>
      </c>
      <c r="P677" s="128">
        <v>5983074</v>
      </c>
      <c r="Q677" s="128">
        <v>67312684</v>
      </c>
      <c r="R677" s="125">
        <v>62747598</v>
      </c>
      <c r="S677" s="47"/>
    </row>
    <row r="678" spans="1:19" ht="12.75" customHeight="1" x14ac:dyDescent="0.2">
      <c r="A678" s="196">
        <v>40544</v>
      </c>
      <c r="B678" s="196">
        <v>42369</v>
      </c>
      <c r="C678" s="42" t="s">
        <v>3</v>
      </c>
      <c r="D678" s="43">
        <v>0</v>
      </c>
      <c r="E678" s="44">
        <v>12940.19</v>
      </c>
      <c r="F678" s="44">
        <v>0</v>
      </c>
      <c r="G678" s="44"/>
      <c r="H678" s="44">
        <v>6384.11</v>
      </c>
      <c r="I678" s="44">
        <v>144.93</v>
      </c>
      <c r="J678" s="44">
        <v>1622.44</v>
      </c>
      <c r="K678" s="44">
        <v>19469.23</v>
      </c>
      <c r="L678" s="46">
        <v>21091.67</v>
      </c>
      <c r="M678" s="122"/>
      <c r="N678" s="124">
        <v>19469.23</v>
      </c>
      <c r="O678" s="124">
        <v>13085.12</v>
      </c>
      <c r="P678" s="124">
        <v>1968</v>
      </c>
      <c r="Q678" s="124">
        <v>23446.99</v>
      </c>
      <c r="R678" s="124">
        <v>21824.55</v>
      </c>
      <c r="S678" s="47"/>
    </row>
    <row r="679" spans="1:19" ht="9" customHeight="1" x14ac:dyDescent="0.2">
      <c r="A679" s="197"/>
      <c r="B679" s="197"/>
      <c r="C679" s="48" t="s">
        <v>4</v>
      </c>
      <c r="D679" s="49">
        <v>2</v>
      </c>
      <c r="E679" s="61">
        <v>25055702</v>
      </c>
      <c r="F679" s="50">
        <v>0</v>
      </c>
      <c r="G679" s="50">
        <v>0</v>
      </c>
      <c r="H679" s="61">
        <v>12361361</v>
      </c>
      <c r="I679" s="61">
        <v>280624</v>
      </c>
      <c r="J679" s="51">
        <v>3141482</v>
      </c>
      <c r="K679" s="61">
        <v>37697686</v>
      </c>
      <c r="L679" s="61">
        <v>40839168</v>
      </c>
      <c r="M679" s="123"/>
      <c r="N679" s="125">
        <v>37697686</v>
      </c>
      <c r="O679" s="125">
        <v>25336325</v>
      </c>
      <c r="P679" s="128">
        <v>3810579</v>
      </c>
      <c r="Q679" s="125">
        <v>45399703</v>
      </c>
      <c r="R679" s="125">
        <v>42258221</v>
      </c>
      <c r="S679" s="47"/>
    </row>
    <row r="680" spans="1:19" ht="12.75" customHeight="1" x14ac:dyDescent="0.2">
      <c r="A680" s="194">
        <v>40544</v>
      </c>
      <c r="B680" s="194">
        <v>42369</v>
      </c>
      <c r="C680" s="53" t="s">
        <v>3</v>
      </c>
      <c r="D680" s="54">
        <v>3</v>
      </c>
      <c r="E680" s="44">
        <v>13462.24</v>
      </c>
      <c r="F680" s="44">
        <v>0</v>
      </c>
      <c r="G680" s="44">
        <v>0</v>
      </c>
      <c r="H680" s="44">
        <v>6384.11</v>
      </c>
      <c r="I680" s="44">
        <v>144.93</v>
      </c>
      <c r="J680" s="44">
        <v>1665.94</v>
      </c>
      <c r="K680" s="44">
        <v>19991.28</v>
      </c>
      <c r="L680" s="46">
        <v>21657.22</v>
      </c>
      <c r="M680" s="122"/>
      <c r="N680" s="124">
        <v>19991.28</v>
      </c>
      <c r="O680" s="124">
        <v>13607.17</v>
      </c>
      <c r="P680" s="124">
        <v>1968</v>
      </c>
      <c r="Q680" s="124">
        <v>24106.51</v>
      </c>
      <c r="R680" s="124">
        <v>22440.57</v>
      </c>
      <c r="S680" s="47"/>
    </row>
    <row r="681" spans="1:19" ht="9" customHeight="1" x14ac:dyDescent="0.2">
      <c r="A681" s="194"/>
      <c r="B681" s="194"/>
      <c r="C681" s="48" t="s">
        <v>4</v>
      </c>
      <c r="D681" s="49">
        <v>8</v>
      </c>
      <c r="E681" s="61">
        <v>26066531</v>
      </c>
      <c r="F681" s="50">
        <v>0</v>
      </c>
      <c r="G681" s="50">
        <v>0</v>
      </c>
      <c r="H681" s="61">
        <v>12361361</v>
      </c>
      <c r="I681" s="61">
        <v>280624</v>
      </c>
      <c r="J681" s="51">
        <v>3225710</v>
      </c>
      <c r="K681" s="61">
        <v>38708516</v>
      </c>
      <c r="L681" s="61">
        <v>41934225</v>
      </c>
      <c r="M681" s="123"/>
      <c r="N681" s="125">
        <v>38708516</v>
      </c>
      <c r="O681" s="125">
        <v>26347155</v>
      </c>
      <c r="P681" s="128">
        <v>3810579</v>
      </c>
      <c r="Q681" s="125">
        <v>46676712</v>
      </c>
      <c r="R681" s="125">
        <v>43451002</v>
      </c>
      <c r="S681" s="47"/>
    </row>
    <row r="682" spans="1:19" ht="12.75" customHeight="1" x14ac:dyDescent="0.2">
      <c r="A682" s="194"/>
      <c r="B682" s="194"/>
      <c r="C682" s="53" t="s">
        <v>3</v>
      </c>
      <c r="D682" s="54">
        <v>9</v>
      </c>
      <c r="E682" s="44">
        <v>15069.97</v>
      </c>
      <c r="F682" s="44">
        <v>0</v>
      </c>
      <c r="G682" s="44">
        <v>0</v>
      </c>
      <c r="H682" s="44">
        <v>6384.11</v>
      </c>
      <c r="I682" s="44">
        <v>144.93</v>
      </c>
      <c r="J682" s="44">
        <v>1799.92</v>
      </c>
      <c r="K682" s="44">
        <v>21599.01</v>
      </c>
      <c r="L682" s="46">
        <v>23398.93</v>
      </c>
      <c r="M682" s="122"/>
      <c r="N682" s="124">
        <v>21599.01</v>
      </c>
      <c r="O682" s="124">
        <v>15214.9</v>
      </c>
      <c r="P682" s="124">
        <v>1968</v>
      </c>
      <c r="Q682" s="124">
        <v>26137.61</v>
      </c>
      <c r="R682" s="124">
        <v>24337.69</v>
      </c>
      <c r="S682" s="47"/>
    </row>
    <row r="683" spans="1:19" ht="9" customHeight="1" x14ac:dyDescent="0.2">
      <c r="A683" s="194"/>
      <c r="B683" s="194"/>
      <c r="C683" s="48" t="s">
        <v>4</v>
      </c>
      <c r="D683" s="49">
        <v>14</v>
      </c>
      <c r="E683" s="61">
        <v>29179531</v>
      </c>
      <c r="F683" s="50">
        <v>0</v>
      </c>
      <c r="G683" s="50">
        <v>0</v>
      </c>
      <c r="H683" s="61">
        <v>12361361</v>
      </c>
      <c r="I683" s="61">
        <v>280624</v>
      </c>
      <c r="J683" s="51">
        <v>3485131</v>
      </c>
      <c r="K683" s="61">
        <v>41821515</v>
      </c>
      <c r="L683" s="61">
        <v>45306646</v>
      </c>
      <c r="M683" s="123"/>
      <c r="N683" s="125">
        <v>41821515</v>
      </c>
      <c r="O683" s="125">
        <v>29460154</v>
      </c>
      <c r="P683" s="128">
        <v>3810579</v>
      </c>
      <c r="Q683" s="125">
        <v>50609470</v>
      </c>
      <c r="R683" s="125">
        <v>47124339</v>
      </c>
      <c r="S683" s="47"/>
    </row>
    <row r="684" spans="1:19" ht="12.75" customHeight="1" x14ac:dyDescent="0.2">
      <c r="A684" s="194"/>
      <c r="B684" s="194"/>
      <c r="C684" s="53" t="s">
        <v>3</v>
      </c>
      <c r="D684" s="54">
        <v>15</v>
      </c>
      <c r="E684" s="44">
        <v>16947.900000000001</v>
      </c>
      <c r="F684" s="44">
        <v>0</v>
      </c>
      <c r="G684" s="44">
        <v>0</v>
      </c>
      <c r="H684" s="44">
        <v>6384.11</v>
      </c>
      <c r="I684" s="44">
        <v>144.93</v>
      </c>
      <c r="J684" s="44">
        <v>1956.41</v>
      </c>
      <c r="K684" s="44">
        <v>23476.94</v>
      </c>
      <c r="L684" s="46">
        <v>25433.35</v>
      </c>
      <c r="M684" s="122"/>
      <c r="N684" s="124">
        <v>23476.94</v>
      </c>
      <c r="O684" s="124">
        <v>17092.830000000002</v>
      </c>
      <c r="P684" s="124">
        <v>2424</v>
      </c>
      <c r="Q684" s="124">
        <v>28510.06</v>
      </c>
      <c r="R684" s="124">
        <v>26553.65</v>
      </c>
      <c r="S684" s="47"/>
    </row>
    <row r="685" spans="1:19" ht="9" customHeight="1" x14ac:dyDescent="0.2">
      <c r="A685" s="194"/>
      <c r="B685" s="194"/>
      <c r="C685" s="48" t="s">
        <v>4</v>
      </c>
      <c r="D685" s="49">
        <v>20</v>
      </c>
      <c r="E685" s="61">
        <v>32815710</v>
      </c>
      <c r="F685" s="50">
        <v>0</v>
      </c>
      <c r="G685" s="50">
        <v>0</v>
      </c>
      <c r="H685" s="61">
        <v>12361361</v>
      </c>
      <c r="I685" s="61">
        <v>280624</v>
      </c>
      <c r="J685" s="51">
        <v>3788138</v>
      </c>
      <c r="K685" s="61">
        <v>45457695</v>
      </c>
      <c r="L685" s="61">
        <v>49245833</v>
      </c>
      <c r="M685" s="123"/>
      <c r="N685" s="125">
        <v>45457695</v>
      </c>
      <c r="O685" s="125">
        <v>33096334</v>
      </c>
      <c r="P685" s="128">
        <v>4693518</v>
      </c>
      <c r="Q685" s="125">
        <v>55203174</v>
      </c>
      <c r="R685" s="125">
        <v>51415036</v>
      </c>
      <c r="S685" s="47"/>
    </row>
    <row r="686" spans="1:19" ht="12.75" customHeight="1" x14ac:dyDescent="0.2">
      <c r="A686" s="194"/>
      <c r="B686" s="194"/>
      <c r="C686" s="53" t="s">
        <v>3</v>
      </c>
      <c r="D686" s="54">
        <v>21</v>
      </c>
      <c r="E686" s="44">
        <v>18770.54</v>
      </c>
      <c r="F686" s="44">
        <v>0</v>
      </c>
      <c r="G686" s="44">
        <v>0</v>
      </c>
      <c r="H686" s="44">
        <v>6384.11</v>
      </c>
      <c r="I686" s="44">
        <v>144.93</v>
      </c>
      <c r="J686" s="44">
        <v>2108.3000000000002</v>
      </c>
      <c r="K686" s="44">
        <v>25299.58</v>
      </c>
      <c r="L686" s="46">
        <v>27407.88</v>
      </c>
      <c r="M686" s="122"/>
      <c r="N686" s="124">
        <v>25299.58</v>
      </c>
      <c r="O686" s="124">
        <v>18915.47</v>
      </c>
      <c r="P686" s="124">
        <v>2424</v>
      </c>
      <c r="Q686" s="124">
        <v>30812.66</v>
      </c>
      <c r="R686" s="124">
        <v>28704.36</v>
      </c>
      <c r="S686" s="47"/>
    </row>
    <row r="687" spans="1:19" ht="9" customHeight="1" x14ac:dyDescent="0.2">
      <c r="A687" s="194"/>
      <c r="B687" s="194"/>
      <c r="C687" s="48" t="s">
        <v>4</v>
      </c>
      <c r="D687" s="49">
        <v>27</v>
      </c>
      <c r="E687" s="61">
        <v>36344833</v>
      </c>
      <c r="F687" s="50">
        <v>0</v>
      </c>
      <c r="G687" s="50">
        <v>0</v>
      </c>
      <c r="H687" s="61">
        <v>12361361</v>
      </c>
      <c r="I687" s="61">
        <v>280624</v>
      </c>
      <c r="J687" s="51">
        <v>4082238</v>
      </c>
      <c r="K687" s="61">
        <v>48986818</v>
      </c>
      <c r="L687" s="61">
        <v>53069056</v>
      </c>
      <c r="M687" s="123"/>
      <c r="N687" s="125">
        <v>48986818</v>
      </c>
      <c r="O687" s="125">
        <v>36625457</v>
      </c>
      <c r="P687" s="128">
        <v>4693518</v>
      </c>
      <c r="Q687" s="125">
        <v>59661629</v>
      </c>
      <c r="R687" s="125">
        <v>55579391</v>
      </c>
      <c r="S687" s="47"/>
    </row>
    <row r="688" spans="1:19" ht="12.75" customHeight="1" x14ac:dyDescent="0.2">
      <c r="A688" s="194"/>
      <c r="B688" s="194"/>
      <c r="C688" s="53" t="s">
        <v>3</v>
      </c>
      <c r="D688" s="54">
        <v>28</v>
      </c>
      <c r="E688" s="44">
        <v>20568.830000000002</v>
      </c>
      <c r="F688" s="44">
        <v>0</v>
      </c>
      <c r="G688" s="44">
        <v>0</v>
      </c>
      <c r="H688" s="44">
        <v>6384.11</v>
      </c>
      <c r="I688" s="44">
        <v>144.93</v>
      </c>
      <c r="J688" s="44">
        <v>2258.16</v>
      </c>
      <c r="K688" s="44">
        <v>27097.87</v>
      </c>
      <c r="L688" s="46">
        <v>29356.03</v>
      </c>
      <c r="M688" s="122"/>
      <c r="N688" s="124">
        <v>27097.87</v>
      </c>
      <c r="O688" s="124">
        <v>20713.759999999998</v>
      </c>
      <c r="P688" s="124">
        <v>3090</v>
      </c>
      <c r="Q688" s="124">
        <v>33084.51</v>
      </c>
      <c r="R688" s="124">
        <v>30826.35</v>
      </c>
      <c r="S688" s="47"/>
    </row>
    <row r="689" spans="1:19" ht="9" customHeight="1" x14ac:dyDescent="0.2">
      <c r="A689" s="194"/>
      <c r="B689" s="194"/>
      <c r="C689" s="48" t="s">
        <v>4</v>
      </c>
      <c r="D689" s="49">
        <v>34</v>
      </c>
      <c r="E689" s="61">
        <v>39826808</v>
      </c>
      <c r="F689" s="50">
        <v>0</v>
      </c>
      <c r="G689" s="50">
        <v>0</v>
      </c>
      <c r="H689" s="61">
        <v>12361361</v>
      </c>
      <c r="I689" s="61">
        <v>280624</v>
      </c>
      <c r="J689" s="51">
        <v>4372407</v>
      </c>
      <c r="K689" s="61">
        <v>52468793</v>
      </c>
      <c r="L689" s="61">
        <v>56841200</v>
      </c>
      <c r="M689" s="123"/>
      <c r="N689" s="125">
        <v>52468793</v>
      </c>
      <c r="O689" s="125">
        <v>40107432</v>
      </c>
      <c r="P689" s="128">
        <v>5983074</v>
      </c>
      <c r="Q689" s="125">
        <v>64060544</v>
      </c>
      <c r="R689" s="125">
        <v>59688137</v>
      </c>
      <c r="S689" s="47"/>
    </row>
    <row r="690" spans="1:19" ht="12.75" customHeight="1" x14ac:dyDescent="0.2">
      <c r="A690" s="194"/>
      <c r="B690" s="194"/>
      <c r="C690" s="53" t="s">
        <v>3</v>
      </c>
      <c r="D690" s="54">
        <v>35</v>
      </c>
      <c r="E690" s="44">
        <v>21907.88</v>
      </c>
      <c r="F690" s="44">
        <v>0</v>
      </c>
      <c r="G690" s="44">
        <v>0</v>
      </c>
      <c r="H690" s="44">
        <v>6384.11</v>
      </c>
      <c r="I690" s="44">
        <v>144.93</v>
      </c>
      <c r="J690" s="44">
        <v>2369.7399999999998</v>
      </c>
      <c r="K690" s="44">
        <v>28436.92</v>
      </c>
      <c r="L690" s="46">
        <v>30806.66</v>
      </c>
      <c r="M690" s="122"/>
      <c r="N690" s="124">
        <v>28436.92</v>
      </c>
      <c r="O690" s="124">
        <v>22052.81</v>
      </c>
      <c r="P690" s="124">
        <v>3090</v>
      </c>
      <c r="Q690" s="124">
        <v>34776.17</v>
      </c>
      <c r="R690" s="124">
        <v>32406.43</v>
      </c>
      <c r="S690" s="47"/>
    </row>
    <row r="691" spans="1:19" ht="9" customHeight="1" x14ac:dyDescent="0.2">
      <c r="A691" s="195"/>
      <c r="B691" s="195"/>
      <c r="C691" s="58" t="s">
        <v>4</v>
      </c>
      <c r="D691" s="59"/>
      <c r="E691" s="61">
        <v>42419571</v>
      </c>
      <c r="F691" s="61">
        <v>0</v>
      </c>
      <c r="G691" s="61">
        <v>0</v>
      </c>
      <c r="H691" s="61">
        <v>12361361</v>
      </c>
      <c r="I691" s="61">
        <v>280624</v>
      </c>
      <c r="J691" s="61">
        <v>4588456</v>
      </c>
      <c r="K691" s="61">
        <v>55061555</v>
      </c>
      <c r="L691" s="61">
        <v>59650012</v>
      </c>
      <c r="M691" s="123"/>
      <c r="N691" s="128">
        <v>55061555</v>
      </c>
      <c r="O691" s="128">
        <v>42700194</v>
      </c>
      <c r="P691" s="128">
        <v>5983074</v>
      </c>
      <c r="Q691" s="128">
        <v>67336055</v>
      </c>
      <c r="R691" s="125">
        <v>62747598</v>
      </c>
      <c r="S691" s="47"/>
    </row>
    <row r="692" spans="1:19" ht="12.75" customHeight="1" x14ac:dyDescent="0.2">
      <c r="A692" s="196">
        <v>42370</v>
      </c>
      <c r="B692" s="196">
        <v>42735</v>
      </c>
      <c r="C692" s="42" t="s">
        <v>3</v>
      </c>
      <c r="D692" s="43">
        <v>0</v>
      </c>
      <c r="E692" s="44">
        <v>13015.79</v>
      </c>
      <c r="F692" s="44">
        <v>0</v>
      </c>
      <c r="G692" s="44"/>
      <c r="H692" s="44">
        <v>6384.11</v>
      </c>
      <c r="I692" s="44">
        <v>144.93</v>
      </c>
      <c r="J692" s="44">
        <v>1628.74</v>
      </c>
      <c r="K692" s="44">
        <v>19544.830000000002</v>
      </c>
      <c r="L692" s="46">
        <v>21173.57</v>
      </c>
      <c r="M692" s="122"/>
      <c r="N692" s="124">
        <v>19544.830000000002</v>
      </c>
      <c r="O692" s="124">
        <v>13160.72</v>
      </c>
      <c r="P692" s="124">
        <v>1968</v>
      </c>
      <c r="Q692" s="124">
        <v>23542.5</v>
      </c>
      <c r="R692" s="124">
        <v>21913.759999999998</v>
      </c>
      <c r="S692" s="47"/>
    </row>
    <row r="693" spans="1:19" ht="9" customHeight="1" x14ac:dyDescent="0.2">
      <c r="A693" s="197"/>
      <c r="B693" s="197"/>
      <c r="C693" s="48" t="s">
        <v>4</v>
      </c>
      <c r="D693" s="49">
        <v>8</v>
      </c>
      <c r="E693" s="61">
        <v>25202084</v>
      </c>
      <c r="F693" s="50">
        <v>0</v>
      </c>
      <c r="G693" s="50">
        <v>0</v>
      </c>
      <c r="H693" s="61">
        <v>12361361</v>
      </c>
      <c r="I693" s="61">
        <v>280624</v>
      </c>
      <c r="J693" s="51">
        <v>3153680</v>
      </c>
      <c r="K693" s="61">
        <v>37844068</v>
      </c>
      <c r="L693" s="61">
        <v>40997748</v>
      </c>
      <c r="M693" s="123"/>
      <c r="N693" s="125">
        <v>37844068</v>
      </c>
      <c r="O693" s="125">
        <v>25482707</v>
      </c>
      <c r="P693" s="128">
        <v>3810579</v>
      </c>
      <c r="Q693" s="125">
        <v>45584636</v>
      </c>
      <c r="R693" s="125">
        <v>42430956</v>
      </c>
      <c r="S693" s="47"/>
    </row>
    <row r="694" spans="1:19" ht="12.75" customHeight="1" x14ac:dyDescent="0.2">
      <c r="A694" s="218">
        <v>42370</v>
      </c>
      <c r="B694" s="218">
        <v>42735</v>
      </c>
      <c r="C694" s="53" t="s">
        <v>3</v>
      </c>
      <c r="D694" s="54">
        <v>9</v>
      </c>
      <c r="E694" s="44">
        <v>15153.97</v>
      </c>
      <c r="F694" s="44">
        <v>0</v>
      </c>
      <c r="G694" s="44">
        <v>0</v>
      </c>
      <c r="H694" s="44">
        <v>6384.11</v>
      </c>
      <c r="I694" s="44">
        <v>144.93</v>
      </c>
      <c r="J694" s="44">
        <v>1806.92</v>
      </c>
      <c r="K694" s="44">
        <v>21683.01</v>
      </c>
      <c r="L694" s="46">
        <v>23489.93</v>
      </c>
      <c r="M694" s="122"/>
      <c r="N694" s="124">
        <v>21683.01</v>
      </c>
      <c r="O694" s="124">
        <v>15298.9</v>
      </c>
      <c r="P694" s="124">
        <v>1968</v>
      </c>
      <c r="Q694" s="124">
        <v>26243.73</v>
      </c>
      <c r="R694" s="124">
        <v>24436.81</v>
      </c>
      <c r="S694" s="47"/>
    </row>
    <row r="695" spans="1:19" ht="9" customHeight="1" x14ac:dyDescent="0.2">
      <c r="A695" s="218"/>
      <c r="B695" s="218"/>
      <c r="C695" s="48" t="s">
        <v>4</v>
      </c>
      <c r="D695" s="49">
        <v>14</v>
      </c>
      <c r="E695" s="61">
        <v>29342177</v>
      </c>
      <c r="F695" s="50">
        <v>0</v>
      </c>
      <c r="G695" s="50">
        <v>0</v>
      </c>
      <c r="H695" s="61">
        <v>12361361</v>
      </c>
      <c r="I695" s="61">
        <v>280624</v>
      </c>
      <c r="J695" s="51">
        <v>3498685</v>
      </c>
      <c r="K695" s="61">
        <v>41984162</v>
      </c>
      <c r="L695" s="61">
        <v>45482847</v>
      </c>
      <c r="M695" s="123"/>
      <c r="N695" s="125">
        <v>41984162</v>
      </c>
      <c r="O695" s="125">
        <v>29622801</v>
      </c>
      <c r="P695" s="128">
        <v>3810579</v>
      </c>
      <c r="Q695" s="125">
        <v>50814947</v>
      </c>
      <c r="R695" s="125">
        <v>47316262</v>
      </c>
      <c r="S695" s="47"/>
    </row>
    <row r="696" spans="1:19" ht="12.75" customHeight="1" x14ac:dyDescent="0.2">
      <c r="A696" s="218"/>
      <c r="B696" s="218"/>
      <c r="C696" s="53" t="s">
        <v>3</v>
      </c>
      <c r="D696" s="54">
        <v>15</v>
      </c>
      <c r="E696" s="44">
        <v>17040.3</v>
      </c>
      <c r="F696" s="44">
        <v>0</v>
      </c>
      <c r="G696" s="44">
        <v>0</v>
      </c>
      <c r="H696" s="44">
        <v>6384.11</v>
      </c>
      <c r="I696" s="44">
        <v>144.93</v>
      </c>
      <c r="J696" s="44">
        <v>1964.11</v>
      </c>
      <c r="K696" s="44">
        <v>23569.34</v>
      </c>
      <c r="L696" s="46">
        <v>25533.45</v>
      </c>
      <c r="M696" s="122"/>
      <c r="N696" s="124">
        <v>23569.34</v>
      </c>
      <c r="O696" s="124">
        <v>17185.23</v>
      </c>
      <c r="P696" s="124">
        <v>2424</v>
      </c>
      <c r="Q696" s="124">
        <v>28626.79</v>
      </c>
      <c r="R696" s="124">
        <v>26662.68</v>
      </c>
      <c r="S696" s="47"/>
    </row>
    <row r="697" spans="1:19" ht="9" customHeight="1" x14ac:dyDescent="0.2">
      <c r="A697" s="218"/>
      <c r="B697" s="218"/>
      <c r="C697" s="48" t="s">
        <v>4</v>
      </c>
      <c r="D697" s="49">
        <v>20</v>
      </c>
      <c r="E697" s="61">
        <v>32994622</v>
      </c>
      <c r="F697" s="50">
        <v>0</v>
      </c>
      <c r="G697" s="50">
        <v>0</v>
      </c>
      <c r="H697" s="61">
        <v>12361361</v>
      </c>
      <c r="I697" s="61">
        <v>280624</v>
      </c>
      <c r="J697" s="51">
        <v>3803047</v>
      </c>
      <c r="K697" s="61">
        <v>45636606</v>
      </c>
      <c r="L697" s="61">
        <v>49439653</v>
      </c>
      <c r="M697" s="123"/>
      <c r="N697" s="125">
        <v>45636606</v>
      </c>
      <c r="O697" s="125">
        <v>33275245</v>
      </c>
      <c r="P697" s="128">
        <v>4693518</v>
      </c>
      <c r="Q697" s="125">
        <v>55429195</v>
      </c>
      <c r="R697" s="125">
        <v>51626147</v>
      </c>
      <c r="S697" s="47"/>
    </row>
    <row r="698" spans="1:19" ht="12.75" customHeight="1" x14ac:dyDescent="0.2">
      <c r="A698" s="218"/>
      <c r="B698" s="218"/>
      <c r="C698" s="53" t="s">
        <v>3</v>
      </c>
      <c r="D698" s="54">
        <v>21</v>
      </c>
      <c r="E698" s="44">
        <v>18870.14</v>
      </c>
      <c r="F698" s="44">
        <v>0</v>
      </c>
      <c r="G698" s="44">
        <v>0</v>
      </c>
      <c r="H698" s="44">
        <v>6384.11</v>
      </c>
      <c r="I698" s="44">
        <v>144.93</v>
      </c>
      <c r="J698" s="44">
        <v>2116.6</v>
      </c>
      <c r="K698" s="44">
        <v>25399.18</v>
      </c>
      <c r="L698" s="46">
        <v>27515.78</v>
      </c>
      <c r="M698" s="122"/>
      <c r="N698" s="124">
        <v>25399.18</v>
      </c>
      <c r="O698" s="124">
        <v>19015.07</v>
      </c>
      <c r="P698" s="124">
        <v>2424</v>
      </c>
      <c r="Q698" s="124">
        <v>30938.49</v>
      </c>
      <c r="R698" s="124">
        <v>28821.89</v>
      </c>
      <c r="S698" s="47"/>
    </row>
    <row r="699" spans="1:19" ht="9" customHeight="1" x14ac:dyDescent="0.2">
      <c r="A699" s="218"/>
      <c r="B699" s="218"/>
      <c r="C699" s="48" t="s">
        <v>4</v>
      </c>
      <c r="D699" s="49">
        <v>27</v>
      </c>
      <c r="E699" s="61">
        <v>36537686</v>
      </c>
      <c r="F699" s="50">
        <v>0</v>
      </c>
      <c r="G699" s="50">
        <v>0</v>
      </c>
      <c r="H699" s="61">
        <v>12361361</v>
      </c>
      <c r="I699" s="61">
        <v>280624</v>
      </c>
      <c r="J699" s="51">
        <v>4098309</v>
      </c>
      <c r="K699" s="61">
        <v>49179670</v>
      </c>
      <c r="L699" s="61">
        <v>53277979</v>
      </c>
      <c r="M699" s="123"/>
      <c r="N699" s="125">
        <v>49179670</v>
      </c>
      <c r="O699" s="125">
        <v>36818310</v>
      </c>
      <c r="P699" s="128">
        <v>4693518</v>
      </c>
      <c r="Q699" s="125">
        <v>59905270</v>
      </c>
      <c r="R699" s="125">
        <v>55806961</v>
      </c>
      <c r="S699" s="47"/>
    </row>
    <row r="700" spans="1:19" ht="12.75" customHeight="1" x14ac:dyDescent="0.2">
      <c r="A700" s="218"/>
      <c r="B700" s="218"/>
      <c r="C700" s="53" t="s">
        <v>3</v>
      </c>
      <c r="D700" s="54">
        <v>28</v>
      </c>
      <c r="E700" s="44">
        <v>20674.43</v>
      </c>
      <c r="F700" s="44">
        <v>0</v>
      </c>
      <c r="G700" s="44">
        <v>0</v>
      </c>
      <c r="H700" s="44">
        <v>6384.11</v>
      </c>
      <c r="I700" s="44">
        <v>144.93</v>
      </c>
      <c r="J700" s="44">
        <v>2266.96</v>
      </c>
      <c r="K700" s="44">
        <v>27203.47</v>
      </c>
      <c r="L700" s="46">
        <v>29470.43</v>
      </c>
      <c r="M700" s="122"/>
      <c r="N700" s="124">
        <v>27203.47</v>
      </c>
      <c r="O700" s="124">
        <v>20819.36</v>
      </c>
      <c r="P700" s="124">
        <v>3090</v>
      </c>
      <c r="Q700" s="124">
        <v>33217.910000000003</v>
      </c>
      <c r="R700" s="124">
        <v>30950.95</v>
      </c>
      <c r="S700" s="47"/>
    </row>
    <row r="701" spans="1:19" ht="9" customHeight="1" x14ac:dyDescent="0.2">
      <c r="A701" s="218"/>
      <c r="B701" s="218"/>
      <c r="C701" s="48" t="s">
        <v>4</v>
      </c>
      <c r="D701" s="49">
        <v>34</v>
      </c>
      <c r="E701" s="61">
        <v>40031279</v>
      </c>
      <c r="F701" s="50">
        <v>0</v>
      </c>
      <c r="G701" s="50">
        <v>0</v>
      </c>
      <c r="H701" s="61">
        <v>12361361</v>
      </c>
      <c r="I701" s="61">
        <v>280624</v>
      </c>
      <c r="J701" s="51">
        <v>4389447</v>
      </c>
      <c r="K701" s="61">
        <v>52673263</v>
      </c>
      <c r="L701" s="61">
        <v>57062709</v>
      </c>
      <c r="M701" s="123"/>
      <c r="N701" s="125">
        <v>52673263</v>
      </c>
      <c r="O701" s="125">
        <v>40311902</v>
      </c>
      <c r="P701" s="128">
        <v>5983074</v>
      </c>
      <c r="Q701" s="125">
        <v>64318843</v>
      </c>
      <c r="R701" s="125">
        <v>59929396</v>
      </c>
      <c r="S701" s="47"/>
    </row>
    <row r="702" spans="1:19" ht="12.75" customHeight="1" x14ac:dyDescent="0.2">
      <c r="A702" s="218"/>
      <c r="B702" s="218"/>
      <c r="C702" s="53" t="s">
        <v>3</v>
      </c>
      <c r="D702" s="54">
        <v>35</v>
      </c>
      <c r="E702" s="44">
        <v>22019.48</v>
      </c>
      <c r="F702" s="44">
        <v>0</v>
      </c>
      <c r="G702" s="44">
        <v>0</v>
      </c>
      <c r="H702" s="44">
        <v>6384.11</v>
      </c>
      <c r="I702" s="44">
        <v>144.93</v>
      </c>
      <c r="J702" s="44">
        <v>2379.04</v>
      </c>
      <c r="K702" s="44">
        <v>28548.52</v>
      </c>
      <c r="L702" s="46">
        <v>30927.56</v>
      </c>
      <c r="M702" s="122"/>
      <c r="N702" s="124">
        <v>28548.52</v>
      </c>
      <c r="O702" s="124">
        <v>22164.41</v>
      </c>
      <c r="P702" s="124">
        <v>3090</v>
      </c>
      <c r="Q702" s="124">
        <v>34917.15</v>
      </c>
      <c r="R702" s="124">
        <v>32538.11</v>
      </c>
      <c r="S702" s="47"/>
    </row>
    <row r="703" spans="1:19" ht="9" customHeight="1" x14ac:dyDescent="0.2">
      <c r="A703" s="219"/>
      <c r="B703" s="219"/>
      <c r="C703" s="58" t="s">
        <v>4</v>
      </c>
      <c r="D703" s="59"/>
      <c r="E703" s="61">
        <v>42635659</v>
      </c>
      <c r="F703" s="50">
        <v>0</v>
      </c>
      <c r="G703" s="50">
        <v>0</v>
      </c>
      <c r="H703" s="61">
        <v>12361361</v>
      </c>
      <c r="I703" s="61">
        <v>280624</v>
      </c>
      <c r="J703" s="61">
        <v>4606464</v>
      </c>
      <c r="K703" s="61">
        <v>55277643</v>
      </c>
      <c r="L703" s="61">
        <v>59884107</v>
      </c>
      <c r="M703" s="123"/>
      <c r="N703" s="128">
        <v>55277643</v>
      </c>
      <c r="O703" s="128">
        <v>42916282</v>
      </c>
      <c r="P703" s="128">
        <v>5983074</v>
      </c>
      <c r="Q703" s="128">
        <v>67609030</v>
      </c>
      <c r="R703" s="125">
        <v>63002566</v>
      </c>
      <c r="S703" s="47"/>
    </row>
    <row r="704" spans="1:19" ht="12.75" customHeight="1" x14ac:dyDescent="0.2">
      <c r="A704" s="196">
        <v>42736</v>
      </c>
      <c r="B704" s="196">
        <v>43159</v>
      </c>
      <c r="C704" s="42" t="s">
        <v>3</v>
      </c>
      <c r="D704" s="43">
        <v>0</v>
      </c>
      <c r="E704" s="44">
        <v>13170.59</v>
      </c>
      <c r="F704" s="44">
        <v>0</v>
      </c>
      <c r="G704" s="44"/>
      <c r="H704" s="44">
        <v>6384.11</v>
      </c>
      <c r="I704" s="44">
        <v>144.93</v>
      </c>
      <c r="J704" s="44">
        <v>1641.64</v>
      </c>
      <c r="K704" s="44">
        <v>19699.63</v>
      </c>
      <c r="L704" s="46">
        <v>21341.27</v>
      </c>
      <c r="M704" s="122"/>
      <c r="N704" s="124">
        <v>19699.63</v>
      </c>
      <c r="O704" s="124">
        <v>13315.52</v>
      </c>
      <c r="P704" s="124">
        <v>1968</v>
      </c>
      <c r="Q704" s="124">
        <v>23738.06</v>
      </c>
      <c r="R704" s="124">
        <v>22096.42</v>
      </c>
      <c r="S704" s="47"/>
    </row>
    <row r="705" spans="1:19" ht="9" customHeight="1" x14ac:dyDescent="0.2">
      <c r="A705" s="197"/>
      <c r="B705" s="197"/>
      <c r="C705" s="48" t="s">
        <v>4</v>
      </c>
      <c r="D705" s="49">
        <v>8</v>
      </c>
      <c r="E705" s="61">
        <v>25501818</v>
      </c>
      <c r="F705" s="50">
        <v>0</v>
      </c>
      <c r="G705" s="50">
        <v>0</v>
      </c>
      <c r="H705" s="61">
        <v>12361361</v>
      </c>
      <c r="I705" s="61">
        <v>280624</v>
      </c>
      <c r="J705" s="51">
        <v>3178658</v>
      </c>
      <c r="K705" s="61">
        <v>38143803</v>
      </c>
      <c r="L705" s="61">
        <v>41322461</v>
      </c>
      <c r="M705" s="123"/>
      <c r="N705" s="125">
        <v>38143803</v>
      </c>
      <c r="O705" s="125">
        <v>25782442</v>
      </c>
      <c r="P705" s="128">
        <v>3810579</v>
      </c>
      <c r="Q705" s="125">
        <v>45963293</v>
      </c>
      <c r="R705" s="125">
        <v>42784635</v>
      </c>
      <c r="S705" s="47"/>
    </row>
    <row r="706" spans="1:19" ht="12.75" customHeight="1" x14ac:dyDescent="0.2">
      <c r="A706" s="220">
        <v>42736</v>
      </c>
      <c r="B706" s="220">
        <v>43159</v>
      </c>
      <c r="C706" s="53" t="s">
        <v>3</v>
      </c>
      <c r="D706" s="54">
        <v>9</v>
      </c>
      <c r="E706" s="44">
        <v>15325.57</v>
      </c>
      <c r="F706" s="44">
        <v>0</v>
      </c>
      <c r="G706" s="44">
        <v>0</v>
      </c>
      <c r="H706" s="44">
        <v>6384.11</v>
      </c>
      <c r="I706" s="44">
        <v>144.93</v>
      </c>
      <c r="J706" s="44">
        <v>1821.22</v>
      </c>
      <c r="K706" s="44">
        <v>21854.61</v>
      </c>
      <c r="L706" s="46">
        <v>23675.83</v>
      </c>
      <c r="M706" s="122"/>
      <c r="N706" s="124">
        <v>21854.61</v>
      </c>
      <c r="O706" s="124">
        <v>15470.5</v>
      </c>
      <c r="P706" s="124">
        <v>1968</v>
      </c>
      <c r="Q706" s="124">
        <v>26460.52</v>
      </c>
      <c r="R706" s="124">
        <v>24639.3</v>
      </c>
      <c r="S706" s="47"/>
    </row>
    <row r="707" spans="1:19" ht="9" customHeight="1" x14ac:dyDescent="0.2">
      <c r="A707" s="220"/>
      <c r="B707" s="220"/>
      <c r="C707" s="48" t="s">
        <v>4</v>
      </c>
      <c r="D707" s="49">
        <v>14</v>
      </c>
      <c r="E707" s="61">
        <v>29674441</v>
      </c>
      <c r="F707" s="50">
        <v>0</v>
      </c>
      <c r="G707" s="50">
        <v>0</v>
      </c>
      <c r="H707" s="61">
        <v>12361361</v>
      </c>
      <c r="I707" s="61">
        <v>280624</v>
      </c>
      <c r="J707" s="51">
        <v>3526374</v>
      </c>
      <c r="K707" s="61">
        <v>42316426</v>
      </c>
      <c r="L707" s="61">
        <v>45842799</v>
      </c>
      <c r="M707" s="123"/>
      <c r="N707" s="125">
        <v>42316426</v>
      </c>
      <c r="O707" s="125">
        <v>29955065</v>
      </c>
      <c r="P707" s="128">
        <v>3810579</v>
      </c>
      <c r="Q707" s="125">
        <v>51234711</v>
      </c>
      <c r="R707" s="125">
        <v>47708337</v>
      </c>
      <c r="S707" s="47"/>
    </row>
    <row r="708" spans="1:19" ht="12.75" customHeight="1" x14ac:dyDescent="0.2">
      <c r="A708" s="220"/>
      <c r="B708" s="220"/>
      <c r="C708" s="53" t="s">
        <v>3</v>
      </c>
      <c r="D708" s="54">
        <v>15</v>
      </c>
      <c r="E708" s="44">
        <v>17225.099999999999</v>
      </c>
      <c r="F708" s="44">
        <v>0</v>
      </c>
      <c r="G708" s="44">
        <v>0</v>
      </c>
      <c r="H708" s="44">
        <v>6384.11</v>
      </c>
      <c r="I708" s="44">
        <v>144.93</v>
      </c>
      <c r="J708" s="44">
        <v>1979.51</v>
      </c>
      <c r="K708" s="44">
        <v>23754.14</v>
      </c>
      <c r="L708" s="46">
        <v>25733.65</v>
      </c>
      <c r="M708" s="122"/>
      <c r="N708" s="124">
        <v>23754.14</v>
      </c>
      <c r="O708" s="124">
        <v>17370.03</v>
      </c>
      <c r="P708" s="124">
        <v>2424</v>
      </c>
      <c r="Q708" s="124">
        <v>28860.26</v>
      </c>
      <c r="R708" s="124">
        <v>26880.75</v>
      </c>
      <c r="S708" s="47"/>
    </row>
    <row r="709" spans="1:19" ht="9" customHeight="1" x14ac:dyDescent="0.2">
      <c r="A709" s="220"/>
      <c r="B709" s="220"/>
      <c r="C709" s="48" t="s">
        <v>4</v>
      </c>
      <c r="D709" s="49">
        <v>20</v>
      </c>
      <c r="E709" s="61">
        <v>33352444</v>
      </c>
      <c r="F709" s="50">
        <v>0</v>
      </c>
      <c r="G709" s="50">
        <v>0</v>
      </c>
      <c r="H709" s="61">
        <v>12361361</v>
      </c>
      <c r="I709" s="61">
        <v>280624</v>
      </c>
      <c r="J709" s="51">
        <v>3832866</v>
      </c>
      <c r="K709" s="61">
        <v>45994429</v>
      </c>
      <c r="L709" s="61">
        <v>49827294</v>
      </c>
      <c r="M709" s="123"/>
      <c r="N709" s="125">
        <v>45994429</v>
      </c>
      <c r="O709" s="125">
        <v>33633068</v>
      </c>
      <c r="P709" s="128">
        <v>4693518</v>
      </c>
      <c r="Q709" s="125">
        <v>55881256</v>
      </c>
      <c r="R709" s="125">
        <v>52048390</v>
      </c>
      <c r="S709" s="47"/>
    </row>
    <row r="710" spans="1:19" ht="12.75" customHeight="1" x14ac:dyDescent="0.2">
      <c r="A710" s="220"/>
      <c r="B710" s="220"/>
      <c r="C710" s="53" t="s">
        <v>3</v>
      </c>
      <c r="D710" s="54">
        <v>21</v>
      </c>
      <c r="E710" s="44">
        <v>19070.54</v>
      </c>
      <c r="F710" s="44">
        <v>0</v>
      </c>
      <c r="G710" s="44">
        <v>0</v>
      </c>
      <c r="H710" s="44">
        <v>6384.11</v>
      </c>
      <c r="I710" s="44">
        <v>144.93</v>
      </c>
      <c r="J710" s="44">
        <v>2133.3000000000002</v>
      </c>
      <c r="K710" s="44">
        <v>25599.58</v>
      </c>
      <c r="L710" s="46">
        <v>27732.880000000001</v>
      </c>
      <c r="M710" s="122"/>
      <c r="N710" s="124">
        <v>25599.58</v>
      </c>
      <c r="O710" s="124">
        <v>19215.47</v>
      </c>
      <c r="P710" s="124">
        <v>2424</v>
      </c>
      <c r="Q710" s="124">
        <v>31191.66</v>
      </c>
      <c r="R710" s="124">
        <v>29058.36</v>
      </c>
      <c r="S710" s="47"/>
    </row>
    <row r="711" spans="1:19" ht="9" customHeight="1" x14ac:dyDescent="0.2">
      <c r="A711" s="220"/>
      <c r="B711" s="220"/>
      <c r="C711" s="48" t="s">
        <v>4</v>
      </c>
      <c r="D711" s="49">
        <v>27</v>
      </c>
      <c r="E711" s="61">
        <v>36925714</v>
      </c>
      <c r="F711" s="50">
        <v>0</v>
      </c>
      <c r="G711" s="50">
        <v>0</v>
      </c>
      <c r="H711" s="61">
        <v>12361361</v>
      </c>
      <c r="I711" s="61">
        <v>280624</v>
      </c>
      <c r="J711" s="51">
        <v>4130645</v>
      </c>
      <c r="K711" s="61">
        <v>49567699</v>
      </c>
      <c r="L711" s="61">
        <v>53698344</v>
      </c>
      <c r="M711" s="123"/>
      <c r="N711" s="125">
        <v>49567699</v>
      </c>
      <c r="O711" s="125">
        <v>37206338</v>
      </c>
      <c r="P711" s="128">
        <v>4693518</v>
      </c>
      <c r="Q711" s="125">
        <v>60395476</v>
      </c>
      <c r="R711" s="125">
        <v>56264831</v>
      </c>
      <c r="S711" s="47"/>
    </row>
    <row r="712" spans="1:19" ht="12.75" customHeight="1" x14ac:dyDescent="0.2">
      <c r="A712" s="220"/>
      <c r="B712" s="220"/>
      <c r="C712" s="53" t="s">
        <v>3</v>
      </c>
      <c r="D712" s="54">
        <v>28</v>
      </c>
      <c r="E712" s="44">
        <v>20889.23</v>
      </c>
      <c r="F712" s="44">
        <v>0</v>
      </c>
      <c r="G712" s="44">
        <v>0</v>
      </c>
      <c r="H712" s="44">
        <v>6384.11</v>
      </c>
      <c r="I712" s="44">
        <v>144.93</v>
      </c>
      <c r="J712" s="44">
        <v>2284.86</v>
      </c>
      <c r="K712" s="44">
        <v>27418.27</v>
      </c>
      <c r="L712" s="46">
        <v>29703.13</v>
      </c>
      <c r="M712" s="122"/>
      <c r="N712" s="124">
        <v>27418.27</v>
      </c>
      <c r="O712" s="124">
        <v>21034.16</v>
      </c>
      <c r="P712" s="124">
        <v>3090</v>
      </c>
      <c r="Q712" s="124">
        <v>33489.279999999999</v>
      </c>
      <c r="R712" s="124">
        <v>31204.42</v>
      </c>
      <c r="S712" s="47"/>
    </row>
    <row r="713" spans="1:19" ht="9" customHeight="1" x14ac:dyDescent="0.2">
      <c r="A713" s="220"/>
      <c r="B713" s="220"/>
      <c r="C713" s="48" t="s">
        <v>4</v>
      </c>
      <c r="D713" s="49">
        <v>34</v>
      </c>
      <c r="E713" s="61">
        <v>40447189</v>
      </c>
      <c r="F713" s="50">
        <v>0</v>
      </c>
      <c r="G713" s="50">
        <v>0</v>
      </c>
      <c r="H713" s="61">
        <v>12361361</v>
      </c>
      <c r="I713" s="61">
        <v>280624</v>
      </c>
      <c r="J713" s="51">
        <v>4424106</v>
      </c>
      <c r="K713" s="61">
        <v>53089174</v>
      </c>
      <c r="L713" s="61">
        <v>57513280</v>
      </c>
      <c r="M713" s="123"/>
      <c r="N713" s="125">
        <v>53089174</v>
      </c>
      <c r="O713" s="125">
        <v>40727813</v>
      </c>
      <c r="P713" s="128">
        <v>5983074</v>
      </c>
      <c r="Q713" s="125">
        <v>64844288</v>
      </c>
      <c r="R713" s="125">
        <v>60420182</v>
      </c>
      <c r="S713" s="47"/>
    </row>
    <row r="714" spans="1:19" ht="12.75" customHeight="1" x14ac:dyDescent="0.2">
      <c r="A714" s="220"/>
      <c r="B714" s="220"/>
      <c r="C714" s="53" t="s">
        <v>3</v>
      </c>
      <c r="D714" s="54">
        <v>35</v>
      </c>
      <c r="E714" s="44">
        <v>22245.08</v>
      </c>
      <c r="F714" s="44">
        <v>0</v>
      </c>
      <c r="G714" s="44">
        <v>0</v>
      </c>
      <c r="H714" s="44">
        <v>6384.11</v>
      </c>
      <c r="I714" s="44">
        <v>144.93</v>
      </c>
      <c r="J714" s="44">
        <v>2397.84</v>
      </c>
      <c r="K714" s="44">
        <v>28774.12</v>
      </c>
      <c r="L714" s="46">
        <v>31171.96</v>
      </c>
      <c r="M714" s="122"/>
      <c r="N714" s="124">
        <v>28774.12</v>
      </c>
      <c r="O714" s="124">
        <v>22390.01</v>
      </c>
      <c r="P714" s="124">
        <v>3090</v>
      </c>
      <c r="Q714" s="124">
        <v>35202.160000000003</v>
      </c>
      <c r="R714" s="124">
        <v>32804.32</v>
      </c>
      <c r="S714" s="47"/>
    </row>
    <row r="715" spans="1:19" ht="9" customHeight="1" x14ac:dyDescent="0.2">
      <c r="A715" s="221"/>
      <c r="B715" s="221"/>
      <c r="C715" s="58" t="s">
        <v>4</v>
      </c>
      <c r="D715" s="59"/>
      <c r="E715" s="61">
        <v>43072481</v>
      </c>
      <c r="F715" s="61">
        <v>0</v>
      </c>
      <c r="G715" s="61">
        <v>0</v>
      </c>
      <c r="H715" s="61">
        <v>12361361</v>
      </c>
      <c r="I715" s="61">
        <v>280624</v>
      </c>
      <c r="J715" s="61">
        <v>4642866</v>
      </c>
      <c r="K715" s="61">
        <v>55714465</v>
      </c>
      <c r="L715" s="61">
        <v>60357331</v>
      </c>
      <c r="M715" s="123"/>
      <c r="N715" s="128">
        <v>55714465</v>
      </c>
      <c r="O715" s="128">
        <v>43353105</v>
      </c>
      <c r="P715" s="128">
        <v>5983074</v>
      </c>
      <c r="Q715" s="128">
        <v>68160886</v>
      </c>
      <c r="R715" s="125">
        <v>63518021</v>
      </c>
      <c r="S715" s="47"/>
    </row>
    <row r="716" spans="1:19" ht="12.75" customHeight="1" x14ac:dyDescent="0.2">
      <c r="A716" s="196">
        <v>43160</v>
      </c>
      <c r="B716" s="196">
        <v>43190</v>
      </c>
      <c r="C716" s="42" t="s">
        <v>3</v>
      </c>
      <c r="D716" s="43">
        <v>0</v>
      </c>
      <c r="E716" s="44">
        <v>13612.19</v>
      </c>
      <c r="F716" s="44">
        <v>0</v>
      </c>
      <c r="G716" s="44"/>
      <c r="H716" s="44">
        <v>6384.11</v>
      </c>
      <c r="I716" s="44">
        <v>144.93</v>
      </c>
      <c r="J716" s="44">
        <v>1678.44</v>
      </c>
      <c r="K716" s="44">
        <v>20141.23</v>
      </c>
      <c r="L716" s="46">
        <v>21819.67</v>
      </c>
      <c r="M716" s="122"/>
      <c r="N716" s="124">
        <v>20141.23</v>
      </c>
      <c r="O716" s="124">
        <v>13757.12</v>
      </c>
      <c r="P716" s="124">
        <v>2094</v>
      </c>
      <c r="Q716" s="124">
        <v>24295.95</v>
      </c>
      <c r="R716" s="124">
        <v>22617.51</v>
      </c>
      <c r="S716" s="47"/>
    </row>
    <row r="717" spans="1:19" ht="9" customHeight="1" x14ac:dyDescent="0.2">
      <c r="A717" s="197"/>
      <c r="B717" s="197"/>
      <c r="C717" s="48" t="s">
        <v>4</v>
      </c>
      <c r="D717" s="49">
        <v>8</v>
      </c>
      <c r="E717" s="61">
        <v>26356875</v>
      </c>
      <c r="F717" s="50">
        <v>0</v>
      </c>
      <c r="G717" s="50">
        <v>0</v>
      </c>
      <c r="H717" s="61">
        <v>12361361</v>
      </c>
      <c r="I717" s="61">
        <v>280624</v>
      </c>
      <c r="J717" s="51">
        <v>3249913</v>
      </c>
      <c r="K717" s="61">
        <v>38998859</v>
      </c>
      <c r="L717" s="61">
        <v>42248772</v>
      </c>
      <c r="M717" s="123"/>
      <c r="N717" s="125">
        <v>38998859</v>
      </c>
      <c r="O717" s="125">
        <v>26637499</v>
      </c>
      <c r="P717" s="128">
        <v>4054549</v>
      </c>
      <c r="Q717" s="125">
        <v>47043519</v>
      </c>
      <c r="R717" s="125">
        <v>43793606</v>
      </c>
      <c r="S717" s="47"/>
    </row>
    <row r="718" spans="1:19" ht="12.75" customHeight="1" x14ac:dyDescent="0.2">
      <c r="A718" s="218">
        <v>43160</v>
      </c>
      <c r="B718" s="218">
        <v>43190</v>
      </c>
      <c r="C718" s="53" t="s">
        <v>3</v>
      </c>
      <c r="D718" s="54">
        <v>9</v>
      </c>
      <c r="E718" s="44">
        <v>15813.97</v>
      </c>
      <c r="F718" s="44">
        <v>0</v>
      </c>
      <c r="G718" s="44">
        <v>0</v>
      </c>
      <c r="H718" s="44">
        <v>6384.11</v>
      </c>
      <c r="I718" s="44">
        <v>144.93</v>
      </c>
      <c r="J718" s="44">
        <v>1861.92</v>
      </c>
      <c r="K718" s="44">
        <v>22343.01</v>
      </c>
      <c r="L718" s="46">
        <v>24204.93</v>
      </c>
      <c r="M718" s="122"/>
      <c r="N718" s="124">
        <v>22343.01</v>
      </c>
      <c r="O718" s="124">
        <v>15958.9</v>
      </c>
      <c r="P718" s="124">
        <v>2094</v>
      </c>
      <c r="Q718" s="124">
        <v>27077.53</v>
      </c>
      <c r="R718" s="124">
        <v>25215.61</v>
      </c>
      <c r="S718" s="47"/>
    </row>
    <row r="719" spans="1:19" ht="9" customHeight="1" x14ac:dyDescent="0.2">
      <c r="A719" s="218"/>
      <c r="B719" s="218"/>
      <c r="C719" s="48" t="s">
        <v>4</v>
      </c>
      <c r="D719" s="49">
        <v>14</v>
      </c>
      <c r="E719" s="61">
        <v>30620116</v>
      </c>
      <c r="F719" s="50">
        <v>0</v>
      </c>
      <c r="G719" s="50">
        <v>0</v>
      </c>
      <c r="H719" s="61">
        <v>12361361</v>
      </c>
      <c r="I719" s="61">
        <v>280624</v>
      </c>
      <c r="J719" s="51">
        <v>3605180</v>
      </c>
      <c r="K719" s="61">
        <v>43262100</v>
      </c>
      <c r="L719" s="61">
        <v>46867280</v>
      </c>
      <c r="M719" s="123"/>
      <c r="N719" s="125">
        <v>43262100</v>
      </c>
      <c r="O719" s="125">
        <v>30900739</v>
      </c>
      <c r="P719" s="128">
        <v>4054549</v>
      </c>
      <c r="Q719" s="125">
        <v>52429409</v>
      </c>
      <c r="R719" s="125">
        <v>48824229</v>
      </c>
      <c r="S719" s="47"/>
    </row>
    <row r="720" spans="1:19" ht="12.75" customHeight="1" x14ac:dyDescent="0.2">
      <c r="A720" s="218"/>
      <c r="B720" s="218"/>
      <c r="C720" s="53" t="s">
        <v>3</v>
      </c>
      <c r="D720" s="54">
        <v>15</v>
      </c>
      <c r="E720" s="44">
        <v>17751.900000000001</v>
      </c>
      <c r="F720" s="44">
        <v>0</v>
      </c>
      <c r="G720" s="44">
        <v>0</v>
      </c>
      <c r="H720" s="44">
        <v>6384.11</v>
      </c>
      <c r="I720" s="44">
        <v>144.93</v>
      </c>
      <c r="J720" s="44">
        <v>2023.41</v>
      </c>
      <c r="K720" s="44">
        <v>24280.94</v>
      </c>
      <c r="L720" s="46">
        <v>26304.35</v>
      </c>
      <c r="M720" s="122"/>
      <c r="N720" s="124">
        <v>24280.94</v>
      </c>
      <c r="O720" s="124">
        <v>17896.830000000002</v>
      </c>
      <c r="P720" s="124">
        <v>2577.6</v>
      </c>
      <c r="Q720" s="124">
        <v>29525.78</v>
      </c>
      <c r="R720" s="124">
        <v>27502.37</v>
      </c>
      <c r="S720" s="47"/>
    </row>
    <row r="721" spans="1:19" ht="9" customHeight="1" x14ac:dyDescent="0.2">
      <c r="A721" s="218"/>
      <c r="B721" s="218"/>
      <c r="C721" s="48" t="s">
        <v>4</v>
      </c>
      <c r="D721" s="49">
        <v>20</v>
      </c>
      <c r="E721" s="61">
        <v>34372471</v>
      </c>
      <c r="F721" s="50">
        <v>0</v>
      </c>
      <c r="G721" s="50">
        <v>0</v>
      </c>
      <c r="H721" s="61">
        <v>12361361</v>
      </c>
      <c r="I721" s="61">
        <v>280624</v>
      </c>
      <c r="J721" s="51">
        <v>3917868</v>
      </c>
      <c r="K721" s="61">
        <v>47014456</v>
      </c>
      <c r="L721" s="61">
        <v>50932324</v>
      </c>
      <c r="M721" s="123"/>
      <c r="N721" s="125">
        <v>47014456</v>
      </c>
      <c r="O721" s="125">
        <v>34653095</v>
      </c>
      <c r="P721" s="128">
        <v>4990930</v>
      </c>
      <c r="Q721" s="125">
        <v>57169882</v>
      </c>
      <c r="R721" s="125">
        <v>53252014</v>
      </c>
      <c r="S721" s="47"/>
    </row>
    <row r="722" spans="1:19" ht="12.75" customHeight="1" x14ac:dyDescent="0.2">
      <c r="A722" s="218"/>
      <c r="B722" s="218"/>
      <c r="C722" s="53" t="s">
        <v>3</v>
      </c>
      <c r="D722" s="54">
        <v>21</v>
      </c>
      <c r="E722" s="44">
        <v>19646.54</v>
      </c>
      <c r="F722" s="44">
        <v>0</v>
      </c>
      <c r="G722" s="44">
        <v>0</v>
      </c>
      <c r="H722" s="44">
        <v>6384.11</v>
      </c>
      <c r="I722" s="44">
        <v>144.93</v>
      </c>
      <c r="J722" s="44">
        <v>2181.3000000000002</v>
      </c>
      <c r="K722" s="44">
        <v>26175.58</v>
      </c>
      <c r="L722" s="46">
        <v>28356.880000000001</v>
      </c>
      <c r="M722" s="122"/>
      <c r="N722" s="124">
        <v>26175.58</v>
      </c>
      <c r="O722" s="124">
        <v>19791.47</v>
      </c>
      <c r="P722" s="124">
        <v>2577.6</v>
      </c>
      <c r="Q722" s="124">
        <v>31919.34</v>
      </c>
      <c r="R722" s="124">
        <v>29738.04</v>
      </c>
      <c r="S722" s="47"/>
    </row>
    <row r="723" spans="1:19" ht="9" customHeight="1" x14ac:dyDescent="0.2">
      <c r="A723" s="218"/>
      <c r="B723" s="218"/>
      <c r="C723" s="48" t="s">
        <v>4</v>
      </c>
      <c r="D723" s="49">
        <v>27</v>
      </c>
      <c r="E723" s="61">
        <v>38041006</v>
      </c>
      <c r="F723" s="50">
        <v>0</v>
      </c>
      <c r="G723" s="50">
        <v>0</v>
      </c>
      <c r="H723" s="61">
        <v>12361361</v>
      </c>
      <c r="I723" s="61">
        <v>280624</v>
      </c>
      <c r="J723" s="51">
        <v>4223586</v>
      </c>
      <c r="K723" s="61">
        <v>50682990</v>
      </c>
      <c r="L723" s="61">
        <v>54906576</v>
      </c>
      <c r="M723" s="123"/>
      <c r="N723" s="125">
        <v>50682990</v>
      </c>
      <c r="O723" s="125">
        <v>38321630</v>
      </c>
      <c r="P723" s="128">
        <v>4990930</v>
      </c>
      <c r="Q723" s="125">
        <v>61804460</v>
      </c>
      <c r="R723" s="125">
        <v>57580875</v>
      </c>
      <c r="S723" s="47"/>
    </row>
    <row r="724" spans="1:19" ht="12.75" customHeight="1" x14ac:dyDescent="0.2">
      <c r="A724" s="218"/>
      <c r="B724" s="218"/>
      <c r="C724" s="53" t="s">
        <v>3</v>
      </c>
      <c r="D724" s="54">
        <v>28</v>
      </c>
      <c r="E724" s="44">
        <v>21504.83</v>
      </c>
      <c r="F724" s="44">
        <v>0</v>
      </c>
      <c r="G724" s="44">
        <v>0</v>
      </c>
      <c r="H724" s="44">
        <v>6384.11</v>
      </c>
      <c r="I724" s="44">
        <v>144.93</v>
      </c>
      <c r="J724" s="44">
        <v>2336.16</v>
      </c>
      <c r="K724" s="44">
        <v>28033.87</v>
      </c>
      <c r="L724" s="46">
        <v>30370.03</v>
      </c>
      <c r="M724" s="122"/>
      <c r="N724" s="124">
        <v>28033.87</v>
      </c>
      <c r="O724" s="124">
        <v>21649.759999999998</v>
      </c>
      <c r="P724" s="124">
        <v>3278.4</v>
      </c>
      <c r="Q724" s="124">
        <v>34266.99</v>
      </c>
      <c r="R724" s="124">
        <v>31930.83</v>
      </c>
      <c r="S724" s="47"/>
    </row>
    <row r="725" spans="1:19" ht="9" customHeight="1" x14ac:dyDescent="0.2">
      <c r="A725" s="218"/>
      <c r="B725" s="218"/>
      <c r="C725" s="48" t="s">
        <v>4</v>
      </c>
      <c r="D725" s="49">
        <v>34</v>
      </c>
      <c r="E725" s="61">
        <v>41639157</v>
      </c>
      <c r="F725" s="50">
        <v>0</v>
      </c>
      <c r="G725" s="50">
        <v>0</v>
      </c>
      <c r="H725" s="61">
        <v>12361361</v>
      </c>
      <c r="I725" s="61">
        <v>280624</v>
      </c>
      <c r="J725" s="51">
        <v>4523437</v>
      </c>
      <c r="K725" s="61">
        <v>54281141</v>
      </c>
      <c r="L725" s="61">
        <v>58804578</v>
      </c>
      <c r="M725" s="123"/>
      <c r="N725" s="125">
        <v>54281141</v>
      </c>
      <c r="O725" s="125">
        <v>41919781</v>
      </c>
      <c r="P725" s="128">
        <v>6347868</v>
      </c>
      <c r="Q725" s="125">
        <v>66350145</v>
      </c>
      <c r="R725" s="125">
        <v>61826708</v>
      </c>
      <c r="S725" s="47"/>
    </row>
    <row r="726" spans="1:19" ht="12.75" customHeight="1" x14ac:dyDescent="0.2">
      <c r="A726" s="218"/>
      <c r="B726" s="218"/>
      <c r="C726" s="53" t="s">
        <v>3</v>
      </c>
      <c r="D726" s="54">
        <v>35</v>
      </c>
      <c r="E726" s="44">
        <v>22891.88</v>
      </c>
      <c r="F726" s="44">
        <v>0</v>
      </c>
      <c r="G726" s="44">
        <v>0</v>
      </c>
      <c r="H726" s="44">
        <v>6384.11</v>
      </c>
      <c r="I726" s="44">
        <v>144.93</v>
      </c>
      <c r="J726" s="44">
        <v>2451.7399999999998</v>
      </c>
      <c r="K726" s="44">
        <v>29420.92</v>
      </c>
      <c r="L726" s="46">
        <v>31872.66</v>
      </c>
      <c r="M726" s="122"/>
      <c r="N726" s="124">
        <v>29420.92</v>
      </c>
      <c r="O726" s="124">
        <v>23036.81</v>
      </c>
      <c r="P726" s="124">
        <v>3278.4</v>
      </c>
      <c r="Q726" s="124">
        <v>36019.29</v>
      </c>
      <c r="R726" s="124">
        <v>33567.550000000003</v>
      </c>
      <c r="S726" s="47"/>
    </row>
    <row r="727" spans="1:19" ht="9" customHeight="1" x14ac:dyDescent="0.2">
      <c r="A727" s="219"/>
      <c r="B727" s="219"/>
      <c r="C727" s="58" t="s">
        <v>4</v>
      </c>
      <c r="D727" s="59"/>
      <c r="E727" s="61">
        <v>44324860</v>
      </c>
      <c r="F727" s="61">
        <v>0</v>
      </c>
      <c r="G727" s="61">
        <v>0</v>
      </c>
      <c r="H727" s="61">
        <v>12361361</v>
      </c>
      <c r="I727" s="61">
        <v>280624</v>
      </c>
      <c r="J727" s="61">
        <v>4747231</v>
      </c>
      <c r="K727" s="61">
        <v>56966845</v>
      </c>
      <c r="L727" s="61">
        <v>61714075</v>
      </c>
      <c r="M727" s="123"/>
      <c r="N727" s="128">
        <v>56966845</v>
      </c>
      <c r="O727" s="128">
        <v>44605484</v>
      </c>
      <c r="P727" s="128">
        <v>6347868</v>
      </c>
      <c r="Q727" s="128">
        <v>69743071</v>
      </c>
      <c r="R727" s="125">
        <v>64995840</v>
      </c>
      <c r="S727" s="47"/>
    </row>
    <row r="728" spans="1:19" ht="12.75" customHeight="1" x14ac:dyDescent="0.2">
      <c r="A728" s="196">
        <v>43191</v>
      </c>
      <c r="B728" s="196">
        <v>43555</v>
      </c>
      <c r="C728" s="42" t="s">
        <v>3</v>
      </c>
      <c r="D728" s="43">
        <v>0</v>
      </c>
      <c r="E728" s="44">
        <v>13757.12</v>
      </c>
      <c r="F728" s="44">
        <v>0</v>
      </c>
      <c r="G728" s="44"/>
      <c r="H728" s="44">
        <v>6384.11</v>
      </c>
      <c r="I728" s="44"/>
      <c r="J728" s="44">
        <v>1678.44</v>
      </c>
      <c r="K728" s="44">
        <v>20141.23</v>
      </c>
      <c r="L728" s="46">
        <v>21819.67</v>
      </c>
      <c r="M728" s="122"/>
      <c r="N728" s="124">
        <v>20141.23</v>
      </c>
      <c r="O728" s="124">
        <v>13757.12</v>
      </c>
      <c r="P728" s="124">
        <v>2094</v>
      </c>
      <c r="Q728" s="124">
        <v>24295.95</v>
      </c>
      <c r="R728" s="124">
        <v>22617.51</v>
      </c>
      <c r="S728" s="47"/>
    </row>
    <row r="729" spans="1:19" ht="9" customHeight="1" x14ac:dyDescent="0.2">
      <c r="A729" s="197"/>
      <c r="B729" s="197"/>
      <c r="C729" s="48" t="s">
        <v>4</v>
      </c>
      <c r="D729" s="49">
        <v>8</v>
      </c>
      <c r="E729" s="61">
        <v>26637499</v>
      </c>
      <c r="F729" s="50">
        <v>0</v>
      </c>
      <c r="G729" s="50">
        <v>0</v>
      </c>
      <c r="H729" s="61">
        <v>12361361</v>
      </c>
      <c r="I729" s="61"/>
      <c r="J729" s="51">
        <v>3249913</v>
      </c>
      <c r="K729" s="61">
        <v>38998859</v>
      </c>
      <c r="L729" s="61">
        <v>42248772</v>
      </c>
      <c r="M729" s="123"/>
      <c r="N729" s="125">
        <v>38998859</v>
      </c>
      <c r="O729" s="125">
        <v>26637499</v>
      </c>
      <c r="P729" s="128">
        <v>4054549</v>
      </c>
      <c r="Q729" s="125">
        <v>47043519</v>
      </c>
      <c r="R729" s="125">
        <v>43793606</v>
      </c>
      <c r="S729" s="47"/>
    </row>
    <row r="730" spans="1:19" ht="12.75" customHeight="1" x14ac:dyDescent="0.2">
      <c r="A730" s="218">
        <v>43191</v>
      </c>
      <c r="B730" s="218">
        <v>43555</v>
      </c>
      <c r="C730" s="53" t="s">
        <v>3</v>
      </c>
      <c r="D730" s="54">
        <v>9</v>
      </c>
      <c r="E730" s="44">
        <v>15958.9</v>
      </c>
      <c r="F730" s="44">
        <v>0</v>
      </c>
      <c r="G730" s="44">
        <v>0</v>
      </c>
      <c r="H730" s="44">
        <v>6384.11</v>
      </c>
      <c r="I730" s="44"/>
      <c r="J730" s="44">
        <v>1861.92</v>
      </c>
      <c r="K730" s="44">
        <v>22343.01</v>
      </c>
      <c r="L730" s="46">
        <v>24204.93</v>
      </c>
      <c r="M730" s="122"/>
      <c r="N730" s="124">
        <v>22343.01</v>
      </c>
      <c r="O730" s="124">
        <v>15958.9</v>
      </c>
      <c r="P730" s="124">
        <v>2094</v>
      </c>
      <c r="Q730" s="124">
        <v>27077.53</v>
      </c>
      <c r="R730" s="124">
        <v>25215.61</v>
      </c>
      <c r="S730" s="47"/>
    </row>
    <row r="731" spans="1:19" ht="9" customHeight="1" x14ac:dyDescent="0.2">
      <c r="A731" s="218"/>
      <c r="B731" s="218"/>
      <c r="C731" s="48" t="s">
        <v>4</v>
      </c>
      <c r="D731" s="49">
        <v>14</v>
      </c>
      <c r="E731" s="61">
        <v>30900739</v>
      </c>
      <c r="F731" s="50">
        <v>0</v>
      </c>
      <c r="G731" s="50">
        <v>0</v>
      </c>
      <c r="H731" s="61">
        <v>12361361</v>
      </c>
      <c r="I731" s="61"/>
      <c r="J731" s="51">
        <v>3605180</v>
      </c>
      <c r="K731" s="61">
        <v>43262100</v>
      </c>
      <c r="L731" s="61">
        <v>46867280</v>
      </c>
      <c r="M731" s="123"/>
      <c r="N731" s="125">
        <v>43262100</v>
      </c>
      <c r="O731" s="125">
        <v>30900739</v>
      </c>
      <c r="P731" s="128">
        <v>4054549</v>
      </c>
      <c r="Q731" s="125">
        <v>52429409</v>
      </c>
      <c r="R731" s="125">
        <v>48824229</v>
      </c>
      <c r="S731" s="47"/>
    </row>
    <row r="732" spans="1:19" ht="12.75" customHeight="1" x14ac:dyDescent="0.2">
      <c r="A732" s="218"/>
      <c r="B732" s="218"/>
      <c r="C732" s="53" t="s">
        <v>3</v>
      </c>
      <c r="D732" s="54">
        <v>15</v>
      </c>
      <c r="E732" s="44">
        <v>17896.830000000002</v>
      </c>
      <c r="F732" s="44">
        <v>0</v>
      </c>
      <c r="G732" s="44">
        <v>0</v>
      </c>
      <c r="H732" s="44">
        <v>6384.11</v>
      </c>
      <c r="I732" s="44"/>
      <c r="J732" s="44">
        <v>2023.41</v>
      </c>
      <c r="K732" s="44">
        <v>24280.94</v>
      </c>
      <c r="L732" s="46">
        <v>26304.35</v>
      </c>
      <c r="M732" s="122"/>
      <c r="N732" s="124">
        <v>24280.94</v>
      </c>
      <c r="O732" s="124">
        <v>17896.830000000002</v>
      </c>
      <c r="P732" s="124">
        <v>2577.6</v>
      </c>
      <c r="Q732" s="124">
        <v>29525.78</v>
      </c>
      <c r="R732" s="124">
        <v>27502.37</v>
      </c>
      <c r="S732" s="47"/>
    </row>
    <row r="733" spans="1:19" ht="9" customHeight="1" x14ac:dyDescent="0.2">
      <c r="A733" s="218"/>
      <c r="B733" s="218"/>
      <c r="C733" s="48" t="s">
        <v>4</v>
      </c>
      <c r="D733" s="49">
        <v>20</v>
      </c>
      <c r="E733" s="61">
        <v>34653095</v>
      </c>
      <c r="F733" s="50">
        <v>0</v>
      </c>
      <c r="G733" s="50">
        <v>0</v>
      </c>
      <c r="H733" s="61">
        <v>12361361</v>
      </c>
      <c r="I733" s="61"/>
      <c r="J733" s="51">
        <v>3917868</v>
      </c>
      <c r="K733" s="61">
        <v>47014456</v>
      </c>
      <c r="L733" s="61">
        <v>50932324</v>
      </c>
      <c r="M733" s="123"/>
      <c r="N733" s="125">
        <v>47014456</v>
      </c>
      <c r="O733" s="125">
        <v>34653095</v>
      </c>
      <c r="P733" s="128">
        <v>4990930</v>
      </c>
      <c r="Q733" s="125">
        <v>57169882</v>
      </c>
      <c r="R733" s="125">
        <v>53252014</v>
      </c>
      <c r="S733" s="47"/>
    </row>
    <row r="734" spans="1:19" ht="12.75" customHeight="1" x14ac:dyDescent="0.2">
      <c r="A734" s="218"/>
      <c r="B734" s="218"/>
      <c r="C734" s="53" t="s">
        <v>3</v>
      </c>
      <c r="D734" s="54">
        <v>21</v>
      </c>
      <c r="E734" s="44">
        <v>19791.47</v>
      </c>
      <c r="F734" s="44">
        <v>0</v>
      </c>
      <c r="G734" s="44">
        <v>0</v>
      </c>
      <c r="H734" s="44">
        <v>6384.11</v>
      </c>
      <c r="I734" s="44"/>
      <c r="J734" s="44">
        <v>2181.3000000000002</v>
      </c>
      <c r="K734" s="44">
        <v>26175.58</v>
      </c>
      <c r="L734" s="46">
        <v>28356.880000000001</v>
      </c>
      <c r="M734" s="122"/>
      <c r="N734" s="124">
        <v>26175.58</v>
      </c>
      <c r="O734" s="124">
        <v>19791.47</v>
      </c>
      <c r="P734" s="124">
        <v>2577.6</v>
      </c>
      <c r="Q734" s="124">
        <v>31919.34</v>
      </c>
      <c r="R734" s="124">
        <v>29738.04</v>
      </c>
      <c r="S734" s="47"/>
    </row>
    <row r="735" spans="1:19" ht="9" customHeight="1" x14ac:dyDescent="0.2">
      <c r="A735" s="218"/>
      <c r="B735" s="218"/>
      <c r="C735" s="48" t="s">
        <v>4</v>
      </c>
      <c r="D735" s="49">
        <v>27</v>
      </c>
      <c r="E735" s="61">
        <v>38321630</v>
      </c>
      <c r="F735" s="50">
        <v>0</v>
      </c>
      <c r="G735" s="50">
        <v>0</v>
      </c>
      <c r="H735" s="61">
        <v>12361361</v>
      </c>
      <c r="I735" s="61"/>
      <c r="J735" s="51">
        <v>4223586</v>
      </c>
      <c r="K735" s="61">
        <v>50682990</v>
      </c>
      <c r="L735" s="61">
        <v>54906576</v>
      </c>
      <c r="M735" s="123"/>
      <c r="N735" s="125">
        <v>50682990</v>
      </c>
      <c r="O735" s="125">
        <v>38321630</v>
      </c>
      <c r="P735" s="128">
        <v>4990930</v>
      </c>
      <c r="Q735" s="125">
        <v>61804460</v>
      </c>
      <c r="R735" s="125">
        <v>57580875</v>
      </c>
      <c r="S735" s="47"/>
    </row>
    <row r="736" spans="1:19" ht="12.75" customHeight="1" x14ac:dyDescent="0.2">
      <c r="A736" s="218"/>
      <c r="B736" s="218"/>
      <c r="C736" s="53" t="s">
        <v>3</v>
      </c>
      <c r="D736" s="54">
        <v>28</v>
      </c>
      <c r="E736" s="44">
        <v>21649.759999999998</v>
      </c>
      <c r="F736" s="44">
        <v>0</v>
      </c>
      <c r="G736" s="44">
        <v>0</v>
      </c>
      <c r="H736" s="44">
        <v>6384.11</v>
      </c>
      <c r="I736" s="44"/>
      <c r="J736" s="44">
        <v>2336.16</v>
      </c>
      <c r="K736" s="44">
        <v>28033.87</v>
      </c>
      <c r="L736" s="46">
        <v>30370.03</v>
      </c>
      <c r="M736" s="122"/>
      <c r="N736" s="124">
        <v>28033.87</v>
      </c>
      <c r="O736" s="124">
        <v>21649.759999999998</v>
      </c>
      <c r="P736" s="124">
        <v>3278.4</v>
      </c>
      <c r="Q736" s="124">
        <v>34266.99</v>
      </c>
      <c r="R736" s="124">
        <v>31930.83</v>
      </c>
      <c r="S736" s="47"/>
    </row>
    <row r="737" spans="1:19" ht="9" customHeight="1" x14ac:dyDescent="0.2">
      <c r="A737" s="218"/>
      <c r="B737" s="218"/>
      <c r="C737" s="48" t="s">
        <v>4</v>
      </c>
      <c r="D737" s="49">
        <v>34</v>
      </c>
      <c r="E737" s="61">
        <v>41919781</v>
      </c>
      <c r="F737" s="50">
        <v>0</v>
      </c>
      <c r="G737" s="50">
        <v>0</v>
      </c>
      <c r="H737" s="61">
        <v>12361361</v>
      </c>
      <c r="I737" s="61"/>
      <c r="J737" s="51">
        <v>4523437</v>
      </c>
      <c r="K737" s="61">
        <v>54281141</v>
      </c>
      <c r="L737" s="61">
        <v>58804578</v>
      </c>
      <c r="M737" s="123"/>
      <c r="N737" s="125">
        <v>54281141</v>
      </c>
      <c r="O737" s="125">
        <v>41919781</v>
      </c>
      <c r="P737" s="128">
        <v>6347868</v>
      </c>
      <c r="Q737" s="125">
        <v>66350145</v>
      </c>
      <c r="R737" s="125">
        <v>61826708</v>
      </c>
      <c r="S737" s="47"/>
    </row>
    <row r="738" spans="1:19" ht="12.75" customHeight="1" x14ac:dyDescent="0.2">
      <c r="A738" s="218"/>
      <c r="B738" s="218"/>
      <c r="C738" s="53" t="s">
        <v>3</v>
      </c>
      <c r="D738" s="54">
        <v>35</v>
      </c>
      <c r="E738" s="44">
        <v>23036.81</v>
      </c>
      <c r="F738" s="44">
        <v>0</v>
      </c>
      <c r="G738" s="44">
        <v>0</v>
      </c>
      <c r="H738" s="44">
        <v>6384.11</v>
      </c>
      <c r="I738" s="44"/>
      <c r="J738" s="44">
        <v>2451.7399999999998</v>
      </c>
      <c r="K738" s="44">
        <v>29420.92</v>
      </c>
      <c r="L738" s="46">
        <v>31872.66</v>
      </c>
      <c r="M738" s="122"/>
      <c r="N738" s="124">
        <v>29420.92</v>
      </c>
      <c r="O738" s="124">
        <v>23036.81</v>
      </c>
      <c r="P738" s="124">
        <v>3278.4</v>
      </c>
      <c r="Q738" s="124">
        <v>36019.29</v>
      </c>
      <c r="R738" s="124">
        <v>33567.550000000003</v>
      </c>
      <c r="S738" s="47"/>
    </row>
    <row r="739" spans="1:19" ht="9" customHeight="1" x14ac:dyDescent="0.2">
      <c r="A739" s="219"/>
      <c r="B739" s="219"/>
      <c r="C739" s="58" t="s">
        <v>4</v>
      </c>
      <c r="D739" s="59"/>
      <c r="E739" s="61">
        <v>44605484</v>
      </c>
      <c r="F739" s="61">
        <v>0</v>
      </c>
      <c r="G739" s="61">
        <v>0</v>
      </c>
      <c r="H739" s="61">
        <v>12361361</v>
      </c>
      <c r="I739" s="61"/>
      <c r="J739" s="61">
        <v>4747231</v>
      </c>
      <c r="K739" s="61">
        <v>56966845</v>
      </c>
      <c r="L739" s="61">
        <v>61714075</v>
      </c>
      <c r="M739" s="123"/>
      <c r="N739" s="128">
        <v>56966845</v>
      </c>
      <c r="O739" s="128">
        <v>44605484</v>
      </c>
      <c r="P739" s="128">
        <v>6347868</v>
      </c>
      <c r="Q739" s="128">
        <v>69743071</v>
      </c>
      <c r="R739" s="125">
        <v>64995840</v>
      </c>
      <c r="S739" s="47"/>
    </row>
    <row r="740" spans="1:19" ht="12.75" customHeight="1" x14ac:dyDescent="0.2">
      <c r="A740" s="196">
        <v>43556</v>
      </c>
      <c r="B740" s="196">
        <v>43646</v>
      </c>
      <c r="C740" s="42" t="s">
        <v>3</v>
      </c>
      <c r="D740" s="43">
        <v>0</v>
      </c>
      <c r="E740" s="44">
        <v>13757.12</v>
      </c>
      <c r="F740" s="44">
        <v>0</v>
      </c>
      <c r="G740" s="44"/>
      <c r="H740" s="44">
        <v>6384.11</v>
      </c>
      <c r="I740" s="44">
        <v>84.6</v>
      </c>
      <c r="J740" s="44">
        <v>1685.49</v>
      </c>
      <c r="K740" s="44">
        <v>20225.830000000002</v>
      </c>
      <c r="L740" s="46">
        <v>21911.32</v>
      </c>
      <c r="M740" s="122"/>
      <c r="N740" s="124">
        <v>20225.830000000002</v>
      </c>
      <c r="O740" s="124">
        <v>13841.72</v>
      </c>
      <c r="P740" s="124">
        <v>2094</v>
      </c>
      <c r="Q740" s="124">
        <v>24402.83</v>
      </c>
      <c r="R740" s="124">
        <v>22717.34</v>
      </c>
      <c r="S740" s="47"/>
    </row>
    <row r="741" spans="1:19" ht="9" customHeight="1" x14ac:dyDescent="0.2">
      <c r="A741" s="197"/>
      <c r="B741" s="197"/>
      <c r="C741" s="48" t="s">
        <v>4</v>
      </c>
      <c r="D741" s="49">
        <v>8</v>
      </c>
      <c r="E741" s="61">
        <v>26637499</v>
      </c>
      <c r="F741" s="50">
        <v>0</v>
      </c>
      <c r="G741" s="50">
        <v>0</v>
      </c>
      <c r="H741" s="61">
        <v>12361361</v>
      </c>
      <c r="I741" s="61">
        <v>163808</v>
      </c>
      <c r="J741" s="51">
        <v>3263564</v>
      </c>
      <c r="K741" s="51">
        <v>39162668</v>
      </c>
      <c r="L741" s="61">
        <v>42426232</v>
      </c>
      <c r="M741" s="123"/>
      <c r="N741" s="125">
        <v>39162668</v>
      </c>
      <c r="O741" s="125">
        <v>26801307</v>
      </c>
      <c r="P741" s="125">
        <v>4054549</v>
      </c>
      <c r="Q741" s="125">
        <v>47250468</v>
      </c>
      <c r="R741" s="125">
        <v>43986904</v>
      </c>
      <c r="S741" s="47"/>
    </row>
    <row r="742" spans="1:19" ht="12.75" customHeight="1" x14ac:dyDescent="0.2">
      <c r="A742" s="218">
        <v>43556</v>
      </c>
      <c r="B742" s="218">
        <v>43646</v>
      </c>
      <c r="C742" s="53" t="s">
        <v>3</v>
      </c>
      <c r="D742" s="54">
        <v>9</v>
      </c>
      <c r="E742" s="44">
        <v>15958.9</v>
      </c>
      <c r="F742" s="44">
        <v>0</v>
      </c>
      <c r="G742" s="44">
        <v>0</v>
      </c>
      <c r="H742" s="44">
        <v>6384.11</v>
      </c>
      <c r="I742" s="44">
        <v>93.84</v>
      </c>
      <c r="J742" s="44">
        <v>1869.74</v>
      </c>
      <c r="K742" s="44">
        <v>16918.52</v>
      </c>
      <c r="L742" s="46">
        <v>18788.259999999998</v>
      </c>
      <c r="M742" s="122"/>
      <c r="N742" s="124">
        <v>22436.85</v>
      </c>
      <c r="O742" s="124">
        <v>16052.74</v>
      </c>
      <c r="P742" s="124">
        <v>2094</v>
      </c>
      <c r="Q742" s="124">
        <v>27196.080000000002</v>
      </c>
      <c r="R742" s="124">
        <v>25326.34</v>
      </c>
      <c r="S742" s="47"/>
    </row>
    <row r="743" spans="1:19" ht="9" customHeight="1" x14ac:dyDescent="0.2">
      <c r="A743" s="218"/>
      <c r="B743" s="218"/>
      <c r="C743" s="48" t="s">
        <v>4</v>
      </c>
      <c r="D743" s="49">
        <v>14</v>
      </c>
      <c r="E743" s="61">
        <v>30900739</v>
      </c>
      <c r="F743" s="50">
        <v>0</v>
      </c>
      <c r="G743" s="50">
        <v>0</v>
      </c>
      <c r="H743" s="61">
        <v>12361361</v>
      </c>
      <c r="I743" s="61">
        <v>181700</v>
      </c>
      <c r="J743" s="51">
        <v>3620321</v>
      </c>
      <c r="K743" s="61">
        <v>32758823</v>
      </c>
      <c r="L743" s="61">
        <v>36379144</v>
      </c>
      <c r="M743" s="123"/>
      <c r="N743" s="125">
        <v>43443800</v>
      </c>
      <c r="O743" s="125">
        <v>31082439</v>
      </c>
      <c r="P743" s="125">
        <v>4054549</v>
      </c>
      <c r="Q743" s="125">
        <v>52658954</v>
      </c>
      <c r="R743" s="125">
        <v>49038632</v>
      </c>
      <c r="S743" s="47"/>
    </row>
    <row r="744" spans="1:19" ht="12.75" customHeight="1" x14ac:dyDescent="0.2">
      <c r="A744" s="218"/>
      <c r="B744" s="218"/>
      <c r="C744" s="53" t="s">
        <v>3</v>
      </c>
      <c r="D744" s="54">
        <v>15</v>
      </c>
      <c r="E744" s="44">
        <v>17896.830000000002</v>
      </c>
      <c r="F744" s="44">
        <v>0</v>
      </c>
      <c r="G744" s="44">
        <v>0</v>
      </c>
      <c r="H744" s="44">
        <v>6384.11</v>
      </c>
      <c r="I744" s="44">
        <v>102</v>
      </c>
      <c r="J744" s="44">
        <v>2031.91</v>
      </c>
      <c r="K744" s="44">
        <v>17933.73</v>
      </c>
      <c r="L744" s="46">
        <v>19965.64</v>
      </c>
      <c r="M744" s="122"/>
      <c r="N744" s="124">
        <v>24382.94</v>
      </c>
      <c r="O744" s="124">
        <v>17998.830000000002</v>
      </c>
      <c r="P744" s="124">
        <v>2577.6</v>
      </c>
      <c r="Q744" s="124">
        <v>29654.639999999999</v>
      </c>
      <c r="R744" s="124">
        <v>27622.73</v>
      </c>
      <c r="S744" s="47"/>
    </row>
    <row r="745" spans="1:19" ht="9" customHeight="1" x14ac:dyDescent="0.2">
      <c r="A745" s="218"/>
      <c r="B745" s="218"/>
      <c r="C745" s="48" t="s">
        <v>4</v>
      </c>
      <c r="D745" s="49">
        <v>20</v>
      </c>
      <c r="E745" s="61">
        <v>34653095</v>
      </c>
      <c r="F745" s="50">
        <v>0</v>
      </c>
      <c r="G745" s="50">
        <v>0</v>
      </c>
      <c r="H745" s="61">
        <v>12361361</v>
      </c>
      <c r="I745" s="61">
        <v>197500</v>
      </c>
      <c r="J745" s="51">
        <v>3934326</v>
      </c>
      <c r="K745" s="61">
        <v>34724543</v>
      </c>
      <c r="L745" s="61">
        <v>38658870</v>
      </c>
      <c r="M745" s="123"/>
      <c r="N745" s="125">
        <v>47211955</v>
      </c>
      <c r="O745" s="125">
        <v>34850595</v>
      </c>
      <c r="P745" s="125">
        <v>4990930</v>
      </c>
      <c r="Q745" s="125">
        <v>57419390</v>
      </c>
      <c r="R745" s="125">
        <v>53485063</v>
      </c>
      <c r="S745" s="47"/>
    </row>
    <row r="746" spans="1:19" ht="12.75" customHeight="1" x14ac:dyDescent="0.2">
      <c r="A746" s="218"/>
      <c r="B746" s="218"/>
      <c r="C746" s="53" t="s">
        <v>3</v>
      </c>
      <c r="D746" s="54">
        <v>21</v>
      </c>
      <c r="E746" s="44">
        <v>19791.47</v>
      </c>
      <c r="F746" s="44">
        <v>0</v>
      </c>
      <c r="G746" s="44">
        <v>0</v>
      </c>
      <c r="H746" s="44">
        <v>6384.11</v>
      </c>
      <c r="I746" s="44">
        <v>109.92</v>
      </c>
      <c r="J746" s="44">
        <v>2190.46</v>
      </c>
      <c r="K746" s="44">
        <v>18921.79</v>
      </c>
      <c r="L746" s="46">
        <v>21112.25</v>
      </c>
      <c r="M746" s="122"/>
      <c r="N746" s="124">
        <v>26285.5</v>
      </c>
      <c r="O746" s="124">
        <v>19901.39</v>
      </c>
      <c r="P746" s="124">
        <v>2577.6</v>
      </c>
      <c r="Q746" s="124">
        <v>32058.21</v>
      </c>
      <c r="R746" s="124">
        <v>29867.75</v>
      </c>
      <c r="S746" s="47"/>
    </row>
    <row r="747" spans="1:19" ht="9" customHeight="1" x14ac:dyDescent="0.2">
      <c r="A747" s="218"/>
      <c r="B747" s="218"/>
      <c r="C747" s="48" t="s">
        <v>4</v>
      </c>
      <c r="D747" s="49">
        <v>27</v>
      </c>
      <c r="E747" s="61">
        <v>38321630</v>
      </c>
      <c r="F747" s="50">
        <v>0</v>
      </c>
      <c r="G747" s="50">
        <v>0</v>
      </c>
      <c r="H747" s="61">
        <v>12361361</v>
      </c>
      <c r="I747" s="61">
        <v>212835</v>
      </c>
      <c r="J747" s="51">
        <v>4241322</v>
      </c>
      <c r="K747" s="61">
        <v>36637694</v>
      </c>
      <c r="L747" s="61">
        <v>40879016</v>
      </c>
      <c r="M747" s="123"/>
      <c r="N747" s="125">
        <v>50895825</v>
      </c>
      <c r="O747" s="125">
        <v>38534464</v>
      </c>
      <c r="P747" s="125">
        <v>4990930</v>
      </c>
      <c r="Q747" s="125">
        <v>62073350</v>
      </c>
      <c r="R747" s="125">
        <v>57832028</v>
      </c>
      <c r="S747" s="47"/>
    </row>
    <row r="748" spans="1:19" ht="12.75" customHeight="1" x14ac:dyDescent="0.2">
      <c r="A748" s="218"/>
      <c r="B748" s="218"/>
      <c r="C748" s="53" t="s">
        <v>3</v>
      </c>
      <c r="D748" s="54">
        <v>28</v>
      </c>
      <c r="E748" s="44">
        <v>21649.759999999998</v>
      </c>
      <c r="F748" s="44">
        <v>0</v>
      </c>
      <c r="G748" s="44">
        <v>0</v>
      </c>
      <c r="H748" s="44">
        <v>6384.11</v>
      </c>
      <c r="I748" s="44">
        <v>117.72</v>
      </c>
      <c r="J748" s="44">
        <v>2345.9699999999998</v>
      </c>
      <c r="K748" s="44">
        <v>19673.080000000002</v>
      </c>
      <c r="L748" s="46">
        <v>22019.05</v>
      </c>
      <c r="M748" s="122"/>
      <c r="N748" s="124">
        <v>28151.59</v>
      </c>
      <c r="O748" s="124">
        <v>21767.48</v>
      </c>
      <c r="P748" s="124">
        <v>3278.4</v>
      </c>
      <c r="Q748" s="124">
        <v>34415.71</v>
      </c>
      <c r="R748" s="124">
        <v>32069.74</v>
      </c>
      <c r="S748" s="47"/>
    </row>
    <row r="749" spans="1:19" ht="9" customHeight="1" x14ac:dyDescent="0.2">
      <c r="A749" s="218"/>
      <c r="B749" s="218"/>
      <c r="C749" s="48" t="s">
        <v>4</v>
      </c>
      <c r="D749" s="49">
        <v>34</v>
      </c>
      <c r="E749" s="61">
        <v>41919781</v>
      </c>
      <c r="F749" s="50">
        <v>0</v>
      </c>
      <c r="G749" s="50">
        <v>0</v>
      </c>
      <c r="H749" s="61">
        <v>12361361</v>
      </c>
      <c r="I749" s="61">
        <v>227938</v>
      </c>
      <c r="J749" s="51">
        <v>4542431</v>
      </c>
      <c r="K749" s="61">
        <v>38092395</v>
      </c>
      <c r="L749" s="61">
        <v>42634826</v>
      </c>
      <c r="M749" s="123"/>
      <c r="N749" s="125">
        <v>54509079</v>
      </c>
      <c r="O749" s="125">
        <v>42147718</v>
      </c>
      <c r="P749" s="125">
        <v>6347868</v>
      </c>
      <c r="Q749" s="125">
        <v>66638107</v>
      </c>
      <c r="R749" s="128">
        <v>62095675</v>
      </c>
      <c r="S749" s="47"/>
    </row>
    <row r="750" spans="1:19" ht="12.75" customHeight="1" x14ac:dyDescent="0.2">
      <c r="A750" s="218"/>
      <c r="B750" s="218"/>
      <c r="C750" s="53" t="s">
        <v>3</v>
      </c>
      <c r="D750" s="54">
        <v>35</v>
      </c>
      <c r="E750" s="44">
        <v>23036.81</v>
      </c>
      <c r="F750" s="44">
        <v>0</v>
      </c>
      <c r="G750" s="44">
        <v>0</v>
      </c>
      <c r="H750" s="44">
        <v>6384.11</v>
      </c>
      <c r="I750" s="44">
        <v>123.6</v>
      </c>
      <c r="J750" s="44">
        <v>2462.04</v>
      </c>
      <c r="K750" s="44">
        <v>20206.89</v>
      </c>
      <c r="L750" s="46">
        <v>22668.93</v>
      </c>
      <c r="M750" s="122"/>
      <c r="N750" s="124">
        <v>29544.52</v>
      </c>
      <c r="O750" s="124">
        <v>23160.41</v>
      </c>
      <c r="P750" s="124">
        <v>3278.4</v>
      </c>
      <c r="Q750" s="124">
        <v>36175.43</v>
      </c>
      <c r="R750" s="124">
        <v>33713.39</v>
      </c>
      <c r="S750" s="47"/>
    </row>
    <row r="751" spans="1:19" ht="9" customHeight="1" x14ac:dyDescent="0.2">
      <c r="A751" s="219"/>
      <c r="B751" s="219"/>
      <c r="C751" s="58" t="s">
        <v>4</v>
      </c>
      <c r="D751" s="59"/>
      <c r="E751" s="61">
        <v>44605484</v>
      </c>
      <c r="F751" s="61">
        <v>0</v>
      </c>
      <c r="G751" s="61">
        <v>0</v>
      </c>
      <c r="H751" s="61">
        <v>12361361</v>
      </c>
      <c r="I751" s="61">
        <v>239323</v>
      </c>
      <c r="J751" s="61">
        <v>4767174</v>
      </c>
      <c r="K751" s="61">
        <v>39125995</v>
      </c>
      <c r="L751" s="61">
        <v>43893169</v>
      </c>
      <c r="M751" s="123"/>
      <c r="N751" s="128">
        <v>57206168</v>
      </c>
      <c r="O751" s="125">
        <v>44844807</v>
      </c>
      <c r="P751" s="128">
        <v>6347868</v>
      </c>
      <c r="Q751" s="128">
        <v>70045400</v>
      </c>
      <c r="R751" s="128">
        <v>65278226</v>
      </c>
      <c r="S751" s="47"/>
    </row>
    <row r="752" spans="1:19" ht="12.75" customHeight="1" x14ac:dyDescent="0.2">
      <c r="A752" s="196">
        <v>43647</v>
      </c>
      <c r="B752" s="196">
        <v>43830</v>
      </c>
      <c r="C752" s="42" t="s">
        <v>3</v>
      </c>
      <c r="D752" s="43">
        <v>0</v>
      </c>
      <c r="E752" s="44">
        <v>13757.12</v>
      </c>
      <c r="F752" s="44">
        <v>0</v>
      </c>
      <c r="G752" s="44"/>
      <c r="H752" s="44">
        <v>6384.11</v>
      </c>
      <c r="I752" s="44">
        <v>141</v>
      </c>
      <c r="J752" s="44">
        <v>1690.19</v>
      </c>
      <c r="K752" s="44">
        <v>20282.23</v>
      </c>
      <c r="L752" s="46">
        <v>21972.42</v>
      </c>
      <c r="M752" s="122"/>
      <c r="N752" s="124">
        <v>20282.23</v>
      </c>
      <c r="O752" s="124">
        <v>13898.12</v>
      </c>
      <c r="P752" s="124">
        <v>2094</v>
      </c>
      <c r="Q752" s="124">
        <v>24474.080000000002</v>
      </c>
      <c r="R752" s="124">
        <v>22783.89</v>
      </c>
      <c r="S752" s="47"/>
    </row>
    <row r="753" spans="1:19" ht="9" customHeight="1" x14ac:dyDescent="0.2">
      <c r="A753" s="197"/>
      <c r="B753" s="197"/>
      <c r="C753" s="48" t="s">
        <v>4</v>
      </c>
      <c r="D753" s="49">
        <v>8</v>
      </c>
      <c r="E753" s="61">
        <v>26637499</v>
      </c>
      <c r="F753" s="50">
        <v>0</v>
      </c>
      <c r="G753" s="50">
        <v>0</v>
      </c>
      <c r="H753" s="61">
        <v>12361361</v>
      </c>
      <c r="I753" s="61">
        <v>273014</v>
      </c>
      <c r="J753" s="51">
        <v>3272664</v>
      </c>
      <c r="K753" s="51">
        <v>39271873</v>
      </c>
      <c r="L753" s="61">
        <v>42544538</v>
      </c>
      <c r="M753" s="123"/>
      <c r="N753" s="125">
        <v>39271873</v>
      </c>
      <c r="O753" s="125">
        <v>26910513</v>
      </c>
      <c r="P753" s="125">
        <v>4054549</v>
      </c>
      <c r="Q753" s="125">
        <v>47388427</v>
      </c>
      <c r="R753" s="128">
        <v>44115763</v>
      </c>
      <c r="S753" s="47"/>
    </row>
    <row r="754" spans="1:19" ht="12.75" customHeight="1" x14ac:dyDescent="0.2">
      <c r="A754" s="218">
        <v>43647</v>
      </c>
      <c r="B754" s="218">
        <v>43830</v>
      </c>
      <c r="C754" s="53" t="s">
        <v>3</v>
      </c>
      <c r="D754" s="54">
        <v>9</v>
      </c>
      <c r="E754" s="44">
        <v>15958.9</v>
      </c>
      <c r="F754" s="44">
        <v>0</v>
      </c>
      <c r="G754" s="44">
        <v>0</v>
      </c>
      <c r="H754" s="44">
        <v>6384.11</v>
      </c>
      <c r="I754" s="44">
        <v>156.36000000000001</v>
      </c>
      <c r="J754" s="44">
        <v>1874.95</v>
      </c>
      <c r="K754" s="44">
        <v>16918.52</v>
      </c>
      <c r="L754" s="46">
        <v>18793.47</v>
      </c>
      <c r="M754" s="122"/>
      <c r="N754" s="124">
        <v>22499.37</v>
      </c>
      <c r="O754" s="124">
        <v>16115.26</v>
      </c>
      <c r="P754" s="124">
        <v>2094</v>
      </c>
      <c r="Q754" s="124">
        <v>27275.07</v>
      </c>
      <c r="R754" s="124">
        <v>25400.12</v>
      </c>
      <c r="S754" s="47"/>
    </row>
    <row r="755" spans="1:19" ht="9" customHeight="1" x14ac:dyDescent="0.2">
      <c r="A755" s="218"/>
      <c r="B755" s="218"/>
      <c r="C755" s="48" t="s">
        <v>4</v>
      </c>
      <c r="D755" s="49">
        <v>14</v>
      </c>
      <c r="E755" s="61">
        <v>30900739</v>
      </c>
      <c r="F755" s="50">
        <v>0</v>
      </c>
      <c r="G755" s="50">
        <v>0</v>
      </c>
      <c r="H755" s="61">
        <v>12361361</v>
      </c>
      <c r="I755" s="61">
        <v>302755</v>
      </c>
      <c r="J755" s="51">
        <v>3630409</v>
      </c>
      <c r="K755" s="61">
        <v>32758823</v>
      </c>
      <c r="L755" s="61">
        <v>36389232</v>
      </c>
      <c r="M755" s="123"/>
      <c r="N755" s="125">
        <v>43564855</v>
      </c>
      <c r="O755" s="125">
        <v>31203494</v>
      </c>
      <c r="P755" s="125">
        <v>4054549</v>
      </c>
      <c r="Q755" s="125">
        <v>52811900</v>
      </c>
      <c r="R755" s="128">
        <v>49181490</v>
      </c>
      <c r="S755" s="47"/>
    </row>
    <row r="756" spans="1:19" ht="12.75" customHeight="1" x14ac:dyDescent="0.2">
      <c r="A756" s="218"/>
      <c r="B756" s="218"/>
      <c r="C756" s="53" t="s">
        <v>3</v>
      </c>
      <c r="D756" s="54">
        <v>15</v>
      </c>
      <c r="E756" s="44">
        <v>17896.830000000002</v>
      </c>
      <c r="F756" s="44">
        <v>0</v>
      </c>
      <c r="G756" s="44">
        <v>0</v>
      </c>
      <c r="H756" s="44">
        <v>6384.11</v>
      </c>
      <c r="I756" s="44">
        <v>169.92</v>
      </c>
      <c r="J756" s="44">
        <v>2037.57</v>
      </c>
      <c r="K756" s="44">
        <v>17933.73</v>
      </c>
      <c r="L756" s="46">
        <v>19971.3</v>
      </c>
      <c r="M756" s="122"/>
      <c r="N756" s="124">
        <v>24450.86</v>
      </c>
      <c r="O756" s="124">
        <v>18066.75</v>
      </c>
      <c r="P756" s="124">
        <v>2577.6</v>
      </c>
      <c r="Q756" s="124">
        <v>29740.45</v>
      </c>
      <c r="R756" s="124">
        <v>27702.880000000001</v>
      </c>
      <c r="S756" s="47"/>
    </row>
    <row r="757" spans="1:19" ht="9" customHeight="1" x14ac:dyDescent="0.2">
      <c r="A757" s="218"/>
      <c r="B757" s="218"/>
      <c r="C757" s="48" t="s">
        <v>4</v>
      </c>
      <c r="D757" s="49">
        <v>20</v>
      </c>
      <c r="E757" s="61">
        <v>34653095</v>
      </c>
      <c r="F757" s="50">
        <v>0</v>
      </c>
      <c r="G757" s="50">
        <v>0</v>
      </c>
      <c r="H757" s="61">
        <v>12361361</v>
      </c>
      <c r="I757" s="61">
        <v>329011</v>
      </c>
      <c r="J757" s="51">
        <v>3945286</v>
      </c>
      <c r="K757" s="61">
        <v>34724543</v>
      </c>
      <c r="L757" s="61">
        <v>38669829</v>
      </c>
      <c r="M757" s="123"/>
      <c r="N757" s="125">
        <v>47343467</v>
      </c>
      <c r="O757" s="125">
        <v>34982106</v>
      </c>
      <c r="P757" s="125">
        <v>4990930</v>
      </c>
      <c r="Q757" s="125">
        <v>57585541</v>
      </c>
      <c r="R757" s="128">
        <v>53640255</v>
      </c>
      <c r="S757" s="47"/>
    </row>
    <row r="758" spans="1:19" ht="12.75" customHeight="1" x14ac:dyDescent="0.2">
      <c r="A758" s="218"/>
      <c r="B758" s="218"/>
      <c r="C758" s="53" t="s">
        <v>3</v>
      </c>
      <c r="D758" s="54">
        <v>21</v>
      </c>
      <c r="E758" s="44">
        <v>19791.47</v>
      </c>
      <c r="F758" s="44">
        <v>0</v>
      </c>
      <c r="G758" s="44">
        <v>0</v>
      </c>
      <c r="H758" s="44">
        <v>6384.11</v>
      </c>
      <c r="I758" s="44">
        <v>183.24</v>
      </c>
      <c r="J758" s="44">
        <v>2196.5700000000002</v>
      </c>
      <c r="K758" s="44">
        <v>18921.79</v>
      </c>
      <c r="L758" s="46">
        <v>21118.36</v>
      </c>
      <c r="M758" s="122"/>
      <c r="N758" s="124">
        <v>26358.82</v>
      </c>
      <c r="O758" s="124">
        <v>19974.71</v>
      </c>
      <c r="P758" s="124">
        <v>2577.6</v>
      </c>
      <c r="Q758" s="124">
        <v>32150.84</v>
      </c>
      <c r="R758" s="124">
        <v>29954.27</v>
      </c>
      <c r="S758" s="47"/>
    </row>
    <row r="759" spans="1:19" ht="9" customHeight="1" x14ac:dyDescent="0.2">
      <c r="A759" s="218"/>
      <c r="B759" s="218"/>
      <c r="C759" s="48" t="s">
        <v>4</v>
      </c>
      <c r="D759" s="49">
        <v>27</v>
      </c>
      <c r="E759" s="61">
        <v>38321630</v>
      </c>
      <c r="F759" s="50">
        <v>0</v>
      </c>
      <c r="G759" s="50">
        <v>0</v>
      </c>
      <c r="H759" s="61">
        <v>12361361</v>
      </c>
      <c r="I759" s="61">
        <v>354802</v>
      </c>
      <c r="J759" s="51">
        <v>4253153</v>
      </c>
      <c r="K759" s="61">
        <v>36637694</v>
      </c>
      <c r="L759" s="61">
        <v>40890847</v>
      </c>
      <c r="M759" s="123"/>
      <c r="N759" s="125">
        <v>51037792</v>
      </c>
      <c r="O759" s="125">
        <v>38676432</v>
      </c>
      <c r="P759" s="125">
        <v>4990930</v>
      </c>
      <c r="Q759" s="125">
        <v>62252707</v>
      </c>
      <c r="R759" s="128">
        <v>57999554</v>
      </c>
      <c r="S759" s="47"/>
    </row>
    <row r="760" spans="1:19" ht="12.75" customHeight="1" x14ac:dyDescent="0.2">
      <c r="A760" s="218"/>
      <c r="B760" s="218"/>
      <c r="C760" s="53" t="s">
        <v>3</v>
      </c>
      <c r="D760" s="54">
        <v>28</v>
      </c>
      <c r="E760" s="44">
        <v>21649.759999999998</v>
      </c>
      <c r="F760" s="44">
        <v>0</v>
      </c>
      <c r="G760" s="44">
        <v>0</v>
      </c>
      <c r="H760" s="44">
        <v>6384.11</v>
      </c>
      <c r="I760" s="44">
        <v>196.2</v>
      </c>
      <c r="J760" s="44">
        <v>2352.5100000000002</v>
      </c>
      <c r="K760" s="44">
        <v>19673.080000000002</v>
      </c>
      <c r="L760" s="46">
        <v>22025.59</v>
      </c>
      <c r="M760" s="122"/>
      <c r="N760" s="124">
        <v>28230.07</v>
      </c>
      <c r="O760" s="124">
        <v>21845.96</v>
      </c>
      <c r="P760" s="124">
        <v>3278.4</v>
      </c>
      <c r="Q760" s="124">
        <v>34514.85</v>
      </c>
      <c r="R760" s="124">
        <v>32162.34</v>
      </c>
      <c r="S760" s="47"/>
    </row>
    <row r="761" spans="1:19" ht="9" customHeight="1" x14ac:dyDescent="0.2">
      <c r="A761" s="218"/>
      <c r="B761" s="218"/>
      <c r="C761" s="48" t="s">
        <v>4</v>
      </c>
      <c r="D761" s="49">
        <v>34</v>
      </c>
      <c r="E761" s="61">
        <v>41919781</v>
      </c>
      <c r="F761" s="50">
        <v>0</v>
      </c>
      <c r="G761" s="50">
        <v>0</v>
      </c>
      <c r="H761" s="61">
        <v>12361361</v>
      </c>
      <c r="I761" s="61">
        <v>379896</v>
      </c>
      <c r="J761" s="51">
        <v>4555095</v>
      </c>
      <c r="K761" s="61">
        <v>38092395</v>
      </c>
      <c r="L761" s="61">
        <v>42647489</v>
      </c>
      <c r="M761" s="123"/>
      <c r="N761" s="125">
        <v>54661038</v>
      </c>
      <c r="O761" s="125">
        <v>42299677</v>
      </c>
      <c r="P761" s="125">
        <v>6347868</v>
      </c>
      <c r="Q761" s="125">
        <v>66830069</v>
      </c>
      <c r="R761" s="128">
        <v>62274974</v>
      </c>
      <c r="S761" s="47"/>
    </row>
    <row r="762" spans="1:19" ht="12.75" customHeight="1" x14ac:dyDescent="0.2">
      <c r="A762" s="218"/>
      <c r="B762" s="218"/>
      <c r="C762" s="53" t="s">
        <v>3</v>
      </c>
      <c r="D762" s="54">
        <v>35</v>
      </c>
      <c r="E762" s="44">
        <v>23036.81</v>
      </c>
      <c r="F762" s="44">
        <v>0</v>
      </c>
      <c r="G762" s="44">
        <v>0</v>
      </c>
      <c r="H762" s="44">
        <v>6384.11</v>
      </c>
      <c r="I762" s="44">
        <v>205.92</v>
      </c>
      <c r="J762" s="44">
        <v>2468.9</v>
      </c>
      <c r="K762" s="44">
        <v>20206.89</v>
      </c>
      <c r="L762" s="46">
        <v>22675.79</v>
      </c>
      <c r="M762" s="122"/>
      <c r="N762" s="124">
        <v>29626.84</v>
      </c>
      <c r="O762" s="124">
        <v>23242.73</v>
      </c>
      <c r="P762" s="124">
        <v>3278.4</v>
      </c>
      <c r="Q762" s="124">
        <v>36279.43</v>
      </c>
      <c r="R762" s="124">
        <v>33810.53</v>
      </c>
      <c r="S762" s="47"/>
    </row>
    <row r="763" spans="1:19" ht="9" customHeight="1" x14ac:dyDescent="0.2">
      <c r="A763" s="219"/>
      <c r="B763" s="219"/>
      <c r="C763" s="58" t="s">
        <v>4</v>
      </c>
      <c r="D763" s="59"/>
      <c r="E763" s="61">
        <v>44605484</v>
      </c>
      <c r="F763" s="61">
        <v>0</v>
      </c>
      <c r="G763" s="61">
        <v>0</v>
      </c>
      <c r="H763" s="61">
        <v>12361361</v>
      </c>
      <c r="I763" s="61">
        <v>398717</v>
      </c>
      <c r="J763" s="61">
        <v>4780457</v>
      </c>
      <c r="K763" s="61">
        <v>39125995</v>
      </c>
      <c r="L763" s="61">
        <v>43906452</v>
      </c>
      <c r="M763" s="123"/>
      <c r="N763" s="128">
        <v>57365561</v>
      </c>
      <c r="O763" s="128">
        <v>45004201</v>
      </c>
      <c r="P763" s="128">
        <v>6347868</v>
      </c>
      <c r="Q763" s="128">
        <v>70246772</v>
      </c>
      <c r="R763" s="128">
        <v>65466315</v>
      </c>
      <c r="S763" s="47"/>
    </row>
    <row r="764" spans="1:19" ht="9" customHeight="1" x14ac:dyDescent="0.2">
      <c r="A764" s="83"/>
      <c r="B764" s="83"/>
      <c r="C764" s="84"/>
      <c r="D764" s="84"/>
      <c r="E764" s="85"/>
      <c r="F764" s="85"/>
      <c r="G764" s="85" t="s">
        <v>141</v>
      </c>
      <c r="H764" s="85"/>
      <c r="I764" s="85"/>
      <c r="J764" s="85"/>
      <c r="K764" s="85"/>
      <c r="Q764" s="86"/>
      <c r="S764" s="47"/>
    </row>
    <row r="765" spans="1:19" ht="9" customHeight="1" x14ac:dyDescent="0.2">
      <c r="A765" s="83"/>
      <c r="B765" s="83"/>
      <c r="C765" s="84"/>
      <c r="D765" s="84"/>
      <c r="E765" s="85"/>
      <c r="F765" s="85"/>
      <c r="G765" s="85"/>
      <c r="H765" s="85"/>
      <c r="I765" s="85"/>
      <c r="J765" s="85"/>
      <c r="K765" s="85"/>
      <c r="Q765" s="86"/>
      <c r="S765" s="47"/>
    </row>
    <row r="766" spans="1:19" ht="9" customHeight="1" x14ac:dyDescent="0.2">
      <c r="A766" s="83"/>
      <c r="B766" s="83"/>
      <c r="C766" s="84"/>
      <c r="D766" s="84"/>
      <c r="E766" s="85"/>
      <c r="F766" s="85"/>
      <c r="G766" s="85"/>
      <c r="H766" s="85"/>
      <c r="I766" s="85"/>
      <c r="J766" s="85"/>
      <c r="K766" s="85"/>
      <c r="Q766" s="86"/>
      <c r="S766" s="47"/>
    </row>
    <row r="767" spans="1:19" x14ac:dyDescent="0.2">
      <c r="Q767" s="86"/>
    </row>
    <row r="768" spans="1:19" ht="24.75" customHeight="1" x14ac:dyDescent="0.2">
      <c r="B768" s="214" t="s">
        <v>23</v>
      </c>
      <c r="C768" s="216"/>
      <c r="D768" s="216"/>
      <c r="E768" s="216"/>
      <c r="F768" s="216"/>
      <c r="G768" s="216"/>
      <c r="H768" s="216"/>
      <c r="I768" s="216"/>
      <c r="J768" s="215"/>
      <c r="Q768" s="86"/>
    </row>
    <row r="769" spans="2:17" ht="19.5" customHeight="1" x14ac:dyDescent="0.2">
      <c r="B769" s="87" t="s">
        <v>16</v>
      </c>
      <c r="C769" s="88"/>
      <c r="D769" s="89"/>
      <c r="E769" s="132">
        <v>36892</v>
      </c>
      <c r="F769" s="132">
        <v>37257</v>
      </c>
      <c r="G769" s="132">
        <v>37622</v>
      </c>
      <c r="H769" s="132">
        <v>37987</v>
      </c>
      <c r="I769" s="141">
        <v>38718</v>
      </c>
      <c r="J769" s="133">
        <v>43160</v>
      </c>
      <c r="Q769" s="86"/>
    </row>
    <row r="770" spans="2:17" x14ac:dyDescent="0.2">
      <c r="B770" s="259" t="s">
        <v>15</v>
      </c>
      <c r="C770" s="91" t="s">
        <v>3</v>
      </c>
      <c r="D770" s="106">
        <v>0</v>
      </c>
      <c r="E770" s="44">
        <v>1338.6</v>
      </c>
      <c r="F770" s="44">
        <v>1578.6</v>
      </c>
      <c r="G770" s="44">
        <v>1710.6</v>
      </c>
      <c r="H770" s="44">
        <v>1857.84</v>
      </c>
      <c r="I770" s="44">
        <v>1968</v>
      </c>
      <c r="J770" s="44">
        <v>2094</v>
      </c>
      <c r="Q770" s="86"/>
    </row>
    <row r="771" spans="2:17" x14ac:dyDescent="0.2">
      <c r="B771" s="260"/>
      <c r="C771" s="59" t="s">
        <v>4</v>
      </c>
      <c r="D771" s="107">
        <v>14</v>
      </c>
      <c r="E771" s="95">
        <v>2591891</v>
      </c>
      <c r="F771" s="95">
        <v>3056596</v>
      </c>
      <c r="G771" s="95">
        <v>3312183</v>
      </c>
      <c r="H771" s="95">
        <v>3597280</v>
      </c>
      <c r="I771" s="95">
        <v>3810579</v>
      </c>
      <c r="J771" s="95">
        <v>4054549</v>
      </c>
      <c r="Q771" s="86"/>
    </row>
    <row r="772" spans="2:17" x14ac:dyDescent="0.2">
      <c r="B772" s="260"/>
      <c r="C772" s="91" t="s">
        <v>3</v>
      </c>
      <c r="D772" s="106">
        <v>15</v>
      </c>
      <c r="E772" s="44">
        <v>1667.16</v>
      </c>
      <c r="F772" s="44">
        <v>1955.16</v>
      </c>
      <c r="G772" s="44">
        <v>2111.16</v>
      </c>
      <c r="H772" s="44">
        <v>2287.8000000000002</v>
      </c>
      <c r="I772" s="44">
        <v>2424</v>
      </c>
      <c r="J772" s="44">
        <v>2577.6</v>
      </c>
      <c r="Q772" s="86"/>
    </row>
    <row r="773" spans="2:17" x14ac:dyDescent="0.2">
      <c r="B773" s="260"/>
      <c r="C773" s="59" t="s">
        <v>4</v>
      </c>
      <c r="D773" s="107">
        <v>27</v>
      </c>
      <c r="E773" s="95">
        <v>3228072</v>
      </c>
      <c r="F773" s="95">
        <v>3785718</v>
      </c>
      <c r="G773" s="95">
        <v>4087776</v>
      </c>
      <c r="H773" s="95">
        <v>4429799</v>
      </c>
      <c r="I773" s="95">
        <v>4693518</v>
      </c>
      <c r="J773" s="95">
        <v>4990930</v>
      </c>
      <c r="Q773" s="86"/>
    </row>
    <row r="774" spans="2:17" x14ac:dyDescent="0.2">
      <c r="B774" s="260"/>
      <c r="C774" s="91" t="s">
        <v>3</v>
      </c>
      <c r="D774" s="106">
        <v>28</v>
      </c>
      <c r="E774" s="44">
        <v>1865.4</v>
      </c>
      <c r="F774" s="44">
        <v>2333.4</v>
      </c>
      <c r="G774" s="44">
        <v>2585.4</v>
      </c>
      <c r="H774" s="44">
        <v>2870.04</v>
      </c>
      <c r="I774" s="44">
        <v>3090</v>
      </c>
      <c r="J774" s="44">
        <v>3278.4</v>
      </c>
      <c r="Q774" s="86"/>
    </row>
    <row r="775" spans="2:17" x14ac:dyDescent="0.2">
      <c r="B775" s="261"/>
      <c r="C775" s="59" t="s">
        <v>4</v>
      </c>
      <c r="D775" s="107"/>
      <c r="E775" s="95">
        <v>3611918</v>
      </c>
      <c r="F775" s="95">
        <v>4518092</v>
      </c>
      <c r="G775" s="95">
        <v>5006032</v>
      </c>
      <c r="H775" s="95">
        <v>5557172</v>
      </c>
      <c r="I775" s="95">
        <v>5983074</v>
      </c>
      <c r="J775" s="95">
        <v>6347868</v>
      </c>
      <c r="Q775" s="86"/>
    </row>
    <row r="776" spans="2:17" x14ac:dyDescent="0.2">
      <c r="B776" s="47" t="s">
        <v>24</v>
      </c>
      <c r="Q776" s="86"/>
    </row>
  </sheetData>
  <mergeCells count="163">
    <mergeCell ref="R3:R4"/>
    <mergeCell ref="Q3:Q4"/>
    <mergeCell ref="A1:B1"/>
    <mergeCell ref="C1:L2"/>
    <mergeCell ref="L3:L4"/>
    <mergeCell ref="C5:D5"/>
    <mergeCell ref="A6:A7"/>
    <mergeCell ref="B6:B7"/>
    <mergeCell ref="A3:B3"/>
    <mergeCell ref="C3:D4"/>
    <mergeCell ref="E3:J3"/>
    <mergeCell ref="N1:P2"/>
    <mergeCell ref="N3:N4"/>
    <mergeCell ref="O3:O4"/>
    <mergeCell ref="B90:B91"/>
    <mergeCell ref="A92:A131"/>
    <mergeCell ref="B92:B131"/>
    <mergeCell ref="A132:A133"/>
    <mergeCell ref="B132:B133"/>
    <mergeCell ref="A134:A173"/>
    <mergeCell ref="B134:B173"/>
    <mergeCell ref="K3:K4"/>
    <mergeCell ref="A174:A175"/>
    <mergeCell ref="B174:B175"/>
    <mergeCell ref="A8:A47"/>
    <mergeCell ref="B8:B47"/>
    <mergeCell ref="A48:A49"/>
    <mergeCell ref="B48:B49"/>
    <mergeCell ref="A50:A89"/>
    <mergeCell ref="B50:B89"/>
    <mergeCell ref="A90:A91"/>
    <mergeCell ref="A260:A299"/>
    <mergeCell ref="B260:B299"/>
    <mergeCell ref="A300:A301"/>
    <mergeCell ref="B300:B301"/>
    <mergeCell ref="A302:A341"/>
    <mergeCell ref="B302:B341"/>
    <mergeCell ref="A342:A343"/>
    <mergeCell ref="B342:B343"/>
    <mergeCell ref="A176:A215"/>
    <mergeCell ref="B176:B215"/>
    <mergeCell ref="A216:A217"/>
    <mergeCell ref="B216:B217"/>
    <mergeCell ref="A218:A257"/>
    <mergeCell ref="B218:B257"/>
    <mergeCell ref="A258:A259"/>
    <mergeCell ref="B258:B259"/>
    <mergeCell ref="A414:A425"/>
    <mergeCell ref="B414:B425"/>
    <mergeCell ref="A398:A399"/>
    <mergeCell ref="B398:B399"/>
    <mergeCell ref="A400:A411"/>
    <mergeCell ref="B400:B411"/>
    <mergeCell ref="A426:A427"/>
    <mergeCell ref="B426:B427"/>
    <mergeCell ref="A344:A383"/>
    <mergeCell ref="B344:B383"/>
    <mergeCell ref="A412:A413"/>
    <mergeCell ref="B412:B413"/>
    <mergeCell ref="A384:A385"/>
    <mergeCell ref="B384:B385"/>
    <mergeCell ref="A386:A397"/>
    <mergeCell ref="B386:B397"/>
    <mergeCell ref="B482:B483"/>
    <mergeCell ref="A428:A439"/>
    <mergeCell ref="B428:B439"/>
    <mergeCell ref="A440:A441"/>
    <mergeCell ref="B440:B441"/>
    <mergeCell ref="A454:A455"/>
    <mergeCell ref="B454:B455"/>
    <mergeCell ref="A456:A467"/>
    <mergeCell ref="B456:B467"/>
    <mergeCell ref="A442:A453"/>
    <mergeCell ref="B442:B453"/>
    <mergeCell ref="A468:A469"/>
    <mergeCell ref="B468:B469"/>
    <mergeCell ref="A470:A481"/>
    <mergeCell ref="B470:B481"/>
    <mergeCell ref="A482:A483"/>
    <mergeCell ref="B636:B637"/>
    <mergeCell ref="A568:A579"/>
    <mergeCell ref="B568:B579"/>
    <mergeCell ref="B622:B623"/>
    <mergeCell ref="A624:A635"/>
    <mergeCell ref="B624:B635"/>
    <mergeCell ref="A580:A581"/>
    <mergeCell ref="B580:B581"/>
    <mergeCell ref="A582:A593"/>
    <mergeCell ref="B582:B593"/>
    <mergeCell ref="A636:A637"/>
    <mergeCell ref="A610:A621"/>
    <mergeCell ref="B610:B621"/>
    <mergeCell ref="A622:A623"/>
    <mergeCell ref="A594:A595"/>
    <mergeCell ref="B594:B595"/>
    <mergeCell ref="A596:A607"/>
    <mergeCell ref="B596:B607"/>
    <mergeCell ref="A608:A609"/>
    <mergeCell ref="B608:B609"/>
    <mergeCell ref="A566:A567"/>
    <mergeCell ref="B566:B567"/>
    <mergeCell ref="A524:A525"/>
    <mergeCell ref="B524:B525"/>
    <mergeCell ref="A526:A537"/>
    <mergeCell ref="B526:B537"/>
    <mergeCell ref="A538:A539"/>
    <mergeCell ref="B538:B539"/>
    <mergeCell ref="A554:A565"/>
    <mergeCell ref="B554:B565"/>
    <mergeCell ref="A540:A551"/>
    <mergeCell ref="B540:B551"/>
    <mergeCell ref="A552:A553"/>
    <mergeCell ref="B552:B553"/>
    <mergeCell ref="A666:A677"/>
    <mergeCell ref="B666:B677"/>
    <mergeCell ref="A650:A651"/>
    <mergeCell ref="B650:B651"/>
    <mergeCell ref="A652:A663"/>
    <mergeCell ref="B652:B663"/>
    <mergeCell ref="A664:A665"/>
    <mergeCell ref="B664:B665"/>
    <mergeCell ref="A638:A649"/>
    <mergeCell ref="B638:B649"/>
    <mergeCell ref="A484:A495"/>
    <mergeCell ref="B484:B495"/>
    <mergeCell ref="A496:A497"/>
    <mergeCell ref="B496:B497"/>
    <mergeCell ref="A510:A511"/>
    <mergeCell ref="B510:B511"/>
    <mergeCell ref="A512:A523"/>
    <mergeCell ref="B512:B523"/>
    <mergeCell ref="A498:A509"/>
    <mergeCell ref="B498:B509"/>
    <mergeCell ref="A678:A679"/>
    <mergeCell ref="B678:B679"/>
    <mergeCell ref="A680:A691"/>
    <mergeCell ref="B680:B691"/>
    <mergeCell ref="A692:A693"/>
    <mergeCell ref="B692:B693"/>
    <mergeCell ref="A694:A703"/>
    <mergeCell ref="B694:B703"/>
    <mergeCell ref="A704:A705"/>
    <mergeCell ref="B704:B705"/>
    <mergeCell ref="B768:J768"/>
    <mergeCell ref="B770:B775"/>
    <mergeCell ref="A706:A715"/>
    <mergeCell ref="B706:B715"/>
    <mergeCell ref="A716:A717"/>
    <mergeCell ref="B716:B717"/>
    <mergeCell ref="A718:A727"/>
    <mergeCell ref="B718:B727"/>
    <mergeCell ref="A728:A729"/>
    <mergeCell ref="B728:B729"/>
    <mergeCell ref="A730:A739"/>
    <mergeCell ref="B730:B739"/>
    <mergeCell ref="A740:A741"/>
    <mergeCell ref="B740:B741"/>
    <mergeCell ref="A742:A751"/>
    <mergeCell ref="B742:B751"/>
    <mergeCell ref="A752:A753"/>
    <mergeCell ref="B752:B753"/>
    <mergeCell ref="A754:A763"/>
    <mergeCell ref="B754:B763"/>
  </mergeCells>
  <phoneticPr fontId="2" type="noConversion"/>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360" priority="41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1359" priority="4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358" priority="2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57" priority="27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356" priority="2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55" priority="27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354" priority="2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53" priority="27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352" priority="2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51" priority="26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50" priority="2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49" priority="26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348" priority="2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47" priority="26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46" priority="2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45" priority="26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344" priority="2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43" priority="26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342" priority="2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41" priority="25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40" priority="2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39" priority="25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338" priority="2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37" priority="2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36" priority="2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35" priority="2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334" priority="2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33" priority="2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332" priority="2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31" priority="2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330" priority="2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29" priority="24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28" priority="2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27" priority="24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326" priority="2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25" priority="24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24" priority="2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23" priority="24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322" priority="2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21" priority="23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320" priority="2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19" priority="23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18" priority="2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17" priority="23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316" priority="2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15" priority="23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14" priority="2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13" priority="23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312" priority="2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11" priority="22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310" priority="2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09" priority="2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308" priority="2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07" priority="22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306" priority="2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05" priority="22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04" priority="2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03" priority="22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302" priority="2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301" priority="21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00" priority="2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99" priority="21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98" priority="2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97" priority="21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96" priority="2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95" priority="21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94" priority="2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93" priority="21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92" priority="2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91" priority="20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90" priority="2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89" priority="20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88" priority="2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87" priority="2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86" priority="2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5" priority="2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84" priority="2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3" priority="20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82" priority="1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81" priority="19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80" priority="1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79" priority="19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78" priority="1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77" priority="19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76" priority="1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75" priority="19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74" priority="1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73" priority="19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72" priority="1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71" priority="18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70" priority="1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69" priority="18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68" priority="1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67" priority="18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66" priority="1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265" priority="18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64" priority="1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3" priority="18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62" priority="1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1" priority="17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60" priority="1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59" priority="1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8" priority="1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57" priority="1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56" priority="1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55" priority="17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4" priority="1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53" priority="17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52" priority="1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51" priority="16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50" priority="1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49" priority="16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48" priority="1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47" priority="16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46" priority="1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45" priority="16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44" priority="1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43" priority="16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42" priority="1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41" priority="15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40" priority="1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9" priority="15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38" priority="1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7" priority="1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6" priority="1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35" priority="1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34" priority="1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33" priority="15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2" priority="1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31" priority="14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30" priority="1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29" priority="1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28" priority="1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27" priority="1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6" priority="1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25" priority="1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24" priority="1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23" priority="1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2" priority="1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21" priority="1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20" priority="1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19" priority="1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18" priority="1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7" priority="13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16" priority="1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5" priority="13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4" priority="1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13" priority="13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12" priority="1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11" priority="12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0" priority="1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09" priority="12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08" priority="1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07" priority="12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206" priority="1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05" priority="12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4" priority="1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03" priority="12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202" priority="1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201" priority="11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0" priority="1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199" priority="11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198" priority="1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197" priority="11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196" priority="1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5" priority="11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94" priority="1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193" priority="11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192" priority="1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191" priority="10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90" priority="1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189" priority="10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188" priority="1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187" priority="10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86" priority="1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185" priority="10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184" priority="1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183" priority="100" stopIfTrue="1" operator="equal">
      <formula>0</formula>
    </cfRule>
  </conditionalFormatting>
  <conditionalFormatting sqref="Q6:Q677">
    <cfRule type="cellIs" dxfId="1182" priority="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181" priority="98" stopIfTrue="1" operator="equal">
      <formula>0</formula>
    </cfRule>
  </conditionalFormatting>
  <conditionalFormatting sqref="Q6:Q677">
    <cfRule type="cellIs" dxfId="1180" priority="97"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1179" priority="96" stopIfTrue="1" operator="equal">
      <formula>0</formula>
    </cfRule>
  </conditionalFormatting>
  <conditionalFormatting sqref="P678 P680 P682 P684 P686 P688 P690 P692 P694 P696 P698 P700 P702 P704 P706 P708 P710 P712 P714 P716">
    <cfRule type="cellIs" dxfId="1178" priority="82" stopIfTrue="1" operator="equal">
      <formula>0</formula>
    </cfRule>
  </conditionalFormatting>
  <conditionalFormatting sqref="F704:H715 J704:O715 Q704:Q715">
    <cfRule type="cellIs" dxfId="1177" priority="91" stopIfTrue="1" operator="equal">
      <formula>0</formula>
    </cfRule>
  </conditionalFormatting>
  <conditionalFormatting sqref="F716:H727 J716:O727 Q716:Q727">
    <cfRule type="cellIs" dxfId="1176" priority="89" stopIfTrue="1" operator="equal">
      <formula>0</formula>
    </cfRule>
  </conditionalFormatting>
  <conditionalFormatting sqref="N704:O704 N706:O706 N708:O708 N710:O710 N712:O712 N714:O714 Q714 Q712 Q710 Q708 Q706 Q704">
    <cfRule type="cellIs" dxfId="1175" priority="90" stopIfTrue="1" operator="equal">
      <formula>0</formula>
    </cfRule>
  </conditionalFormatting>
  <conditionalFormatting sqref="N716:O716 N718:O718 N720:O720 N722:O722 N724:O724 N726:O726 Q726 Q724 Q722 Q720 Q718 Q716">
    <cfRule type="cellIs" dxfId="1174" priority="88" stopIfTrue="1" operator="equal">
      <formula>0</formula>
    </cfRule>
  </conditionalFormatting>
  <conditionalFormatting sqref="F728:O739 Q728:Q739">
    <cfRule type="cellIs" dxfId="1173" priority="87" stopIfTrue="1" operator="equal">
      <formula>0</formula>
    </cfRule>
  </conditionalFormatting>
  <conditionalFormatting sqref="N728:O728 N730:O730 N732:O732 N734:O734 N736:O736 N738:O738 Q738 Q736 Q734 Q732 Q730 Q728">
    <cfRule type="cellIs" dxfId="1172" priority="86" stopIfTrue="1" operator="equal">
      <formula>0</formula>
    </cfRule>
  </conditionalFormatting>
  <conditionalFormatting sqref="I704:I727">
    <cfRule type="cellIs" dxfId="1171" priority="85" stopIfTrue="1" operator="equal">
      <formula>0</formula>
    </cfRule>
  </conditionalFormatting>
  <conditionalFormatting sqref="E696:E727">
    <cfRule type="cellIs" dxfId="1170" priority="83" stopIfTrue="1" operator="equal">
      <formula>0</formula>
    </cfRule>
  </conditionalFormatting>
  <conditionalFormatting sqref="E692:O695 Q692:Q703 F696:O703 E696:E727">
    <cfRule type="cellIs" dxfId="1169" priority="95" stopIfTrue="1" operator="equal">
      <formula>0</formula>
    </cfRule>
  </conditionalFormatting>
  <conditionalFormatting sqref="E678:O691 Q678:Q691">
    <cfRule type="cellIs" dxfId="1168" priority="93" stopIfTrue="1" operator="equal">
      <formula>0</formula>
    </cfRule>
  </conditionalFormatting>
  <conditionalFormatting sqref="N678:O678 N680:O680 N682:O682 N684:O684 N686:O686 N688:O688 N690:O690 Q690 Q688 Q686 Q684 Q682 Q680 Q678">
    <cfRule type="cellIs" dxfId="1167" priority="94" stopIfTrue="1" operator="equal">
      <formula>0</formula>
    </cfRule>
  </conditionalFormatting>
  <conditionalFormatting sqref="N692:O692 N694:O694 N696:O696 N698:O698 N700:O700 N702:O702 Q702 Q700 Q698 Q696 Q694 Q692">
    <cfRule type="cellIs" dxfId="1166" priority="92" stopIfTrue="1" operator="equal">
      <formula>0</formula>
    </cfRule>
  </conditionalFormatting>
  <conditionalFormatting sqref="E728:E739">
    <cfRule type="cellIs" dxfId="1165" priority="84" stopIfTrue="1" operator="equal">
      <formula>0</formula>
    </cfRule>
  </conditionalFormatting>
  <conditionalFormatting sqref="P718 P720 P722 P724 P726 P728 P730 P732 P734 P736 P738">
    <cfRule type="cellIs" dxfId="1164" priority="81" stopIfTrue="1" operator="equal">
      <formula>0</formula>
    </cfRule>
  </conditionalFormatting>
  <conditionalFormatting sqref="F740:G751 Q740 I742:N742 J740:O741 I744:N744 J743:N743 I746:N746 J745:N745 I748:N748 J747:N747 I750:N750 J749:N749 J751:N751">
    <cfRule type="cellIs" dxfId="1163" priority="80" stopIfTrue="1" operator="equal">
      <formula>0</formula>
    </cfRule>
  </conditionalFormatting>
  <conditionalFormatting sqref="Q740 N742 N744 N746 N748 N750 N740:O740">
    <cfRule type="cellIs" dxfId="1162" priority="79" stopIfTrue="1" operator="equal">
      <formula>0</formula>
    </cfRule>
  </conditionalFormatting>
  <conditionalFormatting sqref="E740:E751">
    <cfRule type="cellIs" dxfId="1161" priority="78" stopIfTrue="1" operator="equal">
      <formula>0</formula>
    </cfRule>
  </conditionalFormatting>
  <conditionalFormatting sqref="P740">
    <cfRule type="cellIs" dxfId="1160" priority="77" stopIfTrue="1" operator="equal">
      <formula>0</formula>
    </cfRule>
  </conditionalFormatting>
  <conditionalFormatting sqref="P740">
    <cfRule type="cellIs" dxfId="1159" priority="76" stopIfTrue="1" operator="equal">
      <formula>0</formula>
    </cfRule>
  </conditionalFormatting>
  <conditionalFormatting sqref="H740:H751">
    <cfRule type="cellIs" dxfId="1158" priority="75" stopIfTrue="1" operator="equal">
      <formula>0</formula>
    </cfRule>
  </conditionalFormatting>
  <conditionalFormatting sqref="P741">
    <cfRule type="cellIs" dxfId="1157" priority="74" stopIfTrue="1" operator="equal">
      <formula>0</formula>
    </cfRule>
  </conditionalFormatting>
  <conditionalFormatting sqref="P742 P744 P746 P748 P750">
    <cfRule type="cellIs" dxfId="1156" priority="73" stopIfTrue="1" operator="equal">
      <formula>0</formula>
    </cfRule>
  </conditionalFormatting>
  <conditionalFormatting sqref="P742 P744 P746 P748 P750">
    <cfRule type="cellIs" dxfId="1155" priority="72" stopIfTrue="1" operator="equal">
      <formula>0</formula>
    </cfRule>
  </conditionalFormatting>
  <conditionalFormatting sqref="P743 P745 P747 P749 P751">
    <cfRule type="cellIs" dxfId="1154" priority="71" stopIfTrue="1" operator="equal">
      <formula>0</formula>
    </cfRule>
  </conditionalFormatting>
  <conditionalFormatting sqref="Q741">
    <cfRule type="cellIs" dxfId="1153" priority="70" stopIfTrue="1" operator="equal">
      <formula>0</formula>
    </cfRule>
  </conditionalFormatting>
  <conditionalFormatting sqref="Q742 Q744 Q746 Q748 Q750">
    <cfRule type="cellIs" dxfId="1152" priority="69" stopIfTrue="1" operator="equal">
      <formula>0</formula>
    </cfRule>
  </conditionalFormatting>
  <conditionalFormatting sqref="Q742 Q744 Q746 Q748 Q750">
    <cfRule type="cellIs" dxfId="1151" priority="68" stopIfTrue="1" operator="equal">
      <formula>0</formula>
    </cfRule>
  </conditionalFormatting>
  <conditionalFormatting sqref="Q743 Q745 Q747 Q749 Q751">
    <cfRule type="cellIs" dxfId="1150" priority="67" stopIfTrue="1" operator="equal">
      <formula>0</formula>
    </cfRule>
  </conditionalFormatting>
  <conditionalFormatting sqref="I740">
    <cfRule type="cellIs" dxfId="1149" priority="66" stopIfTrue="1" operator="equal">
      <formula>0</formula>
    </cfRule>
  </conditionalFormatting>
  <conditionalFormatting sqref="I741">
    <cfRule type="cellIs" dxfId="1148" priority="65" stopIfTrue="1" operator="equal">
      <formula>0</formula>
    </cfRule>
  </conditionalFormatting>
  <conditionalFormatting sqref="I743">
    <cfRule type="cellIs" dxfId="1147" priority="64" stopIfTrue="1" operator="equal">
      <formula>0</formula>
    </cfRule>
  </conditionalFormatting>
  <conditionalFormatting sqref="I745">
    <cfRule type="cellIs" dxfId="1146" priority="63" stopIfTrue="1" operator="equal">
      <formula>0</formula>
    </cfRule>
  </conditionalFormatting>
  <conditionalFormatting sqref="I747">
    <cfRule type="cellIs" dxfId="1145" priority="62" stopIfTrue="1" operator="equal">
      <formula>0</formula>
    </cfRule>
  </conditionalFormatting>
  <conditionalFormatting sqref="I749">
    <cfRule type="cellIs" dxfId="1144" priority="61" stopIfTrue="1" operator="equal">
      <formula>0</formula>
    </cfRule>
  </conditionalFormatting>
  <conditionalFormatting sqref="I751">
    <cfRule type="cellIs" dxfId="1143" priority="60" stopIfTrue="1" operator="equal">
      <formula>0</formula>
    </cfRule>
  </conditionalFormatting>
  <conditionalFormatting sqref="F752:G763 Q752 I754:N754 J752:N753 I756:N756 J755:N755 I758:N758 J757:N757 I760:N760 J759:N759 I762:N762 J761:N761 J763:N763">
    <cfRule type="cellIs" dxfId="1142" priority="59" stopIfTrue="1" operator="equal">
      <formula>0</formula>
    </cfRule>
  </conditionalFormatting>
  <conditionalFormatting sqref="Q752 N754 N756 N758 N760 N762 N752">
    <cfRule type="cellIs" dxfId="1141" priority="58" stopIfTrue="1" operator="equal">
      <formula>0</formula>
    </cfRule>
  </conditionalFormatting>
  <conditionalFormatting sqref="E752:E763">
    <cfRule type="cellIs" dxfId="1140" priority="57" stopIfTrue="1" operator="equal">
      <formula>0</formula>
    </cfRule>
  </conditionalFormatting>
  <conditionalFormatting sqref="P752">
    <cfRule type="cellIs" dxfId="1139" priority="56" stopIfTrue="1" operator="equal">
      <formula>0</formula>
    </cfRule>
  </conditionalFormatting>
  <conditionalFormatting sqref="P752">
    <cfRule type="cellIs" dxfId="1138" priority="55" stopIfTrue="1" operator="equal">
      <formula>0</formula>
    </cfRule>
  </conditionalFormatting>
  <conditionalFormatting sqref="H752:H763">
    <cfRule type="cellIs" dxfId="1137" priority="54" stopIfTrue="1" operator="equal">
      <formula>0</formula>
    </cfRule>
  </conditionalFormatting>
  <conditionalFormatting sqref="P753">
    <cfRule type="cellIs" dxfId="1136" priority="53" stopIfTrue="1" operator="equal">
      <formula>0</formula>
    </cfRule>
  </conditionalFormatting>
  <conditionalFormatting sqref="P754 P756 P758 P760 P762">
    <cfRule type="cellIs" dxfId="1135" priority="52" stopIfTrue="1" operator="equal">
      <formula>0</formula>
    </cfRule>
  </conditionalFormatting>
  <conditionalFormatting sqref="P754 P756 P758 P760 P762">
    <cfRule type="cellIs" dxfId="1134" priority="51" stopIfTrue="1" operator="equal">
      <formula>0</formula>
    </cfRule>
  </conditionalFormatting>
  <conditionalFormatting sqref="P755 P757 P759 P761 P763">
    <cfRule type="cellIs" dxfId="1133" priority="50" stopIfTrue="1" operator="equal">
      <formula>0</formula>
    </cfRule>
  </conditionalFormatting>
  <conditionalFormatting sqref="Q753">
    <cfRule type="cellIs" dxfId="1132" priority="49" stopIfTrue="1" operator="equal">
      <formula>0</formula>
    </cfRule>
  </conditionalFormatting>
  <conditionalFormatting sqref="Q754 Q756 Q758 Q760 Q762">
    <cfRule type="cellIs" dxfId="1131" priority="48" stopIfTrue="1" operator="equal">
      <formula>0</formula>
    </cfRule>
  </conditionalFormatting>
  <conditionalFormatting sqref="Q754 Q756 Q758 Q760 Q762">
    <cfRule type="cellIs" dxfId="1130" priority="47" stopIfTrue="1" operator="equal">
      <formula>0</formula>
    </cfRule>
  </conditionalFormatting>
  <conditionalFormatting sqref="Q755 Q757 Q759 Q761 Q763">
    <cfRule type="cellIs" dxfId="1129" priority="46" stopIfTrue="1" operator="equal">
      <formula>0</formula>
    </cfRule>
  </conditionalFormatting>
  <conditionalFormatting sqref="I752">
    <cfRule type="cellIs" dxfId="1128" priority="45" stopIfTrue="1" operator="equal">
      <formula>0</formula>
    </cfRule>
  </conditionalFormatting>
  <conditionalFormatting sqref="I753">
    <cfRule type="cellIs" dxfId="1127" priority="44" stopIfTrue="1" operator="equal">
      <formula>0</formula>
    </cfRule>
  </conditionalFormatting>
  <conditionalFormatting sqref="I755">
    <cfRule type="cellIs" dxfId="1126" priority="43" stopIfTrue="1" operator="equal">
      <formula>0</formula>
    </cfRule>
  </conditionalFormatting>
  <conditionalFormatting sqref="I757">
    <cfRule type="cellIs" dxfId="1125" priority="42" stopIfTrue="1" operator="equal">
      <formula>0</formula>
    </cfRule>
  </conditionalFormatting>
  <conditionalFormatting sqref="I759">
    <cfRule type="cellIs" dxfId="1124" priority="41" stopIfTrue="1" operator="equal">
      <formula>0</formula>
    </cfRule>
  </conditionalFormatting>
  <conditionalFormatting sqref="I761">
    <cfRule type="cellIs" dxfId="1123" priority="40" stopIfTrue="1" operator="equal">
      <formula>0</formula>
    </cfRule>
  </conditionalFormatting>
  <conditionalFormatting sqref="I763">
    <cfRule type="cellIs" dxfId="1122" priority="39" stopIfTrue="1" operator="equal">
      <formula>0</formula>
    </cfRule>
  </conditionalFormatting>
  <conditionalFormatting sqref="O742:O763">
    <cfRule type="cellIs" dxfId="1121" priority="38" stopIfTrue="1" operator="equal">
      <formula>0</formula>
    </cfRule>
  </conditionalFormatting>
  <conditionalFormatting sqref="O742 O744 O746 O748 O750 O752 O754 O756 O758 O760 O762">
    <cfRule type="cellIs" dxfId="1120" priority="37" stopIfTrue="1" operator="equal">
      <formula>0</formula>
    </cfRule>
  </conditionalFormatting>
  <conditionalFormatting sqref="R6:R749">
    <cfRule type="cellIs" dxfId="1119" priority="35"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1118" priority="36" stopIfTrue="1" operator="equal">
      <formula>0</formula>
    </cfRule>
  </conditionalFormatting>
  <conditionalFormatting sqref="R6:R749">
    <cfRule type="cellIs" dxfId="1117" priority="34"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1116" priority="33" stopIfTrue="1" operator="equal">
      <formula>0</formula>
    </cfRule>
  </conditionalFormatting>
  <conditionalFormatting sqref="R678:R689">
    <cfRule type="cellIs" dxfId="1115" priority="31" stopIfTrue="1" operator="equal">
      <formula>0</formula>
    </cfRule>
  </conditionalFormatting>
  <conditionalFormatting sqref="R664:R677">
    <cfRule type="cellIs" dxfId="1114" priority="29" stopIfTrue="1" operator="equal">
      <formula>0</formula>
    </cfRule>
  </conditionalFormatting>
  <conditionalFormatting sqref="R664 R666 R668 R670 R672 R674 R676">
    <cfRule type="cellIs" dxfId="1113" priority="30" stopIfTrue="1" operator="equal">
      <formula>0</formula>
    </cfRule>
  </conditionalFormatting>
  <conditionalFormatting sqref="R726">
    <cfRule type="cellIs" dxfId="1112" priority="19" stopIfTrue="1" operator="equal">
      <formula>0</formula>
    </cfRule>
  </conditionalFormatting>
  <conditionalFormatting sqref="R678 R680 R682 R684 R686 R688">
    <cfRule type="cellIs" dxfId="1111" priority="28" stopIfTrue="1" operator="equal">
      <formula>0</formula>
    </cfRule>
  </conditionalFormatting>
  <conditionalFormatting sqref="R724 R722 R720 R718 R716 R714">
    <cfRule type="cellIs" dxfId="1110" priority="20" stopIfTrue="1" operator="equal">
      <formula>0</formula>
    </cfRule>
  </conditionalFormatting>
  <conditionalFormatting sqref="R690:R701">
    <cfRule type="cellIs" dxfId="1109" priority="25" stopIfTrue="1" operator="equal">
      <formula>0</formula>
    </cfRule>
  </conditionalFormatting>
  <conditionalFormatting sqref="R690 R692 R694 R696 R698 R700">
    <cfRule type="cellIs" dxfId="1108" priority="24" stopIfTrue="1" operator="equal">
      <formula>0</formula>
    </cfRule>
  </conditionalFormatting>
  <conditionalFormatting sqref="R702:R713">
    <cfRule type="cellIs" dxfId="1107" priority="23" stopIfTrue="1" operator="equal">
      <formula>0</formula>
    </cfRule>
  </conditionalFormatting>
  <conditionalFormatting sqref="R702 R712 R710 R708 R706 R704">
    <cfRule type="cellIs" dxfId="1106" priority="22" stopIfTrue="1" operator="equal">
      <formula>0</formula>
    </cfRule>
  </conditionalFormatting>
  <conditionalFormatting sqref="R714:R725">
    <cfRule type="cellIs" dxfId="1105" priority="21" stopIfTrue="1" operator="equal">
      <formula>0</formula>
    </cfRule>
  </conditionalFormatting>
  <conditionalFormatting sqref="R726">
    <cfRule type="cellIs" dxfId="1104" priority="18" stopIfTrue="1" operator="equal">
      <formula>0</formula>
    </cfRule>
  </conditionalFormatting>
  <conditionalFormatting sqref="R727">
    <cfRule type="cellIs" dxfId="1103" priority="17" stopIfTrue="1" operator="equal">
      <formula>0</formula>
    </cfRule>
  </conditionalFormatting>
  <conditionalFormatting sqref="R728 R730 R732 R734 R736">
    <cfRule type="cellIs" dxfId="1102" priority="16" stopIfTrue="1" operator="equal">
      <formula>0</formula>
    </cfRule>
  </conditionalFormatting>
  <conditionalFormatting sqref="R728 R730 R732 R734 R736">
    <cfRule type="cellIs" dxfId="1101" priority="15" stopIfTrue="1" operator="equal">
      <formula>0</formula>
    </cfRule>
  </conditionalFormatting>
  <conditionalFormatting sqref="R729 R731 R733 R735 R737">
    <cfRule type="cellIs" dxfId="1100" priority="14" stopIfTrue="1" operator="equal">
      <formula>0</formula>
    </cfRule>
  </conditionalFormatting>
  <conditionalFormatting sqref="R738">
    <cfRule type="cellIs" dxfId="1099" priority="13" stopIfTrue="1" operator="equal">
      <formula>0</formula>
    </cfRule>
  </conditionalFormatting>
  <conditionalFormatting sqref="R738">
    <cfRule type="cellIs" dxfId="1098" priority="12" stopIfTrue="1" operator="equal">
      <formula>0</formula>
    </cfRule>
  </conditionalFormatting>
  <conditionalFormatting sqref="R739">
    <cfRule type="cellIs" dxfId="1097" priority="11" stopIfTrue="1" operator="equal">
      <formula>0</formula>
    </cfRule>
  </conditionalFormatting>
  <conditionalFormatting sqref="R740 R742 R744 R746 R748">
    <cfRule type="cellIs" dxfId="1096" priority="10" stopIfTrue="1" operator="equal">
      <formula>0</formula>
    </cfRule>
  </conditionalFormatting>
  <conditionalFormatting sqref="R740 R742 R744 R746 R748">
    <cfRule type="cellIs" dxfId="1095" priority="9" stopIfTrue="1" operator="equal">
      <formula>0</formula>
    </cfRule>
  </conditionalFormatting>
  <conditionalFormatting sqref="R741 R743 R745 R747 R749">
    <cfRule type="cellIs" dxfId="1094" priority="8" stopIfTrue="1" operator="equal">
      <formula>0</formula>
    </cfRule>
  </conditionalFormatting>
  <conditionalFormatting sqref="R750:R763">
    <cfRule type="cellIs" dxfId="1093" priority="6" stopIfTrue="1" operator="equal">
      <formula>0</formula>
    </cfRule>
  </conditionalFormatting>
  <conditionalFormatting sqref="R750 R752 R754 R756 R758 R760 R762">
    <cfRule type="cellIs" dxfId="1092" priority="7" stopIfTrue="1" operator="equal">
      <formula>0</formula>
    </cfRule>
  </conditionalFormatting>
  <conditionalFormatting sqref="R750:R763">
    <cfRule type="cellIs" dxfId="1091" priority="5" stopIfTrue="1" operator="equal">
      <formula>0</formula>
    </cfRule>
  </conditionalFormatting>
  <conditionalFormatting sqref="R750 R752 R754 R756 R758 R760 R762">
    <cfRule type="cellIs" dxfId="1090" priority="4" stopIfTrue="1" operator="equal">
      <formula>0</formula>
    </cfRule>
  </conditionalFormatting>
  <conditionalFormatting sqref="R750 R752 R754 R756 R758 R760 R762">
    <cfRule type="cellIs" dxfId="1089" priority="3" stopIfTrue="1" operator="equal">
      <formula>0</formula>
    </cfRule>
  </conditionalFormatting>
  <conditionalFormatting sqref="R750 R752 R754 R756 R758 R760 R762">
    <cfRule type="cellIs" dxfId="1088" priority="2" stopIfTrue="1" operator="equal">
      <formula>0</formula>
    </cfRule>
  </conditionalFormatting>
  <conditionalFormatting sqref="R751 R753 R755 R757 R759 R761 R763">
    <cfRule type="cellIs" dxfId="108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pageSetUpPr fitToPage="1"/>
  </sheetPr>
  <dimension ref="A1:T776"/>
  <sheetViews>
    <sheetView showGridLines="0" zoomScaleNormal="100" workbookViewId="0">
      <pane ySplit="5" topLeftCell="A6" activePane="bottomLeft" state="frozenSplit"/>
      <selection pane="bottomLeft" sqref="A1:B1"/>
    </sheetView>
  </sheetViews>
  <sheetFormatPr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6" customWidth="1"/>
    <col min="20" max="20" width="9.5703125" style="47" bestFit="1" customWidth="1"/>
    <col min="21" max="16384" width="9.140625" style="47"/>
  </cols>
  <sheetData>
    <row r="1" spans="1:20" ht="16.5" customHeight="1" x14ac:dyDescent="0.2">
      <c r="A1" s="192" t="s">
        <v>31</v>
      </c>
      <c r="B1" s="193"/>
      <c r="C1" s="233" t="s">
        <v>32</v>
      </c>
      <c r="D1" s="264"/>
      <c r="E1" s="264"/>
      <c r="F1" s="264"/>
      <c r="G1" s="264"/>
      <c r="H1" s="264"/>
      <c r="I1" s="264"/>
      <c r="J1" s="264"/>
      <c r="K1" s="264"/>
      <c r="L1" s="265"/>
      <c r="M1" s="135"/>
      <c r="N1" s="186" t="s">
        <v>151</v>
      </c>
      <c r="O1" s="187"/>
      <c r="P1" s="188"/>
      <c r="Q1" s="142" t="s">
        <v>163</v>
      </c>
      <c r="R1" s="142" t="s">
        <v>185</v>
      </c>
      <c r="S1" s="67">
        <v>32</v>
      </c>
    </row>
    <row r="2" spans="1:20" ht="12" customHeight="1" x14ac:dyDescent="0.2">
      <c r="A2" s="68">
        <v>8</v>
      </c>
      <c r="B2" s="69"/>
      <c r="C2" s="266"/>
      <c r="D2" s="266"/>
      <c r="E2" s="266"/>
      <c r="F2" s="266"/>
      <c r="G2" s="266"/>
      <c r="H2" s="266"/>
      <c r="I2" s="266"/>
      <c r="J2" s="266"/>
      <c r="K2" s="266"/>
      <c r="L2" s="267"/>
      <c r="M2" s="118"/>
      <c r="N2" s="189"/>
      <c r="O2" s="190"/>
      <c r="P2" s="191"/>
      <c r="Q2" s="143" t="s">
        <v>164</v>
      </c>
      <c r="R2" s="143" t="s">
        <v>186</v>
      </c>
      <c r="S2" s="67"/>
    </row>
    <row r="3" spans="1:20" ht="12.75" customHeight="1" x14ac:dyDescent="0.2">
      <c r="A3" s="214" t="s">
        <v>16</v>
      </c>
      <c r="B3" s="215"/>
      <c r="C3" s="204" t="s">
        <v>15</v>
      </c>
      <c r="D3" s="205"/>
      <c r="E3" s="214" t="s">
        <v>2</v>
      </c>
      <c r="F3" s="216"/>
      <c r="G3" s="216"/>
      <c r="H3" s="216"/>
      <c r="I3" s="216"/>
      <c r="J3" s="217"/>
      <c r="K3" s="202" t="s">
        <v>50</v>
      </c>
      <c r="L3" s="202" t="s">
        <v>51</v>
      </c>
      <c r="M3" s="119"/>
      <c r="N3" s="200" t="s">
        <v>152</v>
      </c>
      <c r="O3" s="200" t="s">
        <v>155</v>
      </c>
      <c r="P3" s="129" t="s">
        <v>149</v>
      </c>
      <c r="Q3" s="198" t="s">
        <v>165</v>
      </c>
      <c r="R3" s="198" t="s">
        <v>184</v>
      </c>
      <c r="S3" s="63"/>
      <c r="T3" s="63"/>
    </row>
    <row r="4" spans="1:20" ht="34.5" customHeight="1" x14ac:dyDescent="0.2">
      <c r="A4" s="72" t="s">
        <v>20</v>
      </c>
      <c r="B4" s="72" t="s">
        <v>21</v>
      </c>
      <c r="C4" s="206"/>
      <c r="D4" s="207"/>
      <c r="E4" s="73" t="s">
        <v>17</v>
      </c>
      <c r="F4" s="73" t="s">
        <v>156</v>
      </c>
      <c r="G4" s="73" t="s">
        <v>0</v>
      </c>
      <c r="H4" s="73" t="s">
        <v>1</v>
      </c>
      <c r="I4" s="73" t="s">
        <v>153</v>
      </c>
      <c r="J4" s="73" t="s">
        <v>160</v>
      </c>
      <c r="K4" s="203"/>
      <c r="L4" s="203"/>
      <c r="M4" s="120"/>
      <c r="N4" s="201"/>
      <c r="O4" s="201"/>
      <c r="P4" s="131" t="s">
        <v>158</v>
      </c>
      <c r="Q4" s="199" t="s">
        <v>166</v>
      </c>
      <c r="R4" s="199" t="s">
        <v>166</v>
      </c>
      <c r="S4" s="47"/>
    </row>
    <row r="5" spans="1:20" s="77" customFormat="1" ht="10.5" customHeight="1" x14ac:dyDescent="0.2">
      <c r="A5" s="74" t="s">
        <v>5</v>
      </c>
      <c r="B5" s="75" t="s">
        <v>6</v>
      </c>
      <c r="C5" s="211" t="s">
        <v>7</v>
      </c>
      <c r="D5" s="212"/>
      <c r="E5" s="74" t="s">
        <v>8</v>
      </c>
      <c r="F5" s="74" t="s">
        <v>9</v>
      </c>
      <c r="G5" s="74" t="s">
        <v>10</v>
      </c>
      <c r="H5" s="74" t="s">
        <v>11</v>
      </c>
      <c r="I5" s="74" t="s">
        <v>12</v>
      </c>
      <c r="J5" s="74" t="s">
        <v>13</v>
      </c>
      <c r="K5" s="74" t="s">
        <v>14</v>
      </c>
      <c r="L5" s="105" t="s">
        <v>19</v>
      </c>
      <c r="M5" s="121"/>
      <c r="N5" s="134" t="s">
        <v>161</v>
      </c>
      <c r="O5" s="134" t="s">
        <v>162</v>
      </c>
      <c r="P5" s="130"/>
      <c r="Q5" s="130"/>
      <c r="R5" s="130"/>
      <c r="S5" s="76"/>
    </row>
    <row r="6" spans="1:20" ht="12.75" customHeight="1" x14ac:dyDescent="0.2">
      <c r="A6" s="196">
        <v>32994</v>
      </c>
      <c r="B6" s="196">
        <v>33177</v>
      </c>
      <c r="C6" s="42" t="s">
        <v>3</v>
      </c>
      <c r="D6" s="43">
        <v>0</v>
      </c>
      <c r="E6" s="44">
        <v>5751.26</v>
      </c>
      <c r="F6" s="44">
        <v>632.14</v>
      </c>
      <c r="G6" s="44">
        <v>0</v>
      </c>
      <c r="H6" s="44">
        <v>5652.58</v>
      </c>
      <c r="I6" s="44">
        <v>0</v>
      </c>
      <c r="J6" s="44">
        <v>1003</v>
      </c>
      <c r="K6" s="45">
        <v>12035.98</v>
      </c>
      <c r="L6" s="46">
        <v>13038.98</v>
      </c>
      <c r="M6" s="122"/>
      <c r="N6" s="124">
        <v>12035.98</v>
      </c>
      <c r="O6" s="124">
        <v>6383.4</v>
      </c>
      <c r="P6" s="124"/>
      <c r="Q6" s="124">
        <v>14187.99</v>
      </c>
      <c r="R6" s="124">
        <v>13184.99</v>
      </c>
      <c r="S6" s="47"/>
    </row>
    <row r="7" spans="1:20" ht="9" customHeight="1" x14ac:dyDescent="0.2">
      <c r="A7" s="213"/>
      <c r="B7" s="213"/>
      <c r="C7" s="48" t="s">
        <v>4</v>
      </c>
      <c r="D7" s="49">
        <v>2</v>
      </c>
      <c r="E7" s="50">
        <v>11135992</v>
      </c>
      <c r="F7" s="50">
        <v>1223994</v>
      </c>
      <c r="G7" s="50">
        <v>0</v>
      </c>
      <c r="H7" s="50">
        <v>10944921</v>
      </c>
      <c r="I7" s="50">
        <v>0</v>
      </c>
      <c r="J7" s="51">
        <v>1942079</v>
      </c>
      <c r="K7" s="50">
        <v>23304907</v>
      </c>
      <c r="L7" s="78">
        <v>25246986</v>
      </c>
      <c r="M7" s="123"/>
      <c r="N7" s="125">
        <v>23304907</v>
      </c>
      <c r="O7" s="125">
        <v>12359986</v>
      </c>
      <c r="P7" s="125">
        <v>0</v>
      </c>
      <c r="Q7" s="125">
        <v>27471779</v>
      </c>
      <c r="R7" s="125">
        <v>25529701</v>
      </c>
      <c r="S7" s="47"/>
    </row>
    <row r="8" spans="1:20" ht="12.75" customHeight="1" x14ac:dyDescent="0.2">
      <c r="A8" s="208">
        <v>32994</v>
      </c>
      <c r="B8" s="208">
        <v>33177</v>
      </c>
      <c r="C8" s="53" t="s">
        <v>3</v>
      </c>
      <c r="D8" s="54">
        <v>3</v>
      </c>
      <c r="E8" s="55">
        <v>6061.14</v>
      </c>
      <c r="F8" s="55">
        <v>663.13</v>
      </c>
      <c r="G8" s="55">
        <v>0</v>
      </c>
      <c r="H8" s="55">
        <v>5652.58</v>
      </c>
      <c r="I8" s="55">
        <v>0</v>
      </c>
      <c r="J8" s="55">
        <v>1031.4000000000001</v>
      </c>
      <c r="K8" s="56">
        <v>12376.85</v>
      </c>
      <c r="L8" s="46">
        <v>13408.25</v>
      </c>
      <c r="M8" s="122"/>
      <c r="N8" s="124">
        <v>12376.85</v>
      </c>
      <c r="O8" s="124">
        <v>6724.27</v>
      </c>
      <c r="P8" s="124"/>
      <c r="Q8" s="124">
        <v>14618.62</v>
      </c>
      <c r="R8" s="124">
        <v>13587.22</v>
      </c>
      <c r="S8" s="47"/>
    </row>
    <row r="9" spans="1:20" ht="9" customHeight="1" x14ac:dyDescent="0.2">
      <c r="A9" s="208"/>
      <c r="B9" s="208"/>
      <c r="C9" s="48" t="s">
        <v>4</v>
      </c>
      <c r="D9" s="49">
        <v>4</v>
      </c>
      <c r="E9" s="50">
        <v>11736004</v>
      </c>
      <c r="F9" s="50">
        <v>1283999</v>
      </c>
      <c r="G9" s="50">
        <v>0</v>
      </c>
      <c r="H9" s="50">
        <v>10944921</v>
      </c>
      <c r="I9" s="50">
        <v>0</v>
      </c>
      <c r="J9" s="51">
        <v>1997069</v>
      </c>
      <c r="K9" s="50">
        <v>23964923</v>
      </c>
      <c r="L9" s="78">
        <v>25961992</v>
      </c>
      <c r="M9" s="123"/>
      <c r="N9" s="125">
        <v>23964923</v>
      </c>
      <c r="O9" s="125">
        <v>13020002</v>
      </c>
      <c r="P9" s="125">
        <v>0</v>
      </c>
      <c r="Q9" s="125">
        <v>28305595</v>
      </c>
      <c r="R9" s="125">
        <v>26308526</v>
      </c>
      <c r="S9" s="47"/>
    </row>
    <row r="10" spans="1:20" ht="12.75" customHeight="1" x14ac:dyDescent="0.2">
      <c r="A10" s="209"/>
      <c r="B10" s="209"/>
      <c r="C10" s="53" t="s">
        <v>3</v>
      </c>
      <c r="D10" s="54">
        <v>5</v>
      </c>
      <c r="E10" s="55">
        <v>6371.01</v>
      </c>
      <c r="F10" s="55">
        <v>700.32</v>
      </c>
      <c r="G10" s="55">
        <v>0</v>
      </c>
      <c r="H10" s="55">
        <v>5652.58</v>
      </c>
      <c r="I10" s="55">
        <v>0</v>
      </c>
      <c r="J10" s="55">
        <v>1060.33</v>
      </c>
      <c r="K10" s="56">
        <v>12723.91</v>
      </c>
      <c r="L10" s="46">
        <v>13784.24</v>
      </c>
      <c r="M10" s="122"/>
      <c r="N10" s="124">
        <v>12723.91</v>
      </c>
      <c r="O10" s="124">
        <v>7071.33</v>
      </c>
      <c r="P10" s="124"/>
      <c r="Q10" s="124">
        <v>15057.08</v>
      </c>
      <c r="R10" s="124">
        <v>13996.75</v>
      </c>
      <c r="S10" s="47"/>
    </row>
    <row r="11" spans="1:20" ht="9" customHeight="1" x14ac:dyDescent="0.2">
      <c r="A11" s="209"/>
      <c r="B11" s="209"/>
      <c r="C11" s="48" t="s">
        <v>4</v>
      </c>
      <c r="D11" s="49">
        <v>6</v>
      </c>
      <c r="E11" s="50">
        <v>12335996</v>
      </c>
      <c r="F11" s="50">
        <v>1356009</v>
      </c>
      <c r="G11" s="50">
        <v>0</v>
      </c>
      <c r="H11" s="50">
        <v>10944921</v>
      </c>
      <c r="I11" s="50">
        <v>0</v>
      </c>
      <c r="J11" s="51">
        <v>2053085</v>
      </c>
      <c r="K11" s="50">
        <v>24636925</v>
      </c>
      <c r="L11" s="78">
        <v>26690010</v>
      </c>
      <c r="M11" s="123"/>
      <c r="N11" s="125">
        <v>24636925</v>
      </c>
      <c r="O11" s="125">
        <v>13692004</v>
      </c>
      <c r="P11" s="125">
        <v>0</v>
      </c>
      <c r="Q11" s="125">
        <v>29154572</v>
      </c>
      <c r="R11" s="125">
        <v>27101487</v>
      </c>
      <c r="S11" s="47"/>
    </row>
    <row r="12" spans="1:20" ht="12.75" customHeight="1" x14ac:dyDescent="0.2">
      <c r="A12" s="209"/>
      <c r="B12" s="209"/>
      <c r="C12" s="53" t="s">
        <v>3</v>
      </c>
      <c r="D12" s="54">
        <v>7</v>
      </c>
      <c r="E12" s="55">
        <v>6674.69</v>
      </c>
      <c r="F12" s="55">
        <v>731.3</v>
      </c>
      <c r="G12" s="55">
        <v>0</v>
      </c>
      <c r="H12" s="55">
        <v>5652.58</v>
      </c>
      <c r="I12" s="55">
        <v>0</v>
      </c>
      <c r="J12" s="55">
        <v>1088.21</v>
      </c>
      <c r="K12" s="56">
        <v>13058.57</v>
      </c>
      <c r="L12" s="46">
        <v>14146.78</v>
      </c>
      <c r="M12" s="122"/>
      <c r="N12" s="124">
        <v>13058.57</v>
      </c>
      <c r="O12" s="124">
        <v>7405.99</v>
      </c>
      <c r="P12" s="124"/>
      <c r="Q12" s="124">
        <v>15479.86</v>
      </c>
      <c r="R12" s="124">
        <v>14391.65</v>
      </c>
      <c r="S12" s="47"/>
    </row>
    <row r="13" spans="1:20" ht="9" customHeight="1" x14ac:dyDescent="0.2">
      <c r="A13" s="209"/>
      <c r="B13" s="209"/>
      <c r="C13" s="48" t="s">
        <v>4</v>
      </c>
      <c r="D13" s="49">
        <v>8</v>
      </c>
      <c r="E13" s="50">
        <v>12924002</v>
      </c>
      <c r="F13" s="50">
        <v>1415994</v>
      </c>
      <c r="G13" s="50">
        <v>0</v>
      </c>
      <c r="H13" s="50">
        <v>10944921</v>
      </c>
      <c r="I13" s="50">
        <v>0</v>
      </c>
      <c r="J13" s="51">
        <v>2107068</v>
      </c>
      <c r="K13" s="50">
        <v>25284917</v>
      </c>
      <c r="L13" s="78">
        <v>27391986</v>
      </c>
      <c r="M13" s="123"/>
      <c r="N13" s="125">
        <v>25284917</v>
      </c>
      <c r="O13" s="125">
        <v>14339996</v>
      </c>
      <c r="P13" s="125">
        <v>0</v>
      </c>
      <c r="Q13" s="125">
        <v>29973189</v>
      </c>
      <c r="R13" s="125">
        <v>27866120</v>
      </c>
      <c r="S13" s="47"/>
    </row>
    <row r="14" spans="1:20" ht="12.75" customHeight="1" x14ac:dyDescent="0.2">
      <c r="A14" s="209"/>
      <c r="B14" s="209"/>
      <c r="C14" s="53" t="s">
        <v>3</v>
      </c>
      <c r="D14" s="54">
        <v>9</v>
      </c>
      <c r="E14" s="55">
        <v>7027.95</v>
      </c>
      <c r="F14" s="55">
        <v>768.49</v>
      </c>
      <c r="G14" s="55">
        <v>0</v>
      </c>
      <c r="H14" s="55">
        <v>5652.58</v>
      </c>
      <c r="I14" s="55">
        <v>0</v>
      </c>
      <c r="J14" s="55">
        <v>1120.75</v>
      </c>
      <c r="K14" s="56">
        <v>13449.02</v>
      </c>
      <c r="L14" s="46">
        <v>14569.77</v>
      </c>
      <c r="M14" s="122"/>
      <c r="N14" s="124">
        <v>13449.02</v>
      </c>
      <c r="O14" s="124">
        <v>7796.44</v>
      </c>
      <c r="P14" s="124"/>
      <c r="Q14" s="124">
        <v>15973.13</v>
      </c>
      <c r="R14" s="124">
        <v>14852.38</v>
      </c>
      <c r="S14" s="47"/>
    </row>
    <row r="15" spans="1:20" ht="9" customHeight="1" x14ac:dyDescent="0.2">
      <c r="A15" s="209"/>
      <c r="B15" s="209"/>
      <c r="C15" s="48" t="s">
        <v>4</v>
      </c>
      <c r="D15" s="49">
        <v>10</v>
      </c>
      <c r="E15" s="50">
        <v>13608009</v>
      </c>
      <c r="F15" s="50">
        <v>1488004</v>
      </c>
      <c r="G15" s="50">
        <v>0</v>
      </c>
      <c r="H15" s="50">
        <v>10944921</v>
      </c>
      <c r="I15" s="50">
        <v>0</v>
      </c>
      <c r="J15" s="51">
        <v>2170075</v>
      </c>
      <c r="K15" s="50">
        <v>26040934</v>
      </c>
      <c r="L15" s="78">
        <v>28211009</v>
      </c>
      <c r="M15" s="123"/>
      <c r="N15" s="125">
        <v>26040934</v>
      </c>
      <c r="O15" s="125">
        <v>15096013</v>
      </c>
      <c r="P15" s="125">
        <v>0</v>
      </c>
      <c r="Q15" s="125">
        <v>30928292</v>
      </c>
      <c r="R15" s="125">
        <v>28758218</v>
      </c>
      <c r="S15" s="47"/>
    </row>
    <row r="16" spans="1:20" ht="12.75" customHeight="1" x14ac:dyDescent="0.2">
      <c r="A16" s="209"/>
      <c r="B16" s="209"/>
      <c r="C16" s="53" t="s">
        <v>3</v>
      </c>
      <c r="D16" s="54">
        <v>11</v>
      </c>
      <c r="E16" s="55">
        <v>7387.4</v>
      </c>
      <c r="F16" s="55">
        <v>811.87</v>
      </c>
      <c r="G16" s="55">
        <v>0</v>
      </c>
      <c r="H16" s="55">
        <v>5652.58</v>
      </c>
      <c r="I16" s="55">
        <v>0</v>
      </c>
      <c r="J16" s="55">
        <v>1154.32</v>
      </c>
      <c r="K16" s="56">
        <v>13851.85</v>
      </c>
      <c r="L16" s="46">
        <v>15006.17</v>
      </c>
      <c r="M16" s="122"/>
      <c r="N16" s="124">
        <v>13851.85</v>
      </c>
      <c r="O16" s="124">
        <v>8199.27</v>
      </c>
      <c r="P16" s="124"/>
      <c r="Q16" s="124">
        <v>16482.04</v>
      </c>
      <c r="R16" s="124">
        <v>15327.72</v>
      </c>
      <c r="S16" s="47"/>
    </row>
    <row r="17" spans="1:19" ht="9" customHeight="1" x14ac:dyDescent="0.2">
      <c r="A17" s="209"/>
      <c r="B17" s="209"/>
      <c r="C17" s="48" t="s">
        <v>4</v>
      </c>
      <c r="D17" s="49">
        <v>12</v>
      </c>
      <c r="E17" s="50">
        <v>14304001</v>
      </c>
      <c r="F17" s="50">
        <v>1572000</v>
      </c>
      <c r="G17" s="50">
        <v>0</v>
      </c>
      <c r="H17" s="50">
        <v>10944921</v>
      </c>
      <c r="I17" s="50">
        <v>0</v>
      </c>
      <c r="J17" s="51">
        <v>2235075</v>
      </c>
      <c r="K17" s="50">
        <v>26820922</v>
      </c>
      <c r="L17" s="78">
        <v>29055997</v>
      </c>
      <c r="M17" s="123"/>
      <c r="N17" s="125">
        <v>26820922</v>
      </c>
      <c r="O17" s="125">
        <v>15876001</v>
      </c>
      <c r="P17" s="125">
        <v>0</v>
      </c>
      <c r="Q17" s="125">
        <v>31913680</v>
      </c>
      <c r="R17" s="125">
        <v>29678604</v>
      </c>
      <c r="S17" s="47"/>
    </row>
    <row r="18" spans="1:19" ht="12.75" customHeight="1" x14ac:dyDescent="0.2">
      <c r="A18" s="209"/>
      <c r="B18" s="209"/>
      <c r="C18" s="53" t="s">
        <v>3</v>
      </c>
      <c r="D18" s="54">
        <v>13</v>
      </c>
      <c r="E18" s="55">
        <v>7740.66</v>
      </c>
      <c r="F18" s="55">
        <v>849.06</v>
      </c>
      <c r="G18" s="55">
        <v>0</v>
      </c>
      <c r="H18" s="55">
        <v>5652.58</v>
      </c>
      <c r="I18" s="55">
        <v>0</v>
      </c>
      <c r="J18" s="55">
        <v>1186.8599999999999</v>
      </c>
      <c r="K18" s="56">
        <v>14242.3</v>
      </c>
      <c r="L18" s="46">
        <v>15429.16</v>
      </c>
      <c r="M18" s="122"/>
      <c r="N18" s="124">
        <v>14242.3</v>
      </c>
      <c r="O18" s="124">
        <v>8589.7199999999993</v>
      </c>
      <c r="P18" s="124"/>
      <c r="Q18" s="124">
        <v>16975.310000000001</v>
      </c>
      <c r="R18" s="124">
        <v>15788.45</v>
      </c>
      <c r="S18" s="47"/>
    </row>
    <row r="19" spans="1:19" ht="9" customHeight="1" x14ac:dyDescent="0.2">
      <c r="A19" s="209"/>
      <c r="B19" s="209"/>
      <c r="C19" s="48" t="s">
        <v>4</v>
      </c>
      <c r="D19" s="49">
        <v>14</v>
      </c>
      <c r="E19" s="50">
        <v>14988008</v>
      </c>
      <c r="F19" s="50">
        <v>1644009</v>
      </c>
      <c r="G19" s="50">
        <v>0</v>
      </c>
      <c r="H19" s="50">
        <v>10944921</v>
      </c>
      <c r="I19" s="50">
        <v>0</v>
      </c>
      <c r="J19" s="51">
        <v>2298081</v>
      </c>
      <c r="K19" s="50">
        <v>27576938</v>
      </c>
      <c r="L19" s="78">
        <v>29875020</v>
      </c>
      <c r="M19" s="123"/>
      <c r="N19" s="125">
        <v>27576938</v>
      </c>
      <c r="O19" s="125">
        <v>16632017</v>
      </c>
      <c r="P19" s="125">
        <v>0</v>
      </c>
      <c r="Q19" s="125">
        <v>32868783</v>
      </c>
      <c r="R19" s="125">
        <v>30570702</v>
      </c>
      <c r="S19" s="47"/>
    </row>
    <row r="20" spans="1:19" ht="12.75" customHeight="1" x14ac:dyDescent="0.2">
      <c r="A20" s="209"/>
      <c r="B20" s="209"/>
      <c r="C20" s="53" t="s">
        <v>3</v>
      </c>
      <c r="D20" s="54">
        <v>15</v>
      </c>
      <c r="E20" s="55">
        <v>8155.89</v>
      </c>
      <c r="F20" s="55">
        <v>892.44</v>
      </c>
      <c r="G20" s="55">
        <v>0</v>
      </c>
      <c r="H20" s="55">
        <v>5652.58</v>
      </c>
      <c r="I20" s="55">
        <v>0</v>
      </c>
      <c r="J20" s="55">
        <v>1225.08</v>
      </c>
      <c r="K20" s="56">
        <v>14700.91</v>
      </c>
      <c r="L20" s="46">
        <v>15925.99</v>
      </c>
      <c r="M20" s="122"/>
      <c r="N20" s="124">
        <v>14700.91</v>
      </c>
      <c r="O20" s="124">
        <v>9048.33</v>
      </c>
      <c r="P20" s="124"/>
      <c r="Q20" s="124">
        <v>17554.689999999999</v>
      </c>
      <c r="R20" s="124">
        <v>16329.61</v>
      </c>
      <c r="S20" s="47"/>
    </row>
    <row r="21" spans="1:19" ht="9" customHeight="1" x14ac:dyDescent="0.2">
      <c r="A21" s="209"/>
      <c r="B21" s="209"/>
      <c r="C21" s="48" t="s">
        <v>4</v>
      </c>
      <c r="D21" s="49">
        <v>16</v>
      </c>
      <c r="E21" s="50">
        <v>15792005</v>
      </c>
      <c r="F21" s="50">
        <v>1728005</v>
      </c>
      <c r="G21" s="50">
        <v>0</v>
      </c>
      <c r="H21" s="50">
        <v>10944921</v>
      </c>
      <c r="I21" s="50">
        <v>0</v>
      </c>
      <c r="J21" s="51">
        <v>2372086</v>
      </c>
      <c r="K21" s="50">
        <v>28464931</v>
      </c>
      <c r="L21" s="78">
        <v>30837017</v>
      </c>
      <c r="M21" s="123"/>
      <c r="N21" s="125">
        <v>28464931</v>
      </c>
      <c r="O21" s="125">
        <v>17520010</v>
      </c>
      <c r="P21" s="125">
        <v>0</v>
      </c>
      <c r="Q21" s="125">
        <v>33990620</v>
      </c>
      <c r="R21" s="125">
        <v>31618534</v>
      </c>
      <c r="S21" s="47"/>
    </row>
    <row r="22" spans="1:19" ht="12.75" customHeight="1" x14ac:dyDescent="0.2">
      <c r="A22" s="209"/>
      <c r="B22" s="209"/>
      <c r="C22" s="53" t="s">
        <v>3</v>
      </c>
      <c r="D22" s="54">
        <v>17</v>
      </c>
      <c r="E22" s="55">
        <v>8571.1200000000008</v>
      </c>
      <c r="F22" s="55">
        <v>942.02</v>
      </c>
      <c r="G22" s="55">
        <v>0</v>
      </c>
      <c r="H22" s="55">
        <v>5652.58</v>
      </c>
      <c r="I22" s="55">
        <v>0</v>
      </c>
      <c r="J22" s="55">
        <v>1263.81</v>
      </c>
      <c r="K22" s="56">
        <v>15165.72</v>
      </c>
      <c r="L22" s="46">
        <v>16429.53</v>
      </c>
      <c r="M22" s="122"/>
      <c r="N22" s="124">
        <v>15165.72</v>
      </c>
      <c r="O22" s="124">
        <v>9513.14</v>
      </c>
      <c r="P22" s="124"/>
      <c r="Q22" s="124">
        <v>18141.900000000001</v>
      </c>
      <c r="R22" s="124">
        <v>16878.09</v>
      </c>
      <c r="S22" s="47"/>
    </row>
    <row r="23" spans="1:19" ht="9" customHeight="1" x14ac:dyDescent="0.2">
      <c r="A23" s="209"/>
      <c r="B23" s="209"/>
      <c r="C23" s="48" t="s">
        <v>4</v>
      </c>
      <c r="D23" s="49">
        <v>18</v>
      </c>
      <c r="E23" s="50">
        <v>16596003</v>
      </c>
      <c r="F23" s="50">
        <v>1824005</v>
      </c>
      <c r="G23" s="50">
        <v>0</v>
      </c>
      <c r="H23" s="50">
        <v>10944921</v>
      </c>
      <c r="I23" s="50">
        <v>0</v>
      </c>
      <c r="J23" s="51">
        <v>2447077</v>
      </c>
      <c r="K23" s="50">
        <v>29364929</v>
      </c>
      <c r="L23" s="78">
        <v>31812006</v>
      </c>
      <c r="M23" s="123"/>
      <c r="N23" s="125">
        <v>29364929</v>
      </c>
      <c r="O23" s="125">
        <v>18420008</v>
      </c>
      <c r="P23" s="125">
        <v>0</v>
      </c>
      <c r="Q23" s="125">
        <v>35127617</v>
      </c>
      <c r="R23" s="125">
        <v>32680539</v>
      </c>
      <c r="S23" s="47"/>
    </row>
    <row r="24" spans="1:19" ht="12.75" customHeight="1" x14ac:dyDescent="0.2">
      <c r="A24" s="209"/>
      <c r="B24" s="209"/>
      <c r="C24" s="53" t="s">
        <v>3</v>
      </c>
      <c r="D24" s="54">
        <v>19</v>
      </c>
      <c r="E24" s="55">
        <v>8980.15</v>
      </c>
      <c r="F24" s="55">
        <v>985.4</v>
      </c>
      <c r="G24" s="55">
        <v>0</v>
      </c>
      <c r="H24" s="55">
        <v>5652.58</v>
      </c>
      <c r="I24" s="55">
        <v>0</v>
      </c>
      <c r="J24" s="55">
        <v>1301.51</v>
      </c>
      <c r="K24" s="56">
        <v>15618.13</v>
      </c>
      <c r="L24" s="46">
        <v>16919.64</v>
      </c>
      <c r="M24" s="122"/>
      <c r="N24" s="124">
        <v>15618.13</v>
      </c>
      <c r="O24" s="124">
        <v>9965.5499999999993</v>
      </c>
      <c r="P24" s="124"/>
      <c r="Q24" s="124">
        <v>18713.439999999999</v>
      </c>
      <c r="R24" s="124">
        <v>17411.93</v>
      </c>
      <c r="S24" s="47"/>
    </row>
    <row r="25" spans="1:19" ht="9" customHeight="1" x14ac:dyDescent="0.2">
      <c r="A25" s="209"/>
      <c r="B25" s="209"/>
      <c r="C25" s="48" t="s">
        <v>4</v>
      </c>
      <c r="D25" s="49">
        <v>19</v>
      </c>
      <c r="E25" s="50">
        <v>17387995</v>
      </c>
      <c r="F25" s="50">
        <v>1908000</v>
      </c>
      <c r="G25" s="50">
        <v>0</v>
      </c>
      <c r="H25" s="50">
        <v>10944921</v>
      </c>
      <c r="I25" s="50">
        <v>0</v>
      </c>
      <c r="J25" s="51">
        <v>2520075</v>
      </c>
      <c r="K25" s="50">
        <v>30240917</v>
      </c>
      <c r="L25" s="78">
        <v>32760991</v>
      </c>
      <c r="M25" s="123"/>
      <c r="N25" s="125">
        <v>30240917</v>
      </c>
      <c r="O25" s="125">
        <v>19295995</v>
      </c>
      <c r="P25" s="125">
        <v>0</v>
      </c>
      <c r="Q25" s="125">
        <v>36234272</v>
      </c>
      <c r="R25" s="125">
        <v>33714198</v>
      </c>
      <c r="S25" s="47"/>
    </row>
    <row r="26" spans="1:19" ht="12.75" customHeight="1" x14ac:dyDescent="0.2">
      <c r="A26" s="209"/>
      <c r="B26" s="209"/>
      <c r="C26" s="53" t="s">
        <v>3</v>
      </c>
      <c r="D26" s="54">
        <v>20</v>
      </c>
      <c r="E26" s="55">
        <v>9792.02</v>
      </c>
      <c r="F26" s="55">
        <v>1072.1600000000001</v>
      </c>
      <c r="G26" s="55">
        <v>0</v>
      </c>
      <c r="H26" s="55">
        <v>5652.58</v>
      </c>
      <c r="I26" s="55">
        <v>0</v>
      </c>
      <c r="J26" s="55">
        <v>1376.4</v>
      </c>
      <c r="K26" s="56">
        <v>16516.759999999998</v>
      </c>
      <c r="L26" s="46">
        <v>17893.16</v>
      </c>
      <c r="M26" s="122"/>
      <c r="N26" s="124">
        <v>16516.759999999998</v>
      </c>
      <c r="O26" s="124">
        <v>10864.18</v>
      </c>
      <c r="P26" s="124"/>
      <c r="Q26" s="124">
        <v>19848.71</v>
      </c>
      <c r="R26" s="124">
        <v>18472.310000000001</v>
      </c>
      <c r="S26" s="47"/>
    </row>
    <row r="27" spans="1:19" ht="9" customHeight="1" x14ac:dyDescent="0.2">
      <c r="A27" s="209"/>
      <c r="B27" s="209"/>
      <c r="C27" s="48" t="s">
        <v>4</v>
      </c>
      <c r="D27" s="49">
        <v>21</v>
      </c>
      <c r="E27" s="50">
        <v>18959995</v>
      </c>
      <c r="F27" s="50">
        <v>2075991</v>
      </c>
      <c r="G27" s="50">
        <v>0</v>
      </c>
      <c r="H27" s="50">
        <v>10944921</v>
      </c>
      <c r="I27" s="50">
        <v>0</v>
      </c>
      <c r="J27" s="51">
        <v>2665082</v>
      </c>
      <c r="K27" s="50">
        <v>31980907</v>
      </c>
      <c r="L27" s="78">
        <v>34645989</v>
      </c>
      <c r="M27" s="123"/>
      <c r="N27" s="125">
        <v>31980907</v>
      </c>
      <c r="O27" s="125">
        <v>21035986</v>
      </c>
      <c r="P27" s="125">
        <v>0</v>
      </c>
      <c r="Q27" s="125">
        <v>38432462</v>
      </c>
      <c r="R27" s="125">
        <v>35767380</v>
      </c>
      <c r="S27" s="47"/>
    </row>
    <row r="28" spans="1:19" ht="12.75" customHeight="1" x14ac:dyDescent="0.2">
      <c r="A28" s="209"/>
      <c r="B28" s="209"/>
      <c r="C28" s="53" t="s">
        <v>3</v>
      </c>
      <c r="D28" s="54">
        <v>22</v>
      </c>
      <c r="E28" s="55">
        <v>10058.51</v>
      </c>
      <c r="F28" s="55">
        <v>1103.1500000000001</v>
      </c>
      <c r="G28" s="55">
        <v>0</v>
      </c>
      <c r="H28" s="55">
        <v>5652.58</v>
      </c>
      <c r="I28" s="55">
        <v>0</v>
      </c>
      <c r="J28" s="55">
        <v>1401.19</v>
      </c>
      <c r="K28" s="56">
        <v>16814.240000000002</v>
      </c>
      <c r="L28" s="46">
        <v>18215.43</v>
      </c>
      <c r="M28" s="122"/>
      <c r="N28" s="124">
        <v>16814.240000000002</v>
      </c>
      <c r="O28" s="124">
        <v>11161.66</v>
      </c>
      <c r="P28" s="124"/>
      <c r="Q28" s="124">
        <v>20224.53</v>
      </c>
      <c r="R28" s="124">
        <v>18823.34</v>
      </c>
      <c r="S28" s="47"/>
    </row>
    <row r="29" spans="1:19" ht="9" customHeight="1" x14ac:dyDescent="0.2">
      <c r="A29" s="209"/>
      <c r="B29" s="209"/>
      <c r="C29" s="48" t="s">
        <v>4</v>
      </c>
      <c r="D29" s="49">
        <v>23</v>
      </c>
      <c r="E29" s="50">
        <v>19475991</v>
      </c>
      <c r="F29" s="50">
        <v>2135996</v>
      </c>
      <c r="G29" s="50">
        <v>0</v>
      </c>
      <c r="H29" s="50">
        <v>10944921</v>
      </c>
      <c r="I29" s="50">
        <v>0</v>
      </c>
      <c r="J29" s="51">
        <v>2713082</v>
      </c>
      <c r="K29" s="50">
        <v>32556908</v>
      </c>
      <c r="L29" s="78">
        <v>35269991</v>
      </c>
      <c r="M29" s="123"/>
      <c r="N29" s="125">
        <v>32556908</v>
      </c>
      <c r="O29" s="125">
        <v>21611987</v>
      </c>
      <c r="P29" s="125">
        <v>0</v>
      </c>
      <c r="Q29" s="125">
        <v>39160151</v>
      </c>
      <c r="R29" s="125">
        <v>36447069</v>
      </c>
      <c r="S29" s="47"/>
    </row>
    <row r="30" spans="1:19" ht="12.75" customHeight="1" x14ac:dyDescent="0.2">
      <c r="A30" s="209"/>
      <c r="B30" s="209"/>
      <c r="C30" s="53" t="s">
        <v>3</v>
      </c>
      <c r="D30" s="54">
        <v>24</v>
      </c>
      <c r="E30" s="55">
        <v>10331.200000000001</v>
      </c>
      <c r="F30" s="55">
        <v>1134.1400000000001</v>
      </c>
      <c r="G30" s="55">
        <v>0</v>
      </c>
      <c r="H30" s="55">
        <v>5652.58</v>
      </c>
      <c r="I30" s="55">
        <v>0</v>
      </c>
      <c r="J30" s="55">
        <v>1426.49</v>
      </c>
      <c r="K30" s="56">
        <v>17117.919999999998</v>
      </c>
      <c r="L30" s="46">
        <v>18544.41</v>
      </c>
      <c r="M30" s="122"/>
      <c r="N30" s="124">
        <v>17117.919999999998</v>
      </c>
      <c r="O30" s="124">
        <v>11465.34</v>
      </c>
      <c r="P30" s="124"/>
      <c r="Q30" s="124">
        <v>20608.169999999998</v>
      </c>
      <c r="R30" s="124">
        <v>19181.68</v>
      </c>
      <c r="S30" s="47"/>
    </row>
    <row r="31" spans="1:19" ht="9" customHeight="1" x14ac:dyDescent="0.2">
      <c r="A31" s="209"/>
      <c r="B31" s="209"/>
      <c r="C31" s="48" t="s">
        <v>4</v>
      </c>
      <c r="D31" s="49">
        <v>25</v>
      </c>
      <c r="E31" s="50">
        <v>20003993</v>
      </c>
      <c r="F31" s="50">
        <v>2196001</v>
      </c>
      <c r="G31" s="50">
        <v>0</v>
      </c>
      <c r="H31" s="50">
        <v>10944921</v>
      </c>
      <c r="I31" s="50">
        <v>0</v>
      </c>
      <c r="J31" s="51">
        <v>2762070</v>
      </c>
      <c r="K31" s="50">
        <v>33144915</v>
      </c>
      <c r="L31" s="78">
        <v>35906985</v>
      </c>
      <c r="M31" s="123"/>
      <c r="N31" s="125">
        <v>33144915</v>
      </c>
      <c r="O31" s="125">
        <v>22199994</v>
      </c>
      <c r="P31" s="125">
        <v>0</v>
      </c>
      <c r="Q31" s="125">
        <v>39902981</v>
      </c>
      <c r="R31" s="125">
        <v>37140912</v>
      </c>
      <c r="S31" s="47"/>
    </row>
    <row r="32" spans="1:19" ht="12.75" customHeight="1" x14ac:dyDescent="0.2">
      <c r="A32" s="209"/>
      <c r="B32" s="209"/>
      <c r="C32" s="53" t="s">
        <v>3</v>
      </c>
      <c r="D32" s="54">
        <v>26</v>
      </c>
      <c r="E32" s="55">
        <v>10603.89</v>
      </c>
      <c r="F32" s="55">
        <v>1165.1300000000001</v>
      </c>
      <c r="G32" s="55">
        <v>0</v>
      </c>
      <c r="H32" s="55">
        <v>5652.58</v>
      </c>
      <c r="I32" s="55">
        <v>0</v>
      </c>
      <c r="J32" s="55">
        <v>1451.8</v>
      </c>
      <c r="K32" s="56">
        <v>17421.599999999999</v>
      </c>
      <c r="L32" s="46">
        <v>18873.400000000001</v>
      </c>
      <c r="M32" s="122"/>
      <c r="N32" s="124">
        <v>17421.599999999999</v>
      </c>
      <c r="O32" s="124">
        <v>11769.02</v>
      </c>
      <c r="P32" s="124"/>
      <c r="Q32" s="124">
        <v>20991.82</v>
      </c>
      <c r="R32" s="124">
        <v>19540.02</v>
      </c>
      <c r="S32" s="47"/>
    </row>
    <row r="33" spans="1:19" ht="9" customHeight="1" x14ac:dyDescent="0.2">
      <c r="A33" s="209"/>
      <c r="B33" s="209"/>
      <c r="C33" s="48" t="s">
        <v>4</v>
      </c>
      <c r="D33" s="49">
        <v>27</v>
      </c>
      <c r="E33" s="50">
        <v>20531994</v>
      </c>
      <c r="F33" s="50">
        <v>2256006</v>
      </c>
      <c r="G33" s="50">
        <v>0</v>
      </c>
      <c r="H33" s="50">
        <v>10944921</v>
      </c>
      <c r="I33" s="50">
        <v>0</v>
      </c>
      <c r="J33" s="51">
        <v>2811077</v>
      </c>
      <c r="K33" s="50">
        <v>33732921</v>
      </c>
      <c r="L33" s="78">
        <v>36543998</v>
      </c>
      <c r="M33" s="123"/>
      <c r="N33" s="125">
        <v>33732921</v>
      </c>
      <c r="O33" s="125">
        <v>22788000</v>
      </c>
      <c r="P33" s="125">
        <v>0</v>
      </c>
      <c r="Q33" s="125">
        <v>40645831</v>
      </c>
      <c r="R33" s="125">
        <v>37834755</v>
      </c>
      <c r="S33" s="47"/>
    </row>
    <row r="34" spans="1:19" ht="12.75" customHeight="1" x14ac:dyDescent="0.2">
      <c r="A34" s="209"/>
      <c r="B34" s="209"/>
      <c r="C34" s="53" t="s">
        <v>3</v>
      </c>
      <c r="D34" s="54">
        <v>28</v>
      </c>
      <c r="E34" s="55">
        <v>10870.38</v>
      </c>
      <c r="F34" s="55">
        <v>1189.92</v>
      </c>
      <c r="G34" s="55">
        <v>0</v>
      </c>
      <c r="H34" s="55">
        <v>5652.58</v>
      </c>
      <c r="I34" s="55">
        <v>0</v>
      </c>
      <c r="J34" s="55">
        <v>1476.07</v>
      </c>
      <c r="K34" s="56">
        <v>17712.88</v>
      </c>
      <c r="L34" s="46">
        <v>19188.95</v>
      </c>
      <c r="M34" s="122"/>
      <c r="N34" s="124">
        <v>17712.88</v>
      </c>
      <c r="O34" s="124">
        <v>12060.3</v>
      </c>
      <c r="P34" s="124"/>
      <c r="Q34" s="124">
        <v>21359.8</v>
      </c>
      <c r="R34" s="124">
        <v>19883.73</v>
      </c>
      <c r="S34" s="47"/>
    </row>
    <row r="35" spans="1:19" ht="9" customHeight="1" x14ac:dyDescent="0.2">
      <c r="A35" s="209"/>
      <c r="B35" s="209"/>
      <c r="C35" s="48" t="s">
        <v>4</v>
      </c>
      <c r="D35" s="49">
        <v>29</v>
      </c>
      <c r="E35" s="50">
        <v>21047991</v>
      </c>
      <c r="F35" s="50">
        <v>2304006</v>
      </c>
      <c r="G35" s="50">
        <v>0</v>
      </c>
      <c r="H35" s="50">
        <v>10944921</v>
      </c>
      <c r="I35" s="50">
        <v>0</v>
      </c>
      <c r="J35" s="51">
        <v>2858070</v>
      </c>
      <c r="K35" s="50">
        <v>34296918</v>
      </c>
      <c r="L35" s="78">
        <v>37154988</v>
      </c>
      <c r="M35" s="123"/>
      <c r="N35" s="125">
        <v>34296918</v>
      </c>
      <c r="O35" s="125">
        <v>23351997</v>
      </c>
      <c r="P35" s="125">
        <v>0</v>
      </c>
      <c r="Q35" s="125">
        <v>41358340</v>
      </c>
      <c r="R35" s="125">
        <v>38500270</v>
      </c>
      <c r="S35" s="47"/>
    </row>
    <row r="36" spans="1:19" ht="12.75" customHeight="1" x14ac:dyDescent="0.2">
      <c r="A36" s="209"/>
      <c r="B36" s="209"/>
      <c r="C36" s="53" t="s">
        <v>3</v>
      </c>
      <c r="D36" s="54">
        <v>30</v>
      </c>
      <c r="E36" s="55">
        <v>11136.88</v>
      </c>
      <c r="F36" s="55">
        <v>1220.9000000000001</v>
      </c>
      <c r="G36" s="55">
        <v>0</v>
      </c>
      <c r="H36" s="55">
        <v>5652.58</v>
      </c>
      <c r="I36" s="55">
        <v>0</v>
      </c>
      <c r="J36" s="55">
        <v>1500.86</v>
      </c>
      <c r="K36" s="56">
        <v>18010.36</v>
      </c>
      <c r="L36" s="46">
        <v>19511.22</v>
      </c>
      <c r="M36" s="122"/>
      <c r="N36" s="124">
        <v>18010.36</v>
      </c>
      <c r="O36" s="124">
        <v>12357.78</v>
      </c>
      <c r="P36" s="124"/>
      <c r="Q36" s="124">
        <v>21735.62</v>
      </c>
      <c r="R36" s="124">
        <v>20234.759999999998</v>
      </c>
      <c r="S36" s="47"/>
    </row>
    <row r="37" spans="1:19" ht="9" customHeight="1" x14ac:dyDescent="0.2">
      <c r="A37" s="209"/>
      <c r="B37" s="209"/>
      <c r="C37" s="48" t="s">
        <v>4</v>
      </c>
      <c r="D37" s="49">
        <v>31</v>
      </c>
      <c r="E37" s="50">
        <v>21564007</v>
      </c>
      <c r="F37" s="50">
        <v>2363992</v>
      </c>
      <c r="G37" s="50">
        <v>0</v>
      </c>
      <c r="H37" s="50">
        <v>10944921</v>
      </c>
      <c r="I37" s="50">
        <v>0</v>
      </c>
      <c r="J37" s="51">
        <v>2906070</v>
      </c>
      <c r="K37" s="50">
        <v>34872920</v>
      </c>
      <c r="L37" s="78">
        <v>37778990</v>
      </c>
      <c r="M37" s="123"/>
      <c r="N37" s="125">
        <v>34872920</v>
      </c>
      <c r="O37" s="125">
        <v>23927999</v>
      </c>
      <c r="P37" s="125">
        <v>0</v>
      </c>
      <c r="Q37" s="125">
        <v>42086029</v>
      </c>
      <c r="R37" s="125">
        <v>39179959</v>
      </c>
      <c r="S37" s="47"/>
    </row>
    <row r="38" spans="1:19" ht="12.75" customHeight="1" x14ac:dyDescent="0.2">
      <c r="A38" s="209"/>
      <c r="B38" s="209"/>
      <c r="C38" s="53" t="s">
        <v>3</v>
      </c>
      <c r="D38" s="54">
        <v>32</v>
      </c>
      <c r="E38" s="55">
        <v>11409.57</v>
      </c>
      <c r="F38" s="55">
        <v>1251.8900000000001</v>
      </c>
      <c r="G38" s="55">
        <v>0</v>
      </c>
      <c r="H38" s="55">
        <v>5652.58</v>
      </c>
      <c r="I38" s="55">
        <v>0</v>
      </c>
      <c r="J38" s="55">
        <v>1526.17</v>
      </c>
      <c r="K38" s="56">
        <v>18314.04</v>
      </c>
      <c r="L38" s="46">
        <v>19840.21</v>
      </c>
      <c r="M38" s="122"/>
      <c r="N38" s="124">
        <v>18314.04</v>
      </c>
      <c r="O38" s="124">
        <v>12661.46</v>
      </c>
      <c r="P38" s="124"/>
      <c r="Q38" s="124">
        <v>22119.27</v>
      </c>
      <c r="R38" s="124">
        <v>20593.099999999999</v>
      </c>
      <c r="S38" s="47"/>
    </row>
    <row r="39" spans="1:19" ht="9" customHeight="1" x14ac:dyDescent="0.2">
      <c r="A39" s="209"/>
      <c r="B39" s="209"/>
      <c r="C39" s="48" t="s">
        <v>4</v>
      </c>
      <c r="D39" s="49">
        <v>33</v>
      </c>
      <c r="E39" s="50">
        <v>22092008</v>
      </c>
      <c r="F39" s="50">
        <v>2423997</v>
      </c>
      <c r="G39" s="50">
        <v>0</v>
      </c>
      <c r="H39" s="50">
        <v>10944921</v>
      </c>
      <c r="I39" s="50">
        <v>0</v>
      </c>
      <c r="J39" s="51">
        <v>2955077</v>
      </c>
      <c r="K39" s="50">
        <v>35460926</v>
      </c>
      <c r="L39" s="78">
        <v>38416003</v>
      </c>
      <c r="M39" s="123"/>
      <c r="N39" s="125">
        <v>35460926</v>
      </c>
      <c r="O39" s="125">
        <v>24516005</v>
      </c>
      <c r="P39" s="125">
        <v>0</v>
      </c>
      <c r="Q39" s="125">
        <v>42828879</v>
      </c>
      <c r="R39" s="125">
        <v>39873802</v>
      </c>
      <c r="S39" s="47"/>
    </row>
    <row r="40" spans="1:19" ht="12.75" customHeight="1" x14ac:dyDescent="0.2">
      <c r="A40" s="209"/>
      <c r="B40" s="209"/>
      <c r="C40" s="53" t="s">
        <v>3</v>
      </c>
      <c r="D40" s="54">
        <v>34</v>
      </c>
      <c r="E40" s="55">
        <v>11676.06</v>
      </c>
      <c r="F40" s="55">
        <v>1282.8800000000001</v>
      </c>
      <c r="G40" s="55">
        <v>0</v>
      </c>
      <c r="H40" s="55">
        <v>5652.58</v>
      </c>
      <c r="I40" s="55">
        <v>0</v>
      </c>
      <c r="J40" s="55">
        <v>1550.96</v>
      </c>
      <c r="K40" s="56">
        <v>18611.52</v>
      </c>
      <c r="L40" s="46">
        <v>20162.48</v>
      </c>
      <c r="M40" s="122"/>
      <c r="N40" s="124">
        <v>18611.52</v>
      </c>
      <c r="O40" s="124">
        <v>12958.94</v>
      </c>
      <c r="P40" s="124"/>
      <c r="Q40" s="124">
        <v>22495.09</v>
      </c>
      <c r="R40" s="124">
        <v>20944.13</v>
      </c>
      <c r="S40" s="47"/>
    </row>
    <row r="41" spans="1:19" ht="9" customHeight="1" x14ac:dyDescent="0.2">
      <c r="A41" s="209"/>
      <c r="B41" s="209"/>
      <c r="C41" s="48" t="s">
        <v>4</v>
      </c>
      <c r="D41" s="49">
        <v>35</v>
      </c>
      <c r="E41" s="50">
        <v>22608005</v>
      </c>
      <c r="F41" s="50">
        <v>2484002</v>
      </c>
      <c r="G41" s="50">
        <v>0</v>
      </c>
      <c r="H41" s="50">
        <v>10944921</v>
      </c>
      <c r="I41" s="50">
        <v>0</v>
      </c>
      <c r="J41" s="51">
        <v>3003077</v>
      </c>
      <c r="K41" s="50">
        <v>36036928</v>
      </c>
      <c r="L41" s="78">
        <v>39040005</v>
      </c>
      <c r="M41" s="123"/>
      <c r="N41" s="125">
        <v>36036928</v>
      </c>
      <c r="O41" s="125">
        <v>25092007</v>
      </c>
      <c r="P41" s="125">
        <v>0</v>
      </c>
      <c r="Q41" s="125">
        <v>43556568</v>
      </c>
      <c r="R41" s="125">
        <v>40553491</v>
      </c>
      <c r="S41" s="47"/>
    </row>
    <row r="42" spans="1:19" ht="12.75" customHeight="1" x14ac:dyDescent="0.2">
      <c r="A42" s="209"/>
      <c r="B42" s="209"/>
      <c r="C42" s="53" t="s">
        <v>3</v>
      </c>
      <c r="D42" s="54">
        <v>36</v>
      </c>
      <c r="E42" s="55">
        <v>11948.75</v>
      </c>
      <c r="F42" s="55">
        <v>1313.87</v>
      </c>
      <c r="G42" s="55">
        <v>0</v>
      </c>
      <c r="H42" s="55">
        <v>5652.58</v>
      </c>
      <c r="I42" s="55">
        <v>0</v>
      </c>
      <c r="J42" s="55">
        <v>1576.27</v>
      </c>
      <c r="K42" s="56">
        <v>18915.2</v>
      </c>
      <c r="L42" s="46">
        <v>20491.47</v>
      </c>
      <c r="M42" s="122"/>
      <c r="N42" s="124">
        <v>18915.2</v>
      </c>
      <c r="O42" s="124">
        <v>13262.62</v>
      </c>
      <c r="P42" s="124"/>
      <c r="Q42" s="124">
        <v>22878.74</v>
      </c>
      <c r="R42" s="124">
        <v>21302.47</v>
      </c>
      <c r="S42" s="47"/>
    </row>
    <row r="43" spans="1:19" ht="9" customHeight="1" x14ac:dyDescent="0.2">
      <c r="A43" s="209"/>
      <c r="B43" s="209"/>
      <c r="C43" s="48" t="s">
        <v>4</v>
      </c>
      <c r="D43" s="49">
        <v>37</v>
      </c>
      <c r="E43" s="50">
        <v>23136006</v>
      </c>
      <c r="F43" s="50">
        <v>2544007</v>
      </c>
      <c r="G43" s="50">
        <v>0</v>
      </c>
      <c r="H43" s="50">
        <v>10944921</v>
      </c>
      <c r="I43" s="50">
        <v>0</v>
      </c>
      <c r="J43" s="51">
        <v>3052084</v>
      </c>
      <c r="K43" s="50">
        <v>36624934</v>
      </c>
      <c r="L43" s="78">
        <v>39677019</v>
      </c>
      <c r="M43" s="123"/>
      <c r="N43" s="125">
        <v>36624934</v>
      </c>
      <c r="O43" s="125">
        <v>25680013</v>
      </c>
      <c r="P43" s="125">
        <v>0</v>
      </c>
      <c r="Q43" s="125">
        <v>44299418</v>
      </c>
      <c r="R43" s="125">
        <v>41247334</v>
      </c>
      <c r="S43" s="47"/>
    </row>
    <row r="44" spans="1:19" ht="12.75" customHeight="1" x14ac:dyDescent="0.2">
      <c r="A44" s="209"/>
      <c r="B44" s="209"/>
      <c r="C44" s="53" t="s">
        <v>3</v>
      </c>
      <c r="D44" s="54">
        <v>38</v>
      </c>
      <c r="E44" s="55">
        <v>12215.24</v>
      </c>
      <c r="F44" s="55">
        <v>1338.66</v>
      </c>
      <c r="G44" s="55">
        <v>0</v>
      </c>
      <c r="H44" s="55">
        <v>5652.58</v>
      </c>
      <c r="I44" s="55">
        <v>0</v>
      </c>
      <c r="J44" s="55">
        <v>1600.54</v>
      </c>
      <c r="K44" s="56">
        <v>19206.48</v>
      </c>
      <c r="L44" s="46">
        <v>20807.02</v>
      </c>
      <c r="M44" s="122"/>
      <c r="N44" s="124">
        <v>19206.48</v>
      </c>
      <c r="O44" s="124">
        <v>13553.9</v>
      </c>
      <c r="P44" s="124"/>
      <c r="Q44" s="124">
        <v>23246.720000000001</v>
      </c>
      <c r="R44" s="124">
        <v>21646.18</v>
      </c>
      <c r="S44" s="47"/>
    </row>
    <row r="45" spans="1:19" ht="9" customHeight="1" x14ac:dyDescent="0.2">
      <c r="A45" s="209"/>
      <c r="B45" s="209"/>
      <c r="C45" s="48" t="s">
        <v>4</v>
      </c>
      <c r="D45" s="49">
        <v>39</v>
      </c>
      <c r="E45" s="50">
        <v>23652003</v>
      </c>
      <c r="F45" s="50">
        <v>2592007</v>
      </c>
      <c r="G45" s="50">
        <v>0</v>
      </c>
      <c r="H45" s="50">
        <v>10944921</v>
      </c>
      <c r="I45" s="50">
        <v>0</v>
      </c>
      <c r="J45" s="51">
        <v>3099078</v>
      </c>
      <c r="K45" s="50">
        <v>37188931</v>
      </c>
      <c r="L45" s="78">
        <v>40288009</v>
      </c>
      <c r="M45" s="123"/>
      <c r="N45" s="125">
        <v>37188931</v>
      </c>
      <c r="O45" s="125">
        <v>26244010</v>
      </c>
      <c r="P45" s="125">
        <v>0</v>
      </c>
      <c r="Q45" s="125">
        <v>45011927</v>
      </c>
      <c r="R45" s="125">
        <v>41912849</v>
      </c>
      <c r="S45" s="47"/>
    </row>
    <row r="46" spans="1:19" ht="12.75" customHeight="1" x14ac:dyDescent="0.2">
      <c r="A46" s="209"/>
      <c r="B46" s="209"/>
      <c r="C46" s="53" t="s">
        <v>3</v>
      </c>
      <c r="D46" s="54">
        <v>40</v>
      </c>
      <c r="E46" s="55">
        <v>12487.93</v>
      </c>
      <c r="F46" s="55">
        <v>1369.64</v>
      </c>
      <c r="G46" s="55">
        <v>0</v>
      </c>
      <c r="H46" s="55">
        <v>5652.58</v>
      </c>
      <c r="I46" s="55">
        <v>0</v>
      </c>
      <c r="J46" s="55">
        <v>1625.85</v>
      </c>
      <c r="K46" s="56">
        <v>19510.150000000001</v>
      </c>
      <c r="L46" s="46">
        <v>21136</v>
      </c>
      <c r="M46" s="122"/>
      <c r="N46" s="124">
        <v>19510.150000000001</v>
      </c>
      <c r="O46" s="124">
        <v>13857.57</v>
      </c>
      <c r="P46" s="124"/>
      <c r="Q46" s="124">
        <v>23630.36</v>
      </c>
      <c r="R46" s="124">
        <v>22004.51</v>
      </c>
      <c r="S46" s="47"/>
    </row>
    <row r="47" spans="1:19" ht="9" customHeight="1" x14ac:dyDescent="0.2">
      <c r="A47" s="210"/>
      <c r="B47" s="210"/>
      <c r="C47" s="58"/>
      <c r="D47" s="59"/>
      <c r="E47" s="61">
        <v>24180004</v>
      </c>
      <c r="F47" s="61">
        <v>2651993</v>
      </c>
      <c r="G47" s="61">
        <v>0</v>
      </c>
      <c r="H47" s="61">
        <v>10944921</v>
      </c>
      <c r="I47" s="61">
        <v>0</v>
      </c>
      <c r="J47" s="60">
        <v>3148085</v>
      </c>
      <c r="K47" s="61">
        <v>37776918</v>
      </c>
      <c r="L47" s="78">
        <v>40925003</v>
      </c>
      <c r="M47" s="123"/>
      <c r="N47" s="128">
        <v>37776918</v>
      </c>
      <c r="O47" s="128">
        <v>26831997</v>
      </c>
      <c r="P47" s="128">
        <v>0</v>
      </c>
      <c r="Q47" s="125">
        <v>45754757</v>
      </c>
      <c r="R47" s="125">
        <v>42606673</v>
      </c>
      <c r="S47" s="47"/>
    </row>
    <row r="48" spans="1:19" ht="12.75" customHeight="1" x14ac:dyDescent="0.2">
      <c r="A48" s="196">
        <v>33178</v>
      </c>
      <c r="B48" s="196">
        <v>33358</v>
      </c>
      <c r="C48" s="42" t="s">
        <v>3</v>
      </c>
      <c r="D48" s="43">
        <v>0</v>
      </c>
      <c r="E48" s="44">
        <v>5751.26</v>
      </c>
      <c r="F48" s="44">
        <v>632.14</v>
      </c>
      <c r="G48" s="44">
        <v>0</v>
      </c>
      <c r="H48" s="44">
        <v>5865</v>
      </c>
      <c r="I48" s="44">
        <v>0</v>
      </c>
      <c r="J48" s="44">
        <v>1020.7</v>
      </c>
      <c r="K48" s="45">
        <v>12248.4</v>
      </c>
      <c r="L48" s="46">
        <v>13269.1</v>
      </c>
      <c r="M48" s="122"/>
      <c r="N48" s="124">
        <v>12248.4</v>
      </c>
      <c r="O48" s="124">
        <v>6383.4</v>
      </c>
      <c r="P48" s="124"/>
      <c r="Q48" s="124">
        <v>14418.11</v>
      </c>
      <c r="R48" s="124">
        <v>13397.41</v>
      </c>
      <c r="S48" s="47"/>
    </row>
    <row r="49" spans="1:19" ht="9" customHeight="1" x14ac:dyDescent="0.2">
      <c r="A49" s="213"/>
      <c r="B49" s="213"/>
      <c r="C49" s="48" t="s">
        <v>4</v>
      </c>
      <c r="D49" s="49">
        <v>2</v>
      </c>
      <c r="E49" s="50">
        <v>11135992</v>
      </c>
      <c r="F49" s="50">
        <v>1223994</v>
      </c>
      <c r="G49" s="50">
        <v>0</v>
      </c>
      <c r="H49" s="50">
        <v>11356224</v>
      </c>
      <c r="I49" s="50">
        <v>0</v>
      </c>
      <c r="J49" s="51">
        <v>1976351</v>
      </c>
      <c r="K49" s="50">
        <v>23716209</v>
      </c>
      <c r="L49" s="78">
        <v>25692560</v>
      </c>
      <c r="M49" s="123"/>
      <c r="N49" s="125">
        <v>23716209</v>
      </c>
      <c r="O49" s="125">
        <v>12359986</v>
      </c>
      <c r="P49" s="125">
        <v>0</v>
      </c>
      <c r="Q49" s="125">
        <v>27917354</v>
      </c>
      <c r="R49" s="125">
        <v>25941003</v>
      </c>
      <c r="S49" s="47"/>
    </row>
    <row r="50" spans="1:19" ht="12.75" customHeight="1" x14ac:dyDescent="0.2">
      <c r="A50" s="208">
        <v>33178</v>
      </c>
      <c r="B50" s="208">
        <v>33358</v>
      </c>
      <c r="C50" s="53" t="s">
        <v>3</v>
      </c>
      <c r="D50" s="54">
        <v>3</v>
      </c>
      <c r="E50" s="55">
        <v>6061.14</v>
      </c>
      <c r="F50" s="55">
        <v>663.13</v>
      </c>
      <c r="G50" s="55">
        <v>0</v>
      </c>
      <c r="H50" s="55">
        <v>5865</v>
      </c>
      <c r="I50" s="55">
        <v>0</v>
      </c>
      <c r="J50" s="55">
        <v>1049.1099999999999</v>
      </c>
      <c r="K50" s="56">
        <v>12589.27</v>
      </c>
      <c r="L50" s="46">
        <v>13638.38</v>
      </c>
      <c r="M50" s="122"/>
      <c r="N50" s="124">
        <v>12589.27</v>
      </c>
      <c r="O50" s="124">
        <v>6724.27</v>
      </c>
      <c r="P50" s="124"/>
      <c r="Q50" s="124">
        <v>14848.75</v>
      </c>
      <c r="R50" s="124">
        <v>13799.64</v>
      </c>
      <c r="S50" s="47"/>
    </row>
    <row r="51" spans="1:19" ht="9" customHeight="1" x14ac:dyDescent="0.2">
      <c r="A51" s="208"/>
      <c r="B51" s="208"/>
      <c r="C51" s="48" t="s">
        <v>4</v>
      </c>
      <c r="D51" s="49">
        <v>4</v>
      </c>
      <c r="E51" s="50">
        <v>11736004</v>
      </c>
      <c r="F51" s="50">
        <v>1283999</v>
      </c>
      <c r="G51" s="50">
        <v>0</v>
      </c>
      <c r="H51" s="50">
        <v>11356224</v>
      </c>
      <c r="I51" s="50">
        <v>0</v>
      </c>
      <c r="J51" s="51">
        <v>2031360</v>
      </c>
      <c r="K51" s="50">
        <v>24376226</v>
      </c>
      <c r="L51" s="78">
        <v>26407586</v>
      </c>
      <c r="M51" s="123"/>
      <c r="N51" s="125">
        <v>24376226</v>
      </c>
      <c r="O51" s="125">
        <v>13020002</v>
      </c>
      <c r="P51" s="125">
        <v>0</v>
      </c>
      <c r="Q51" s="125">
        <v>28751189</v>
      </c>
      <c r="R51" s="125">
        <v>26719829</v>
      </c>
      <c r="S51" s="47"/>
    </row>
    <row r="52" spans="1:19" ht="12.75" customHeight="1" x14ac:dyDescent="0.2">
      <c r="A52" s="209"/>
      <c r="B52" s="209"/>
      <c r="C52" s="53" t="s">
        <v>3</v>
      </c>
      <c r="D52" s="54">
        <v>5</v>
      </c>
      <c r="E52" s="55">
        <v>6371.01</v>
      </c>
      <c r="F52" s="55">
        <v>700.32</v>
      </c>
      <c r="G52" s="55">
        <v>0</v>
      </c>
      <c r="H52" s="55">
        <v>5865</v>
      </c>
      <c r="I52" s="55">
        <v>0</v>
      </c>
      <c r="J52" s="55">
        <v>1078.03</v>
      </c>
      <c r="K52" s="56">
        <v>12936.33</v>
      </c>
      <c r="L52" s="46">
        <v>14014.36</v>
      </c>
      <c r="M52" s="122"/>
      <c r="N52" s="124">
        <v>12936.33</v>
      </c>
      <c r="O52" s="124">
        <v>7071.33</v>
      </c>
      <c r="P52" s="124"/>
      <c r="Q52" s="124">
        <v>15287.2</v>
      </c>
      <c r="R52" s="124">
        <v>14209.17</v>
      </c>
      <c r="S52" s="47"/>
    </row>
    <row r="53" spans="1:19" ht="9" customHeight="1" x14ac:dyDescent="0.2">
      <c r="A53" s="209"/>
      <c r="B53" s="209"/>
      <c r="C53" s="48" t="s">
        <v>4</v>
      </c>
      <c r="D53" s="49">
        <v>6</v>
      </c>
      <c r="E53" s="50">
        <v>12335996</v>
      </c>
      <c r="F53" s="50">
        <v>1356009</v>
      </c>
      <c r="G53" s="50">
        <v>0</v>
      </c>
      <c r="H53" s="50">
        <v>11356224</v>
      </c>
      <c r="I53" s="50">
        <v>0</v>
      </c>
      <c r="J53" s="51">
        <v>2087357</v>
      </c>
      <c r="K53" s="50">
        <v>25048228</v>
      </c>
      <c r="L53" s="78">
        <v>27135585</v>
      </c>
      <c r="M53" s="123"/>
      <c r="N53" s="125">
        <v>25048228</v>
      </c>
      <c r="O53" s="125">
        <v>13692004</v>
      </c>
      <c r="P53" s="125">
        <v>0</v>
      </c>
      <c r="Q53" s="125">
        <v>29600147</v>
      </c>
      <c r="R53" s="125">
        <v>27512790</v>
      </c>
      <c r="S53" s="47"/>
    </row>
    <row r="54" spans="1:19" ht="12.75" customHeight="1" x14ac:dyDescent="0.2">
      <c r="A54" s="209"/>
      <c r="B54" s="209"/>
      <c r="C54" s="53" t="s">
        <v>3</v>
      </c>
      <c r="D54" s="54">
        <v>7</v>
      </c>
      <c r="E54" s="55">
        <v>6674.69</v>
      </c>
      <c r="F54" s="55">
        <v>731.3</v>
      </c>
      <c r="G54" s="55">
        <v>0</v>
      </c>
      <c r="H54" s="55">
        <v>5865</v>
      </c>
      <c r="I54" s="55">
        <v>0</v>
      </c>
      <c r="J54" s="55">
        <v>1105.92</v>
      </c>
      <c r="K54" s="56">
        <v>13270.99</v>
      </c>
      <c r="L54" s="46">
        <v>14376.91</v>
      </c>
      <c r="M54" s="122"/>
      <c r="N54" s="124">
        <v>13270.99</v>
      </c>
      <c r="O54" s="124">
        <v>7405.99</v>
      </c>
      <c r="P54" s="124"/>
      <c r="Q54" s="124">
        <v>15709.99</v>
      </c>
      <c r="R54" s="124">
        <v>14604.07</v>
      </c>
      <c r="S54" s="47"/>
    </row>
    <row r="55" spans="1:19" ht="9" customHeight="1" x14ac:dyDescent="0.2">
      <c r="A55" s="209"/>
      <c r="B55" s="209"/>
      <c r="C55" s="48" t="s">
        <v>4</v>
      </c>
      <c r="D55" s="49">
        <v>8</v>
      </c>
      <c r="E55" s="50">
        <v>12924002</v>
      </c>
      <c r="F55" s="50">
        <v>1415994</v>
      </c>
      <c r="G55" s="50">
        <v>0</v>
      </c>
      <c r="H55" s="50">
        <v>11356224</v>
      </c>
      <c r="I55" s="50">
        <v>0</v>
      </c>
      <c r="J55" s="51">
        <v>2141360</v>
      </c>
      <c r="K55" s="50">
        <v>25696220</v>
      </c>
      <c r="L55" s="78">
        <v>27837580</v>
      </c>
      <c r="M55" s="123"/>
      <c r="N55" s="125">
        <v>25696220</v>
      </c>
      <c r="O55" s="125">
        <v>14339996</v>
      </c>
      <c r="P55" s="125">
        <v>0</v>
      </c>
      <c r="Q55" s="125">
        <v>30418782</v>
      </c>
      <c r="R55" s="125">
        <v>28277423</v>
      </c>
      <c r="S55" s="47"/>
    </row>
    <row r="56" spans="1:19" ht="12.75" customHeight="1" x14ac:dyDescent="0.2">
      <c r="A56" s="209"/>
      <c r="B56" s="209"/>
      <c r="C56" s="53" t="s">
        <v>3</v>
      </c>
      <c r="D56" s="54">
        <v>9</v>
      </c>
      <c r="E56" s="55">
        <v>7027.95</v>
      </c>
      <c r="F56" s="55">
        <v>768.49</v>
      </c>
      <c r="G56" s="55">
        <v>0</v>
      </c>
      <c r="H56" s="55">
        <v>5865</v>
      </c>
      <c r="I56" s="55">
        <v>0</v>
      </c>
      <c r="J56" s="55">
        <v>1138.45</v>
      </c>
      <c r="K56" s="56">
        <v>13661.44</v>
      </c>
      <c r="L56" s="46">
        <v>14799.89</v>
      </c>
      <c r="M56" s="122"/>
      <c r="N56" s="124">
        <v>13661.44</v>
      </c>
      <c r="O56" s="124">
        <v>7796.44</v>
      </c>
      <c r="P56" s="124"/>
      <c r="Q56" s="124">
        <v>16203.25</v>
      </c>
      <c r="R56" s="124">
        <v>15064.8</v>
      </c>
      <c r="S56" s="47"/>
    </row>
    <row r="57" spans="1:19" ht="9" customHeight="1" x14ac:dyDescent="0.2">
      <c r="A57" s="209"/>
      <c r="B57" s="209"/>
      <c r="C57" s="48" t="s">
        <v>4</v>
      </c>
      <c r="D57" s="49">
        <v>10</v>
      </c>
      <c r="E57" s="50">
        <v>13608009</v>
      </c>
      <c r="F57" s="50">
        <v>1488004</v>
      </c>
      <c r="G57" s="50">
        <v>0</v>
      </c>
      <c r="H57" s="50">
        <v>11356224</v>
      </c>
      <c r="I57" s="50">
        <v>0</v>
      </c>
      <c r="J57" s="51">
        <v>2204347</v>
      </c>
      <c r="K57" s="50">
        <v>26452236</v>
      </c>
      <c r="L57" s="78">
        <v>28656583</v>
      </c>
      <c r="M57" s="123"/>
      <c r="N57" s="125">
        <v>26452236</v>
      </c>
      <c r="O57" s="125">
        <v>15096013</v>
      </c>
      <c r="P57" s="125">
        <v>0</v>
      </c>
      <c r="Q57" s="125">
        <v>31373867</v>
      </c>
      <c r="R57" s="125">
        <v>29169520</v>
      </c>
      <c r="S57" s="47"/>
    </row>
    <row r="58" spans="1:19" ht="12.75" customHeight="1" x14ac:dyDescent="0.2">
      <c r="A58" s="209"/>
      <c r="B58" s="209"/>
      <c r="C58" s="53" t="s">
        <v>3</v>
      </c>
      <c r="D58" s="54">
        <v>11</v>
      </c>
      <c r="E58" s="55">
        <v>7387.4</v>
      </c>
      <c r="F58" s="55">
        <v>811.87</v>
      </c>
      <c r="G58" s="55">
        <v>0</v>
      </c>
      <c r="H58" s="55">
        <v>5865</v>
      </c>
      <c r="I58" s="55">
        <v>0</v>
      </c>
      <c r="J58" s="55">
        <v>1172.02</v>
      </c>
      <c r="K58" s="56">
        <v>14064.27</v>
      </c>
      <c r="L58" s="46">
        <v>15236.29</v>
      </c>
      <c r="M58" s="122"/>
      <c r="N58" s="124">
        <v>14064.27</v>
      </c>
      <c r="O58" s="124">
        <v>8199.27</v>
      </c>
      <c r="P58" s="124"/>
      <c r="Q58" s="124">
        <v>16712.16</v>
      </c>
      <c r="R58" s="124">
        <v>15540.14</v>
      </c>
      <c r="S58" s="47"/>
    </row>
    <row r="59" spans="1:19" ht="9" customHeight="1" x14ac:dyDescent="0.2">
      <c r="A59" s="209"/>
      <c r="B59" s="209"/>
      <c r="C59" s="48" t="s">
        <v>4</v>
      </c>
      <c r="D59" s="49">
        <v>12</v>
      </c>
      <c r="E59" s="50">
        <v>14304001</v>
      </c>
      <c r="F59" s="50">
        <v>1572000</v>
      </c>
      <c r="G59" s="50">
        <v>0</v>
      </c>
      <c r="H59" s="50">
        <v>11356224</v>
      </c>
      <c r="I59" s="50">
        <v>0</v>
      </c>
      <c r="J59" s="51">
        <v>2269347</v>
      </c>
      <c r="K59" s="50">
        <v>27232224</v>
      </c>
      <c r="L59" s="78">
        <v>29501571</v>
      </c>
      <c r="M59" s="123"/>
      <c r="N59" s="125">
        <v>27232224</v>
      </c>
      <c r="O59" s="125">
        <v>15876001</v>
      </c>
      <c r="P59" s="125">
        <v>0</v>
      </c>
      <c r="Q59" s="125">
        <v>32359254</v>
      </c>
      <c r="R59" s="125">
        <v>30089907</v>
      </c>
      <c r="S59" s="47"/>
    </row>
    <row r="60" spans="1:19" ht="12.75" customHeight="1" x14ac:dyDescent="0.2">
      <c r="A60" s="209"/>
      <c r="B60" s="209"/>
      <c r="C60" s="53" t="s">
        <v>3</v>
      </c>
      <c r="D60" s="54">
        <v>13</v>
      </c>
      <c r="E60" s="55">
        <v>7740.66</v>
      </c>
      <c r="F60" s="55">
        <v>849.06</v>
      </c>
      <c r="G60" s="55">
        <v>0</v>
      </c>
      <c r="H60" s="55">
        <v>5865</v>
      </c>
      <c r="I60" s="55">
        <v>0</v>
      </c>
      <c r="J60" s="55">
        <v>1204.56</v>
      </c>
      <c r="K60" s="56">
        <v>14454.72</v>
      </c>
      <c r="L60" s="46">
        <v>15659.28</v>
      </c>
      <c r="M60" s="122"/>
      <c r="N60" s="124">
        <v>14454.72</v>
      </c>
      <c r="O60" s="124">
        <v>8589.7199999999993</v>
      </c>
      <c r="P60" s="124"/>
      <c r="Q60" s="124">
        <v>17205.43</v>
      </c>
      <c r="R60" s="124">
        <v>16000.87</v>
      </c>
      <c r="S60" s="47"/>
    </row>
    <row r="61" spans="1:19" ht="9" customHeight="1" x14ac:dyDescent="0.2">
      <c r="A61" s="209"/>
      <c r="B61" s="209"/>
      <c r="C61" s="48" t="s">
        <v>4</v>
      </c>
      <c r="D61" s="49">
        <v>14</v>
      </c>
      <c r="E61" s="50">
        <v>14988008</v>
      </c>
      <c r="F61" s="50">
        <v>1644009</v>
      </c>
      <c r="G61" s="50">
        <v>0</v>
      </c>
      <c r="H61" s="50">
        <v>11356224</v>
      </c>
      <c r="I61" s="50">
        <v>0</v>
      </c>
      <c r="J61" s="51">
        <v>2332353</v>
      </c>
      <c r="K61" s="50">
        <v>27988241</v>
      </c>
      <c r="L61" s="78">
        <v>30320594</v>
      </c>
      <c r="M61" s="123"/>
      <c r="N61" s="125">
        <v>27988241</v>
      </c>
      <c r="O61" s="125">
        <v>16632017</v>
      </c>
      <c r="P61" s="125">
        <v>0</v>
      </c>
      <c r="Q61" s="125">
        <v>33314358</v>
      </c>
      <c r="R61" s="125">
        <v>30982005</v>
      </c>
      <c r="S61" s="47"/>
    </row>
    <row r="62" spans="1:19" ht="12.75" customHeight="1" x14ac:dyDescent="0.2">
      <c r="A62" s="209"/>
      <c r="B62" s="209"/>
      <c r="C62" s="53" t="s">
        <v>3</v>
      </c>
      <c r="D62" s="54">
        <v>15</v>
      </c>
      <c r="E62" s="55">
        <v>8155.89</v>
      </c>
      <c r="F62" s="55">
        <v>892.44</v>
      </c>
      <c r="G62" s="55">
        <v>0</v>
      </c>
      <c r="H62" s="55">
        <v>5865</v>
      </c>
      <c r="I62" s="55">
        <v>0</v>
      </c>
      <c r="J62" s="55">
        <v>1242.78</v>
      </c>
      <c r="K62" s="56">
        <v>14913.33</v>
      </c>
      <c r="L62" s="46">
        <v>16156.11</v>
      </c>
      <c r="M62" s="122"/>
      <c r="N62" s="124">
        <v>14913.33</v>
      </c>
      <c r="O62" s="124">
        <v>9048.33</v>
      </c>
      <c r="P62" s="124"/>
      <c r="Q62" s="124">
        <v>17784.810000000001</v>
      </c>
      <c r="R62" s="124">
        <v>16542.03</v>
      </c>
      <c r="S62" s="47"/>
    </row>
    <row r="63" spans="1:19" ht="9" customHeight="1" x14ac:dyDescent="0.2">
      <c r="A63" s="209"/>
      <c r="B63" s="209"/>
      <c r="C63" s="48" t="s">
        <v>4</v>
      </c>
      <c r="D63" s="49">
        <v>16</v>
      </c>
      <c r="E63" s="50">
        <v>15792005</v>
      </c>
      <c r="F63" s="50">
        <v>1728005</v>
      </c>
      <c r="G63" s="50">
        <v>0</v>
      </c>
      <c r="H63" s="50">
        <v>11356224</v>
      </c>
      <c r="I63" s="50">
        <v>0</v>
      </c>
      <c r="J63" s="51">
        <v>2406358</v>
      </c>
      <c r="K63" s="50">
        <v>28876233</v>
      </c>
      <c r="L63" s="78">
        <v>31282591</v>
      </c>
      <c r="M63" s="123"/>
      <c r="N63" s="125">
        <v>28876233</v>
      </c>
      <c r="O63" s="125">
        <v>17520010</v>
      </c>
      <c r="P63" s="125">
        <v>0</v>
      </c>
      <c r="Q63" s="125">
        <v>34436194</v>
      </c>
      <c r="R63" s="125">
        <v>32029836</v>
      </c>
      <c r="S63" s="47"/>
    </row>
    <row r="64" spans="1:19" ht="12.75" customHeight="1" x14ac:dyDescent="0.2">
      <c r="A64" s="209"/>
      <c r="B64" s="209"/>
      <c r="C64" s="53" t="s">
        <v>3</v>
      </c>
      <c r="D64" s="54">
        <v>17</v>
      </c>
      <c r="E64" s="55">
        <v>8571.1200000000008</v>
      </c>
      <c r="F64" s="55">
        <v>942.02</v>
      </c>
      <c r="G64" s="55">
        <v>0</v>
      </c>
      <c r="H64" s="55">
        <v>5865</v>
      </c>
      <c r="I64" s="55">
        <v>0</v>
      </c>
      <c r="J64" s="55">
        <v>1281.51</v>
      </c>
      <c r="K64" s="56">
        <v>15378.14</v>
      </c>
      <c r="L64" s="46">
        <v>16659.650000000001</v>
      </c>
      <c r="M64" s="122"/>
      <c r="N64" s="124">
        <v>15378.14</v>
      </c>
      <c r="O64" s="124">
        <v>9513.14</v>
      </c>
      <c r="P64" s="124"/>
      <c r="Q64" s="124">
        <v>18372.02</v>
      </c>
      <c r="R64" s="124">
        <v>17090.509999999998</v>
      </c>
      <c r="S64" s="47"/>
    </row>
    <row r="65" spans="1:19" ht="9" customHeight="1" x14ac:dyDescent="0.2">
      <c r="A65" s="209"/>
      <c r="B65" s="209"/>
      <c r="C65" s="48" t="s">
        <v>4</v>
      </c>
      <c r="D65" s="49">
        <v>18</v>
      </c>
      <c r="E65" s="50">
        <v>16596003</v>
      </c>
      <c r="F65" s="50">
        <v>1824005</v>
      </c>
      <c r="G65" s="50">
        <v>0</v>
      </c>
      <c r="H65" s="50">
        <v>11356224</v>
      </c>
      <c r="I65" s="50">
        <v>0</v>
      </c>
      <c r="J65" s="51">
        <v>2481349</v>
      </c>
      <c r="K65" s="50">
        <v>29776231</v>
      </c>
      <c r="L65" s="78">
        <v>32257581</v>
      </c>
      <c r="M65" s="123"/>
      <c r="N65" s="125">
        <v>29776231</v>
      </c>
      <c r="O65" s="125">
        <v>18420008</v>
      </c>
      <c r="P65" s="125">
        <v>0</v>
      </c>
      <c r="Q65" s="125">
        <v>35573191</v>
      </c>
      <c r="R65" s="125">
        <v>33091842</v>
      </c>
      <c r="S65" s="47"/>
    </row>
    <row r="66" spans="1:19" ht="12.75" customHeight="1" x14ac:dyDescent="0.2">
      <c r="A66" s="209"/>
      <c r="B66" s="209"/>
      <c r="C66" s="53" t="s">
        <v>3</v>
      </c>
      <c r="D66" s="54">
        <v>19</v>
      </c>
      <c r="E66" s="55">
        <v>8980.15</v>
      </c>
      <c r="F66" s="55">
        <v>985.4</v>
      </c>
      <c r="G66" s="55">
        <v>0</v>
      </c>
      <c r="H66" s="55">
        <v>5865</v>
      </c>
      <c r="I66" s="55">
        <v>0</v>
      </c>
      <c r="J66" s="55">
        <v>1319.21</v>
      </c>
      <c r="K66" s="56">
        <v>15830.55</v>
      </c>
      <c r="L66" s="46">
        <v>17149.759999999998</v>
      </c>
      <c r="M66" s="122"/>
      <c r="N66" s="124">
        <v>15830.55</v>
      </c>
      <c r="O66" s="124">
        <v>9965.5499999999993</v>
      </c>
      <c r="P66" s="124"/>
      <c r="Q66" s="124">
        <v>18943.560000000001</v>
      </c>
      <c r="R66" s="124">
        <v>17624.349999999999</v>
      </c>
      <c r="S66" s="47"/>
    </row>
    <row r="67" spans="1:19" ht="9" customHeight="1" x14ac:dyDescent="0.2">
      <c r="A67" s="209"/>
      <c r="B67" s="209"/>
      <c r="C67" s="48" t="s">
        <v>4</v>
      </c>
      <c r="D67" s="49">
        <v>19</v>
      </c>
      <c r="E67" s="50">
        <v>17387995</v>
      </c>
      <c r="F67" s="50">
        <v>1908000</v>
      </c>
      <c r="G67" s="50">
        <v>0</v>
      </c>
      <c r="H67" s="50">
        <v>11356224</v>
      </c>
      <c r="I67" s="50">
        <v>0</v>
      </c>
      <c r="J67" s="51">
        <v>2554347</v>
      </c>
      <c r="K67" s="50">
        <v>30652219</v>
      </c>
      <c r="L67" s="78">
        <v>33206566</v>
      </c>
      <c r="M67" s="123"/>
      <c r="N67" s="125">
        <v>30652219</v>
      </c>
      <c r="O67" s="125">
        <v>19295995</v>
      </c>
      <c r="P67" s="125">
        <v>0</v>
      </c>
      <c r="Q67" s="125">
        <v>36679847</v>
      </c>
      <c r="R67" s="125">
        <v>34125500</v>
      </c>
      <c r="S67" s="47"/>
    </row>
    <row r="68" spans="1:19" ht="12.75" customHeight="1" x14ac:dyDescent="0.2">
      <c r="A68" s="209"/>
      <c r="B68" s="209"/>
      <c r="C68" s="53" t="s">
        <v>3</v>
      </c>
      <c r="D68" s="54">
        <v>20</v>
      </c>
      <c r="E68" s="55">
        <v>9792.02</v>
      </c>
      <c r="F68" s="55">
        <v>1072.1600000000001</v>
      </c>
      <c r="G68" s="55">
        <v>0</v>
      </c>
      <c r="H68" s="55">
        <v>5865</v>
      </c>
      <c r="I68" s="55">
        <v>0</v>
      </c>
      <c r="J68" s="55">
        <v>1394.1</v>
      </c>
      <c r="K68" s="56">
        <v>16729.18</v>
      </c>
      <c r="L68" s="46">
        <v>18123.28</v>
      </c>
      <c r="M68" s="122"/>
      <c r="N68" s="124">
        <v>16729.18</v>
      </c>
      <c r="O68" s="124">
        <v>10864.18</v>
      </c>
      <c r="P68" s="124"/>
      <c r="Q68" s="124">
        <v>20078.830000000002</v>
      </c>
      <c r="R68" s="124">
        <v>18684.73</v>
      </c>
      <c r="S68" s="47"/>
    </row>
    <row r="69" spans="1:19" ht="9" customHeight="1" x14ac:dyDescent="0.2">
      <c r="A69" s="209"/>
      <c r="B69" s="209"/>
      <c r="C69" s="48" t="s">
        <v>4</v>
      </c>
      <c r="D69" s="49">
        <v>21</v>
      </c>
      <c r="E69" s="50">
        <v>18959995</v>
      </c>
      <c r="F69" s="50">
        <v>2075991</v>
      </c>
      <c r="G69" s="50">
        <v>0</v>
      </c>
      <c r="H69" s="50">
        <v>11356224</v>
      </c>
      <c r="I69" s="50">
        <v>0</v>
      </c>
      <c r="J69" s="51">
        <v>2699354</v>
      </c>
      <c r="K69" s="50">
        <v>32392209</v>
      </c>
      <c r="L69" s="78">
        <v>35091563</v>
      </c>
      <c r="M69" s="123"/>
      <c r="N69" s="125">
        <v>32392209</v>
      </c>
      <c r="O69" s="125">
        <v>21035986</v>
      </c>
      <c r="P69" s="125">
        <v>0</v>
      </c>
      <c r="Q69" s="125">
        <v>38878036</v>
      </c>
      <c r="R69" s="125">
        <v>36178682</v>
      </c>
      <c r="S69" s="47"/>
    </row>
    <row r="70" spans="1:19" ht="12.75" customHeight="1" x14ac:dyDescent="0.2">
      <c r="A70" s="209"/>
      <c r="B70" s="209"/>
      <c r="C70" s="53" t="s">
        <v>3</v>
      </c>
      <c r="D70" s="54">
        <v>22</v>
      </c>
      <c r="E70" s="55">
        <v>10058.51</v>
      </c>
      <c r="F70" s="55">
        <v>1103.1500000000001</v>
      </c>
      <c r="G70" s="55">
        <v>0</v>
      </c>
      <c r="H70" s="55">
        <v>5865</v>
      </c>
      <c r="I70" s="55">
        <v>0</v>
      </c>
      <c r="J70" s="55">
        <v>1418.89</v>
      </c>
      <c r="K70" s="56">
        <v>17026.66</v>
      </c>
      <c r="L70" s="46">
        <v>18445.55</v>
      </c>
      <c r="M70" s="122"/>
      <c r="N70" s="124">
        <v>17026.66</v>
      </c>
      <c r="O70" s="124">
        <v>11161.66</v>
      </c>
      <c r="P70" s="124"/>
      <c r="Q70" s="124">
        <v>20454.650000000001</v>
      </c>
      <c r="R70" s="124">
        <v>19035.759999999998</v>
      </c>
      <c r="S70" s="47"/>
    </row>
    <row r="71" spans="1:19" ht="9" customHeight="1" x14ac:dyDescent="0.2">
      <c r="A71" s="209"/>
      <c r="B71" s="209"/>
      <c r="C71" s="48" t="s">
        <v>4</v>
      </c>
      <c r="D71" s="49">
        <v>23</v>
      </c>
      <c r="E71" s="50">
        <v>19475991</v>
      </c>
      <c r="F71" s="50">
        <v>2135996</v>
      </c>
      <c r="G71" s="50">
        <v>0</v>
      </c>
      <c r="H71" s="50">
        <v>11356224</v>
      </c>
      <c r="I71" s="50">
        <v>0</v>
      </c>
      <c r="J71" s="51">
        <v>2747354</v>
      </c>
      <c r="K71" s="50">
        <v>32968211</v>
      </c>
      <c r="L71" s="78">
        <v>35715565</v>
      </c>
      <c r="M71" s="123"/>
      <c r="N71" s="125">
        <v>32968211</v>
      </c>
      <c r="O71" s="125">
        <v>21611987</v>
      </c>
      <c r="P71" s="125">
        <v>0</v>
      </c>
      <c r="Q71" s="125">
        <v>39605725</v>
      </c>
      <c r="R71" s="125">
        <v>36858371</v>
      </c>
      <c r="S71" s="47"/>
    </row>
    <row r="72" spans="1:19" ht="12.75" customHeight="1" x14ac:dyDescent="0.2">
      <c r="A72" s="209"/>
      <c r="B72" s="209"/>
      <c r="C72" s="53" t="s">
        <v>3</v>
      </c>
      <c r="D72" s="54">
        <v>24</v>
      </c>
      <c r="E72" s="55">
        <v>10331.200000000001</v>
      </c>
      <c r="F72" s="55">
        <v>1134.1400000000001</v>
      </c>
      <c r="G72" s="55">
        <v>0</v>
      </c>
      <c r="H72" s="55">
        <v>5865</v>
      </c>
      <c r="I72" s="55">
        <v>0</v>
      </c>
      <c r="J72" s="55">
        <v>1444.2</v>
      </c>
      <c r="K72" s="56">
        <v>17330.34</v>
      </c>
      <c r="L72" s="46">
        <v>18774.54</v>
      </c>
      <c r="M72" s="122"/>
      <c r="N72" s="124">
        <v>17330.34</v>
      </c>
      <c r="O72" s="124">
        <v>11465.34</v>
      </c>
      <c r="P72" s="124"/>
      <c r="Q72" s="124">
        <v>20838.3</v>
      </c>
      <c r="R72" s="124">
        <v>19394.099999999999</v>
      </c>
      <c r="S72" s="47"/>
    </row>
    <row r="73" spans="1:19" ht="9" customHeight="1" x14ac:dyDescent="0.2">
      <c r="A73" s="209"/>
      <c r="B73" s="209"/>
      <c r="C73" s="48" t="s">
        <v>4</v>
      </c>
      <c r="D73" s="49">
        <v>25</v>
      </c>
      <c r="E73" s="50">
        <v>20003993</v>
      </c>
      <c r="F73" s="50">
        <v>2196001</v>
      </c>
      <c r="G73" s="50">
        <v>0</v>
      </c>
      <c r="H73" s="50">
        <v>11356224</v>
      </c>
      <c r="I73" s="50">
        <v>0</v>
      </c>
      <c r="J73" s="51">
        <v>2796361</v>
      </c>
      <c r="K73" s="50">
        <v>33556217</v>
      </c>
      <c r="L73" s="78">
        <v>36352579</v>
      </c>
      <c r="M73" s="123"/>
      <c r="N73" s="125">
        <v>33556217</v>
      </c>
      <c r="O73" s="125">
        <v>22199994</v>
      </c>
      <c r="P73" s="125">
        <v>0</v>
      </c>
      <c r="Q73" s="125">
        <v>40348575</v>
      </c>
      <c r="R73" s="125">
        <v>37552214</v>
      </c>
      <c r="S73" s="47"/>
    </row>
    <row r="74" spans="1:19" ht="12.75" customHeight="1" x14ac:dyDescent="0.2">
      <c r="A74" s="209"/>
      <c r="B74" s="209"/>
      <c r="C74" s="53" t="s">
        <v>3</v>
      </c>
      <c r="D74" s="54">
        <v>26</v>
      </c>
      <c r="E74" s="55">
        <v>10603.89</v>
      </c>
      <c r="F74" s="55">
        <v>1165.1300000000001</v>
      </c>
      <c r="G74" s="55">
        <v>0</v>
      </c>
      <c r="H74" s="55">
        <v>5865</v>
      </c>
      <c r="I74" s="55">
        <v>0</v>
      </c>
      <c r="J74" s="55">
        <v>1469.5</v>
      </c>
      <c r="K74" s="56">
        <v>17634.02</v>
      </c>
      <c r="L74" s="46">
        <v>19103.52</v>
      </c>
      <c r="M74" s="122"/>
      <c r="N74" s="124">
        <v>17634.02</v>
      </c>
      <c r="O74" s="124">
        <v>11769.02</v>
      </c>
      <c r="P74" s="124"/>
      <c r="Q74" s="124">
        <v>21221.94</v>
      </c>
      <c r="R74" s="124">
        <v>19752.439999999999</v>
      </c>
      <c r="S74" s="47"/>
    </row>
    <row r="75" spans="1:19" ht="9" customHeight="1" x14ac:dyDescent="0.2">
      <c r="A75" s="209"/>
      <c r="B75" s="209"/>
      <c r="C75" s="48" t="s">
        <v>4</v>
      </c>
      <c r="D75" s="49">
        <v>27</v>
      </c>
      <c r="E75" s="50">
        <v>20531994</v>
      </c>
      <c r="F75" s="50">
        <v>2256006</v>
      </c>
      <c r="G75" s="50">
        <v>0</v>
      </c>
      <c r="H75" s="50">
        <v>11356224</v>
      </c>
      <c r="I75" s="50">
        <v>0</v>
      </c>
      <c r="J75" s="51">
        <v>2845349</v>
      </c>
      <c r="K75" s="50">
        <v>34144224</v>
      </c>
      <c r="L75" s="78">
        <v>36989573</v>
      </c>
      <c r="M75" s="123"/>
      <c r="N75" s="125">
        <v>34144224</v>
      </c>
      <c r="O75" s="125">
        <v>22788000</v>
      </c>
      <c r="P75" s="125">
        <v>0</v>
      </c>
      <c r="Q75" s="125">
        <v>41091406</v>
      </c>
      <c r="R75" s="125">
        <v>38246057</v>
      </c>
      <c r="S75" s="47"/>
    </row>
    <row r="76" spans="1:19" ht="12.75" customHeight="1" x14ac:dyDescent="0.2">
      <c r="A76" s="209"/>
      <c r="B76" s="209"/>
      <c r="C76" s="53" t="s">
        <v>3</v>
      </c>
      <c r="D76" s="54">
        <v>28</v>
      </c>
      <c r="E76" s="55">
        <v>10870.38</v>
      </c>
      <c r="F76" s="55">
        <v>1189.92</v>
      </c>
      <c r="G76" s="55">
        <v>0</v>
      </c>
      <c r="H76" s="55">
        <v>5865</v>
      </c>
      <c r="I76" s="55">
        <v>0</v>
      </c>
      <c r="J76" s="55">
        <v>1493.78</v>
      </c>
      <c r="K76" s="56">
        <v>17925.3</v>
      </c>
      <c r="L76" s="46">
        <v>19419.080000000002</v>
      </c>
      <c r="M76" s="122"/>
      <c r="N76" s="124">
        <v>17925.3</v>
      </c>
      <c r="O76" s="124">
        <v>12060.3</v>
      </c>
      <c r="P76" s="124"/>
      <c r="Q76" s="124">
        <v>21589.93</v>
      </c>
      <c r="R76" s="124">
        <v>20096.150000000001</v>
      </c>
      <c r="S76" s="47"/>
    </row>
    <row r="77" spans="1:19" ht="9" customHeight="1" x14ac:dyDescent="0.2">
      <c r="A77" s="209"/>
      <c r="B77" s="209"/>
      <c r="C77" s="48" t="s">
        <v>4</v>
      </c>
      <c r="D77" s="49">
        <v>29</v>
      </c>
      <c r="E77" s="50">
        <v>21047991</v>
      </c>
      <c r="F77" s="50">
        <v>2304006</v>
      </c>
      <c r="G77" s="50">
        <v>0</v>
      </c>
      <c r="H77" s="50">
        <v>11356224</v>
      </c>
      <c r="I77" s="50">
        <v>0</v>
      </c>
      <c r="J77" s="51">
        <v>2892361</v>
      </c>
      <c r="K77" s="50">
        <v>34708221</v>
      </c>
      <c r="L77" s="78">
        <v>37600582</v>
      </c>
      <c r="M77" s="123"/>
      <c r="N77" s="125">
        <v>34708221</v>
      </c>
      <c r="O77" s="125">
        <v>23351997</v>
      </c>
      <c r="P77" s="125">
        <v>0</v>
      </c>
      <c r="Q77" s="125">
        <v>41803934</v>
      </c>
      <c r="R77" s="125">
        <v>38911572</v>
      </c>
      <c r="S77" s="47"/>
    </row>
    <row r="78" spans="1:19" ht="12.75" customHeight="1" x14ac:dyDescent="0.2">
      <c r="A78" s="209"/>
      <c r="B78" s="209"/>
      <c r="C78" s="53" t="s">
        <v>3</v>
      </c>
      <c r="D78" s="54">
        <v>30</v>
      </c>
      <c r="E78" s="55">
        <v>11136.88</v>
      </c>
      <c r="F78" s="55">
        <v>1220.9000000000001</v>
      </c>
      <c r="G78" s="55">
        <v>0</v>
      </c>
      <c r="H78" s="55">
        <v>5865</v>
      </c>
      <c r="I78" s="55">
        <v>0</v>
      </c>
      <c r="J78" s="55">
        <v>1518.57</v>
      </c>
      <c r="K78" s="56">
        <v>18222.78</v>
      </c>
      <c r="L78" s="46">
        <v>19741.349999999999</v>
      </c>
      <c r="M78" s="122"/>
      <c r="N78" s="124">
        <v>18222.78</v>
      </c>
      <c r="O78" s="124">
        <v>12357.78</v>
      </c>
      <c r="P78" s="124"/>
      <c r="Q78" s="124">
        <v>21965.75</v>
      </c>
      <c r="R78" s="124">
        <v>20447.18</v>
      </c>
      <c r="S78" s="47"/>
    </row>
    <row r="79" spans="1:19" ht="9" customHeight="1" x14ac:dyDescent="0.2">
      <c r="A79" s="209"/>
      <c r="B79" s="209"/>
      <c r="C79" s="48" t="s">
        <v>4</v>
      </c>
      <c r="D79" s="49">
        <v>31</v>
      </c>
      <c r="E79" s="50">
        <v>21564007</v>
      </c>
      <c r="F79" s="50">
        <v>2363992</v>
      </c>
      <c r="G79" s="50">
        <v>0</v>
      </c>
      <c r="H79" s="50">
        <v>11356224</v>
      </c>
      <c r="I79" s="50">
        <v>0</v>
      </c>
      <c r="J79" s="51">
        <v>2940362</v>
      </c>
      <c r="K79" s="50">
        <v>35284222</v>
      </c>
      <c r="L79" s="78">
        <v>38224584</v>
      </c>
      <c r="M79" s="123"/>
      <c r="N79" s="125">
        <v>35284222</v>
      </c>
      <c r="O79" s="125">
        <v>23927999</v>
      </c>
      <c r="P79" s="125">
        <v>0</v>
      </c>
      <c r="Q79" s="125">
        <v>42531623</v>
      </c>
      <c r="R79" s="125">
        <v>39591261</v>
      </c>
      <c r="S79" s="47"/>
    </row>
    <row r="80" spans="1:19" ht="12.75" customHeight="1" x14ac:dyDescent="0.2">
      <c r="A80" s="209"/>
      <c r="B80" s="209"/>
      <c r="C80" s="53" t="s">
        <v>3</v>
      </c>
      <c r="D80" s="54">
        <v>32</v>
      </c>
      <c r="E80" s="55">
        <v>11409.57</v>
      </c>
      <c r="F80" s="55">
        <v>1251.8900000000001</v>
      </c>
      <c r="G80" s="55">
        <v>0</v>
      </c>
      <c r="H80" s="55">
        <v>5865</v>
      </c>
      <c r="I80" s="55">
        <v>0</v>
      </c>
      <c r="J80" s="55">
        <v>1543.87</v>
      </c>
      <c r="K80" s="56">
        <v>18526.46</v>
      </c>
      <c r="L80" s="46">
        <v>20070.330000000002</v>
      </c>
      <c r="M80" s="122"/>
      <c r="N80" s="124">
        <v>18526.46</v>
      </c>
      <c r="O80" s="124">
        <v>12661.46</v>
      </c>
      <c r="P80" s="124"/>
      <c r="Q80" s="124">
        <v>22349.39</v>
      </c>
      <c r="R80" s="124">
        <v>20805.52</v>
      </c>
      <c r="S80" s="47"/>
    </row>
    <row r="81" spans="1:19" ht="9" customHeight="1" x14ac:dyDescent="0.2">
      <c r="A81" s="209"/>
      <c r="B81" s="209"/>
      <c r="C81" s="48" t="s">
        <v>4</v>
      </c>
      <c r="D81" s="49">
        <v>33</v>
      </c>
      <c r="E81" s="50">
        <v>22092008</v>
      </c>
      <c r="F81" s="50">
        <v>2423997</v>
      </c>
      <c r="G81" s="50">
        <v>0</v>
      </c>
      <c r="H81" s="50">
        <v>11356224</v>
      </c>
      <c r="I81" s="50">
        <v>0</v>
      </c>
      <c r="J81" s="51">
        <v>2989349</v>
      </c>
      <c r="K81" s="50">
        <v>35872229</v>
      </c>
      <c r="L81" s="78">
        <v>38861578</v>
      </c>
      <c r="M81" s="123"/>
      <c r="N81" s="125">
        <v>35872229</v>
      </c>
      <c r="O81" s="125">
        <v>24516005</v>
      </c>
      <c r="P81" s="125">
        <v>0</v>
      </c>
      <c r="Q81" s="125">
        <v>43274453</v>
      </c>
      <c r="R81" s="125">
        <v>40285104</v>
      </c>
      <c r="S81" s="47"/>
    </row>
    <row r="82" spans="1:19" ht="12.75" customHeight="1" x14ac:dyDescent="0.2">
      <c r="A82" s="209"/>
      <c r="B82" s="209"/>
      <c r="C82" s="53" t="s">
        <v>3</v>
      </c>
      <c r="D82" s="54">
        <v>34</v>
      </c>
      <c r="E82" s="55">
        <v>11676.06</v>
      </c>
      <c r="F82" s="55">
        <v>1282.8800000000001</v>
      </c>
      <c r="G82" s="55">
        <v>0</v>
      </c>
      <c r="H82" s="55">
        <v>5865</v>
      </c>
      <c r="I82" s="55">
        <v>0</v>
      </c>
      <c r="J82" s="55">
        <v>1568.66</v>
      </c>
      <c r="K82" s="56">
        <v>18823.939999999999</v>
      </c>
      <c r="L82" s="46">
        <v>20392.599999999999</v>
      </c>
      <c r="M82" s="122"/>
      <c r="N82" s="124">
        <v>18823.939999999999</v>
      </c>
      <c r="O82" s="124">
        <v>12958.94</v>
      </c>
      <c r="P82" s="124"/>
      <c r="Q82" s="124">
        <v>22725.21</v>
      </c>
      <c r="R82" s="124">
        <v>21156.55</v>
      </c>
      <c r="S82" s="47"/>
    </row>
    <row r="83" spans="1:19" ht="9" customHeight="1" x14ac:dyDescent="0.2">
      <c r="A83" s="209"/>
      <c r="B83" s="209"/>
      <c r="C83" s="48" t="s">
        <v>4</v>
      </c>
      <c r="D83" s="49">
        <v>35</v>
      </c>
      <c r="E83" s="50">
        <v>22608005</v>
      </c>
      <c r="F83" s="50">
        <v>2484002</v>
      </c>
      <c r="G83" s="50">
        <v>0</v>
      </c>
      <c r="H83" s="50">
        <v>11356224</v>
      </c>
      <c r="I83" s="50">
        <v>0</v>
      </c>
      <c r="J83" s="51">
        <v>3037349</v>
      </c>
      <c r="K83" s="50">
        <v>36448230</v>
      </c>
      <c r="L83" s="78">
        <v>39485580</v>
      </c>
      <c r="M83" s="123"/>
      <c r="N83" s="125">
        <v>36448230</v>
      </c>
      <c r="O83" s="125">
        <v>25092007</v>
      </c>
      <c r="P83" s="125">
        <v>0</v>
      </c>
      <c r="Q83" s="125">
        <v>44002142</v>
      </c>
      <c r="R83" s="125">
        <v>40964793</v>
      </c>
      <c r="S83" s="47"/>
    </row>
    <row r="84" spans="1:19" ht="12.75" customHeight="1" x14ac:dyDescent="0.2">
      <c r="A84" s="209"/>
      <c r="B84" s="209"/>
      <c r="C84" s="53" t="s">
        <v>3</v>
      </c>
      <c r="D84" s="54">
        <v>36</v>
      </c>
      <c r="E84" s="55">
        <v>11948.75</v>
      </c>
      <c r="F84" s="55">
        <v>1313.87</v>
      </c>
      <c r="G84" s="55">
        <v>0</v>
      </c>
      <c r="H84" s="55">
        <v>5865</v>
      </c>
      <c r="I84" s="55">
        <v>0</v>
      </c>
      <c r="J84" s="55">
        <v>1593.97</v>
      </c>
      <c r="K84" s="56">
        <v>19127.62</v>
      </c>
      <c r="L84" s="46">
        <v>20721.59</v>
      </c>
      <c r="M84" s="122"/>
      <c r="N84" s="124">
        <v>19127.62</v>
      </c>
      <c r="O84" s="124">
        <v>13262.62</v>
      </c>
      <c r="P84" s="124"/>
      <c r="Q84" s="124">
        <v>23108.86</v>
      </c>
      <c r="R84" s="124">
        <v>21514.89</v>
      </c>
      <c r="S84" s="47"/>
    </row>
    <row r="85" spans="1:19" ht="9" customHeight="1" x14ac:dyDescent="0.2">
      <c r="A85" s="209"/>
      <c r="B85" s="209"/>
      <c r="C85" s="48" t="s">
        <v>4</v>
      </c>
      <c r="D85" s="49">
        <v>37</v>
      </c>
      <c r="E85" s="50">
        <v>23136006</v>
      </c>
      <c r="F85" s="50">
        <v>2544007</v>
      </c>
      <c r="G85" s="50">
        <v>0</v>
      </c>
      <c r="H85" s="50">
        <v>11356224</v>
      </c>
      <c r="I85" s="50">
        <v>0</v>
      </c>
      <c r="J85" s="51">
        <v>3086356</v>
      </c>
      <c r="K85" s="50">
        <v>37036237</v>
      </c>
      <c r="L85" s="78">
        <v>40122593</v>
      </c>
      <c r="M85" s="123"/>
      <c r="N85" s="125">
        <v>37036237</v>
      </c>
      <c r="O85" s="125">
        <v>25680013</v>
      </c>
      <c r="P85" s="125">
        <v>0</v>
      </c>
      <c r="Q85" s="125">
        <v>44744992</v>
      </c>
      <c r="R85" s="125">
        <v>41658636</v>
      </c>
      <c r="S85" s="47"/>
    </row>
    <row r="86" spans="1:19" ht="12.75" customHeight="1" x14ac:dyDescent="0.2">
      <c r="A86" s="209"/>
      <c r="B86" s="209"/>
      <c r="C86" s="53" t="s">
        <v>3</v>
      </c>
      <c r="D86" s="54">
        <v>38</v>
      </c>
      <c r="E86" s="55">
        <v>12215.24</v>
      </c>
      <c r="F86" s="55">
        <v>1338.66</v>
      </c>
      <c r="G86" s="55">
        <v>0</v>
      </c>
      <c r="H86" s="55">
        <v>5865</v>
      </c>
      <c r="I86" s="55">
        <v>0</v>
      </c>
      <c r="J86" s="55">
        <v>1618.24</v>
      </c>
      <c r="K86" s="56">
        <v>19418.900000000001</v>
      </c>
      <c r="L86" s="46">
        <v>21037.14</v>
      </c>
      <c r="M86" s="122"/>
      <c r="N86" s="124">
        <v>19418.900000000001</v>
      </c>
      <c r="O86" s="124">
        <v>13553.9</v>
      </c>
      <c r="P86" s="124"/>
      <c r="Q86" s="124">
        <v>23476.84</v>
      </c>
      <c r="R86" s="124">
        <v>21858.6</v>
      </c>
      <c r="S86" s="47"/>
    </row>
    <row r="87" spans="1:19" ht="9" customHeight="1" x14ac:dyDescent="0.2">
      <c r="A87" s="209"/>
      <c r="B87" s="209"/>
      <c r="C87" s="48" t="s">
        <v>4</v>
      </c>
      <c r="D87" s="49">
        <v>39</v>
      </c>
      <c r="E87" s="50">
        <v>23652003</v>
      </c>
      <c r="F87" s="50">
        <v>2592007</v>
      </c>
      <c r="G87" s="50">
        <v>0</v>
      </c>
      <c r="H87" s="50">
        <v>11356224</v>
      </c>
      <c r="I87" s="50">
        <v>0</v>
      </c>
      <c r="J87" s="51">
        <v>3133350</v>
      </c>
      <c r="K87" s="50">
        <v>37600234</v>
      </c>
      <c r="L87" s="78">
        <v>40733583</v>
      </c>
      <c r="M87" s="123"/>
      <c r="N87" s="125">
        <v>37600234</v>
      </c>
      <c r="O87" s="125">
        <v>26244010</v>
      </c>
      <c r="P87" s="125">
        <v>0</v>
      </c>
      <c r="Q87" s="125">
        <v>45457501</v>
      </c>
      <c r="R87" s="125">
        <v>42324151</v>
      </c>
      <c r="S87" s="47"/>
    </row>
    <row r="88" spans="1:19" ht="12.75" customHeight="1" x14ac:dyDescent="0.2">
      <c r="A88" s="209"/>
      <c r="B88" s="209"/>
      <c r="C88" s="53" t="s">
        <v>3</v>
      </c>
      <c r="D88" s="54">
        <v>40</v>
      </c>
      <c r="E88" s="55">
        <v>12487.93</v>
      </c>
      <c r="F88" s="55">
        <v>1369.64</v>
      </c>
      <c r="G88" s="55">
        <v>0</v>
      </c>
      <c r="H88" s="55">
        <v>5865</v>
      </c>
      <c r="I88" s="55">
        <v>0</v>
      </c>
      <c r="J88" s="55">
        <v>1643.55</v>
      </c>
      <c r="K88" s="56">
        <v>19722.57</v>
      </c>
      <c r="L88" s="46">
        <v>21366.12</v>
      </c>
      <c r="M88" s="122"/>
      <c r="N88" s="124">
        <v>19722.57</v>
      </c>
      <c r="O88" s="124">
        <v>13857.57</v>
      </c>
      <c r="P88" s="124"/>
      <c r="Q88" s="124">
        <v>23860.48</v>
      </c>
      <c r="R88" s="124">
        <v>22216.93</v>
      </c>
      <c r="S88" s="47"/>
    </row>
    <row r="89" spans="1:19" ht="9" customHeight="1" x14ac:dyDescent="0.2">
      <c r="A89" s="210"/>
      <c r="B89" s="210"/>
      <c r="C89" s="58"/>
      <c r="D89" s="59"/>
      <c r="E89" s="61">
        <v>24180004</v>
      </c>
      <c r="F89" s="61">
        <v>2651993</v>
      </c>
      <c r="G89" s="61">
        <v>0</v>
      </c>
      <c r="H89" s="61">
        <v>11356224</v>
      </c>
      <c r="I89" s="61">
        <v>0</v>
      </c>
      <c r="J89" s="60">
        <v>3182357</v>
      </c>
      <c r="K89" s="61">
        <v>38188221</v>
      </c>
      <c r="L89" s="78">
        <v>41370577</v>
      </c>
      <c r="M89" s="123"/>
      <c r="N89" s="125">
        <v>38188221</v>
      </c>
      <c r="O89" s="125">
        <v>26831997</v>
      </c>
      <c r="P89" s="125">
        <v>0</v>
      </c>
      <c r="Q89" s="125">
        <v>46200332</v>
      </c>
      <c r="R89" s="125">
        <v>43017975</v>
      </c>
      <c r="S89" s="47"/>
    </row>
    <row r="90" spans="1:19" ht="12.75" customHeight="1" x14ac:dyDescent="0.2">
      <c r="A90" s="196">
        <v>33359</v>
      </c>
      <c r="B90" s="196">
        <v>33542</v>
      </c>
      <c r="C90" s="42" t="s">
        <v>3</v>
      </c>
      <c r="D90" s="43">
        <v>0</v>
      </c>
      <c r="E90" s="44">
        <v>5751.26</v>
      </c>
      <c r="F90" s="44">
        <v>632.14</v>
      </c>
      <c r="G90" s="44">
        <v>0</v>
      </c>
      <c r="H90" s="44">
        <v>6147.58</v>
      </c>
      <c r="I90" s="44">
        <v>0</v>
      </c>
      <c r="J90" s="44">
        <v>1044.25</v>
      </c>
      <c r="K90" s="45">
        <v>12530.98</v>
      </c>
      <c r="L90" s="46">
        <v>13575.23</v>
      </c>
      <c r="M90" s="122"/>
      <c r="N90" s="124">
        <v>12530.98</v>
      </c>
      <c r="O90" s="124">
        <v>6383.4</v>
      </c>
      <c r="P90" s="124"/>
      <c r="Q90" s="124">
        <v>14724.24</v>
      </c>
      <c r="R90" s="124">
        <v>13679.99</v>
      </c>
      <c r="S90" s="47"/>
    </row>
    <row r="91" spans="1:19" ht="9" customHeight="1" x14ac:dyDescent="0.2">
      <c r="A91" s="213"/>
      <c r="B91" s="213"/>
      <c r="C91" s="48" t="s">
        <v>4</v>
      </c>
      <c r="D91" s="49">
        <v>2</v>
      </c>
      <c r="E91" s="50">
        <v>11135992</v>
      </c>
      <c r="F91" s="50">
        <v>1223994</v>
      </c>
      <c r="G91" s="50">
        <v>0</v>
      </c>
      <c r="H91" s="50">
        <v>11903375</v>
      </c>
      <c r="I91" s="50">
        <v>0</v>
      </c>
      <c r="J91" s="51">
        <v>2021950</v>
      </c>
      <c r="K91" s="50">
        <v>24263361</v>
      </c>
      <c r="L91" s="78">
        <v>26285311</v>
      </c>
      <c r="M91" s="123"/>
      <c r="N91" s="125">
        <v>24263361</v>
      </c>
      <c r="O91" s="125">
        <v>12359986</v>
      </c>
      <c r="P91" s="125">
        <v>0</v>
      </c>
      <c r="Q91" s="125">
        <v>28510104</v>
      </c>
      <c r="R91" s="125">
        <v>26488154</v>
      </c>
      <c r="S91" s="47"/>
    </row>
    <row r="92" spans="1:19" ht="12.75" customHeight="1" x14ac:dyDescent="0.2">
      <c r="A92" s="208">
        <v>33359</v>
      </c>
      <c r="B92" s="208">
        <v>33542</v>
      </c>
      <c r="C92" s="53" t="s">
        <v>3</v>
      </c>
      <c r="D92" s="54">
        <v>3</v>
      </c>
      <c r="E92" s="55">
        <v>6061.14</v>
      </c>
      <c r="F92" s="55">
        <v>663.13</v>
      </c>
      <c r="G92" s="55">
        <v>0</v>
      </c>
      <c r="H92" s="55">
        <v>6147.58</v>
      </c>
      <c r="I92" s="55">
        <v>0</v>
      </c>
      <c r="J92" s="55">
        <v>1072.6500000000001</v>
      </c>
      <c r="K92" s="56">
        <v>12871.85</v>
      </c>
      <c r="L92" s="46">
        <v>13944.5</v>
      </c>
      <c r="M92" s="122"/>
      <c r="N92" s="124">
        <v>12871.85</v>
      </c>
      <c r="O92" s="124">
        <v>6724.27</v>
      </c>
      <c r="P92" s="124"/>
      <c r="Q92" s="124">
        <v>15154.87</v>
      </c>
      <c r="R92" s="124">
        <v>14082.22</v>
      </c>
      <c r="S92" s="47"/>
    </row>
    <row r="93" spans="1:19" ht="9" customHeight="1" x14ac:dyDescent="0.2">
      <c r="A93" s="208"/>
      <c r="B93" s="208"/>
      <c r="C93" s="48" t="s">
        <v>4</v>
      </c>
      <c r="D93" s="49">
        <v>4</v>
      </c>
      <c r="E93" s="50">
        <v>11736004</v>
      </c>
      <c r="F93" s="50">
        <v>1283999</v>
      </c>
      <c r="G93" s="50">
        <v>0</v>
      </c>
      <c r="H93" s="50">
        <v>11903375</v>
      </c>
      <c r="I93" s="50">
        <v>0</v>
      </c>
      <c r="J93" s="51">
        <v>2076940</v>
      </c>
      <c r="K93" s="50">
        <v>24923377</v>
      </c>
      <c r="L93" s="78">
        <v>27000317</v>
      </c>
      <c r="M93" s="123"/>
      <c r="N93" s="125">
        <v>24923377</v>
      </c>
      <c r="O93" s="125">
        <v>13020002</v>
      </c>
      <c r="P93" s="125">
        <v>0</v>
      </c>
      <c r="Q93" s="125">
        <v>29343920</v>
      </c>
      <c r="R93" s="125">
        <v>27266980</v>
      </c>
      <c r="S93" s="47"/>
    </row>
    <row r="94" spans="1:19" ht="12.75" customHeight="1" x14ac:dyDescent="0.2">
      <c r="A94" s="209"/>
      <c r="B94" s="209"/>
      <c r="C94" s="53" t="s">
        <v>3</v>
      </c>
      <c r="D94" s="54">
        <v>5</v>
      </c>
      <c r="E94" s="55">
        <v>6371.01</v>
      </c>
      <c r="F94" s="55">
        <v>700.32</v>
      </c>
      <c r="G94" s="55">
        <v>0</v>
      </c>
      <c r="H94" s="55">
        <v>6147.58</v>
      </c>
      <c r="I94" s="55">
        <v>0</v>
      </c>
      <c r="J94" s="55">
        <v>1101.58</v>
      </c>
      <c r="K94" s="56">
        <v>13218.91</v>
      </c>
      <c r="L94" s="46">
        <v>14320.49</v>
      </c>
      <c r="M94" s="122"/>
      <c r="N94" s="124">
        <v>13218.91</v>
      </c>
      <c r="O94" s="124">
        <v>7071.33</v>
      </c>
      <c r="P94" s="124"/>
      <c r="Q94" s="124">
        <v>15593.33</v>
      </c>
      <c r="R94" s="124">
        <v>14491.75</v>
      </c>
      <c r="S94" s="47"/>
    </row>
    <row r="95" spans="1:19" ht="9" customHeight="1" x14ac:dyDescent="0.2">
      <c r="A95" s="209"/>
      <c r="B95" s="209"/>
      <c r="C95" s="48" t="s">
        <v>4</v>
      </c>
      <c r="D95" s="49">
        <v>6</v>
      </c>
      <c r="E95" s="50">
        <v>12335996</v>
      </c>
      <c r="F95" s="50">
        <v>1356009</v>
      </c>
      <c r="G95" s="50">
        <v>0</v>
      </c>
      <c r="H95" s="50">
        <v>11903375</v>
      </c>
      <c r="I95" s="50">
        <v>0</v>
      </c>
      <c r="J95" s="51">
        <v>2132956</v>
      </c>
      <c r="K95" s="50">
        <v>25595379</v>
      </c>
      <c r="L95" s="78">
        <v>27728335</v>
      </c>
      <c r="M95" s="123"/>
      <c r="N95" s="125">
        <v>25595379</v>
      </c>
      <c r="O95" s="125">
        <v>13692004</v>
      </c>
      <c r="P95" s="125">
        <v>0</v>
      </c>
      <c r="Q95" s="125">
        <v>30192897</v>
      </c>
      <c r="R95" s="125">
        <v>28059941</v>
      </c>
      <c r="S95" s="47"/>
    </row>
    <row r="96" spans="1:19" ht="12.75" customHeight="1" x14ac:dyDescent="0.2">
      <c r="A96" s="209"/>
      <c r="B96" s="209"/>
      <c r="C96" s="53" t="s">
        <v>3</v>
      </c>
      <c r="D96" s="54">
        <v>7</v>
      </c>
      <c r="E96" s="55">
        <v>6674.69</v>
      </c>
      <c r="F96" s="55">
        <v>731.3</v>
      </c>
      <c r="G96" s="55">
        <v>0</v>
      </c>
      <c r="H96" s="55">
        <v>6147.58</v>
      </c>
      <c r="I96" s="55">
        <v>0</v>
      </c>
      <c r="J96" s="55">
        <v>1129.46</v>
      </c>
      <c r="K96" s="56">
        <v>13553.57</v>
      </c>
      <c r="L96" s="46">
        <v>14683.03</v>
      </c>
      <c r="M96" s="122"/>
      <c r="N96" s="124">
        <v>13553.57</v>
      </c>
      <c r="O96" s="124">
        <v>7405.99</v>
      </c>
      <c r="P96" s="124"/>
      <c r="Q96" s="124">
        <v>16016.11</v>
      </c>
      <c r="R96" s="124">
        <v>14886.65</v>
      </c>
      <c r="S96" s="47"/>
    </row>
    <row r="97" spans="1:19" ht="9" customHeight="1" x14ac:dyDescent="0.2">
      <c r="A97" s="209"/>
      <c r="B97" s="209"/>
      <c r="C97" s="48" t="s">
        <v>4</v>
      </c>
      <c r="D97" s="49">
        <v>8</v>
      </c>
      <c r="E97" s="50">
        <v>12924002</v>
      </c>
      <c r="F97" s="50">
        <v>1415994</v>
      </c>
      <c r="G97" s="50">
        <v>0</v>
      </c>
      <c r="H97" s="50">
        <v>11903375</v>
      </c>
      <c r="I97" s="50">
        <v>0</v>
      </c>
      <c r="J97" s="51">
        <v>2186940</v>
      </c>
      <c r="K97" s="50">
        <v>26243371</v>
      </c>
      <c r="L97" s="78">
        <v>28430310</v>
      </c>
      <c r="M97" s="123"/>
      <c r="N97" s="125">
        <v>26243371</v>
      </c>
      <c r="O97" s="125">
        <v>14339996</v>
      </c>
      <c r="P97" s="125">
        <v>0</v>
      </c>
      <c r="Q97" s="125">
        <v>31011513</v>
      </c>
      <c r="R97" s="125">
        <v>28824574</v>
      </c>
      <c r="S97" s="47"/>
    </row>
    <row r="98" spans="1:19" ht="12.75" customHeight="1" x14ac:dyDescent="0.2">
      <c r="A98" s="209"/>
      <c r="B98" s="209"/>
      <c r="C98" s="53" t="s">
        <v>3</v>
      </c>
      <c r="D98" s="54">
        <v>9</v>
      </c>
      <c r="E98" s="55">
        <v>7027.95</v>
      </c>
      <c r="F98" s="55">
        <v>768.49</v>
      </c>
      <c r="G98" s="55">
        <v>0</v>
      </c>
      <c r="H98" s="55">
        <v>6147.58</v>
      </c>
      <c r="I98" s="55">
        <v>0</v>
      </c>
      <c r="J98" s="55">
        <v>1162</v>
      </c>
      <c r="K98" s="56">
        <v>13944.02</v>
      </c>
      <c r="L98" s="46">
        <v>15106.02</v>
      </c>
      <c r="M98" s="122"/>
      <c r="N98" s="124">
        <v>13944.02</v>
      </c>
      <c r="O98" s="124">
        <v>7796.44</v>
      </c>
      <c r="P98" s="124"/>
      <c r="Q98" s="124">
        <v>16509.38</v>
      </c>
      <c r="R98" s="124">
        <v>15347.38</v>
      </c>
      <c r="S98" s="47"/>
    </row>
    <row r="99" spans="1:19" ht="9" customHeight="1" x14ac:dyDescent="0.2">
      <c r="A99" s="209"/>
      <c r="B99" s="209"/>
      <c r="C99" s="48" t="s">
        <v>4</v>
      </c>
      <c r="D99" s="49">
        <v>10</v>
      </c>
      <c r="E99" s="50">
        <v>13608009</v>
      </c>
      <c r="F99" s="50">
        <v>1488004</v>
      </c>
      <c r="G99" s="50">
        <v>0</v>
      </c>
      <c r="H99" s="50">
        <v>11903375</v>
      </c>
      <c r="I99" s="50">
        <v>0</v>
      </c>
      <c r="J99" s="51">
        <v>2249946</v>
      </c>
      <c r="K99" s="50">
        <v>26999388</v>
      </c>
      <c r="L99" s="78">
        <v>29249333</v>
      </c>
      <c r="M99" s="123"/>
      <c r="N99" s="125">
        <v>26999388</v>
      </c>
      <c r="O99" s="125">
        <v>15096013</v>
      </c>
      <c r="P99" s="125">
        <v>0</v>
      </c>
      <c r="Q99" s="125">
        <v>31966617</v>
      </c>
      <c r="R99" s="125">
        <v>29716671</v>
      </c>
      <c r="S99" s="47"/>
    </row>
    <row r="100" spans="1:19" ht="12.75" customHeight="1" x14ac:dyDescent="0.2">
      <c r="A100" s="209"/>
      <c r="B100" s="209"/>
      <c r="C100" s="53" t="s">
        <v>3</v>
      </c>
      <c r="D100" s="54">
        <v>11</v>
      </c>
      <c r="E100" s="55">
        <v>7387.4</v>
      </c>
      <c r="F100" s="55">
        <v>811.87</v>
      </c>
      <c r="G100" s="55">
        <v>0</v>
      </c>
      <c r="H100" s="55">
        <v>6147.58</v>
      </c>
      <c r="I100" s="55">
        <v>0</v>
      </c>
      <c r="J100" s="55">
        <v>1195.57</v>
      </c>
      <c r="K100" s="56">
        <v>14346.85</v>
      </c>
      <c r="L100" s="46">
        <v>15542.42</v>
      </c>
      <c r="M100" s="122"/>
      <c r="N100" s="124">
        <v>14346.85</v>
      </c>
      <c r="O100" s="124">
        <v>8199.27</v>
      </c>
      <c r="P100" s="124"/>
      <c r="Q100" s="124">
        <v>17018.29</v>
      </c>
      <c r="R100" s="124">
        <v>15822.72</v>
      </c>
      <c r="S100" s="47"/>
    </row>
    <row r="101" spans="1:19" ht="9" customHeight="1" x14ac:dyDescent="0.2">
      <c r="A101" s="209"/>
      <c r="B101" s="209"/>
      <c r="C101" s="48" t="s">
        <v>4</v>
      </c>
      <c r="D101" s="49">
        <v>12</v>
      </c>
      <c r="E101" s="50">
        <v>14304001</v>
      </c>
      <c r="F101" s="50">
        <v>1572000</v>
      </c>
      <c r="G101" s="50">
        <v>0</v>
      </c>
      <c r="H101" s="50">
        <v>11903375</v>
      </c>
      <c r="I101" s="50">
        <v>0</v>
      </c>
      <c r="J101" s="51">
        <v>2314946</v>
      </c>
      <c r="K101" s="50">
        <v>27779375</v>
      </c>
      <c r="L101" s="78">
        <v>30094322</v>
      </c>
      <c r="M101" s="123"/>
      <c r="N101" s="125">
        <v>27779375</v>
      </c>
      <c r="O101" s="125">
        <v>15876001</v>
      </c>
      <c r="P101" s="125">
        <v>0</v>
      </c>
      <c r="Q101" s="125">
        <v>32952004</v>
      </c>
      <c r="R101" s="125">
        <v>30637058</v>
      </c>
      <c r="S101" s="47"/>
    </row>
    <row r="102" spans="1:19" ht="12.75" customHeight="1" x14ac:dyDescent="0.2">
      <c r="A102" s="209"/>
      <c r="B102" s="209"/>
      <c r="C102" s="53" t="s">
        <v>3</v>
      </c>
      <c r="D102" s="54">
        <v>13</v>
      </c>
      <c r="E102" s="55">
        <v>7740.66</v>
      </c>
      <c r="F102" s="55">
        <v>849.06</v>
      </c>
      <c r="G102" s="55">
        <v>0</v>
      </c>
      <c r="H102" s="55">
        <v>6147.58</v>
      </c>
      <c r="I102" s="55">
        <v>0</v>
      </c>
      <c r="J102" s="55">
        <v>1228.1099999999999</v>
      </c>
      <c r="K102" s="56">
        <v>14737.3</v>
      </c>
      <c r="L102" s="46">
        <v>15965.41</v>
      </c>
      <c r="M102" s="122"/>
      <c r="N102" s="124">
        <v>14737.3</v>
      </c>
      <c r="O102" s="124">
        <v>8589.7199999999993</v>
      </c>
      <c r="P102" s="124"/>
      <c r="Q102" s="124">
        <v>17511.560000000001</v>
      </c>
      <c r="R102" s="124">
        <v>16283.45</v>
      </c>
      <c r="S102" s="47"/>
    </row>
    <row r="103" spans="1:19" ht="9" customHeight="1" x14ac:dyDescent="0.2">
      <c r="A103" s="209"/>
      <c r="B103" s="209"/>
      <c r="C103" s="48" t="s">
        <v>4</v>
      </c>
      <c r="D103" s="49">
        <v>14</v>
      </c>
      <c r="E103" s="50">
        <v>14988008</v>
      </c>
      <c r="F103" s="50">
        <v>1644009</v>
      </c>
      <c r="G103" s="50">
        <v>0</v>
      </c>
      <c r="H103" s="50">
        <v>11903375</v>
      </c>
      <c r="I103" s="50">
        <v>0</v>
      </c>
      <c r="J103" s="51">
        <v>2377953</v>
      </c>
      <c r="K103" s="50">
        <v>28535392</v>
      </c>
      <c r="L103" s="78">
        <v>30913344</v>
      </c>
      <c r="M103" s="123"/>
      <c r="N103" s="125">
        <v>28535392</v>
      </c>
      <c r="O103" s="125">
        <v>16632017</v>
      </c>
      <c r="P103" s="125">
        <v>0</v>
      </c>
      <c r="Q103" s="125">
        <v>33907108</v>
      </c>
      <c r="R103" s="125">
        <v>31529156</v>
      </c>
      <c r="S103" s="47"/>
    </row>
    <row r="104" spans="1:19" ht="12.75" customHeight="1" x14ac:dyDescent="0.2">
      <c r="A104" s="209"/>
      <c r="B104" s="209"/>
      <c r="C104" s="53" t="s">
        <v>3</v>
      </c>
      <c r="D104" s="54">
        <v>15</v>
      </c>
      <c r="E104" s="55">
        <v>8155.89</v>
      </c>
      <c r="F104" s="55">
        <v>892.44</v>
      </c>
      <c r="G104" s="55">
        <v>0</v>
      </c>
      <c r="H104" s="55">
        <v>6147.58</v>
      </c>
      <c r="I104" s="55">
        <v>0</v>
      </c>
      <c r="J104" s="55">
        <v>1266.33</v>
      </c>
      <c r="K104" s="56">
        <v>15195.91</v>
      </c>
      <c r="L104" s="46">
        <v>16462.240000000002</v>
      </c>
      <c r="M104" s="122"/>
      <c r="N104" s="124">
        <v>15195.91</v>
      </c>
      <c r="O104" s="124">
        <v>9048.33</v>
      </c>
      <c r="P104" s="124"/>
      <c r="Q104" s="124">
        <v>18090.939999999999</v>
      </c>
      <c r="R104" s="124">
        <v>16824.61</v>
      </c>
      <c r="S104" s="47"/>
    </row>
    <row r="105" spans="1:19" ht="9" customHeight="1" x14ac:dyDescent="0.2">
      <c r="A105" s="209"/>
      <c r="B105" s="209"/>
      <c r="C105" s="48" t="s">
        <v>4</v>
      </c>
      <c r="D105" s="49">
        <v>16</v>
      </c>
      <c r="E105" s="50">
        <v>15792005</v>
      </c>
      <c r="F105" s="50">
        <v>1728005</v>
      </c>
      <c r="G105" s="50">
        <v>0</v>
      </c>
      <c r="H105" s="50">
        <v>11903375</v>
      </c>
      <c r="I105" s="50">
        <v>0</v>
      </c>
      <c r="J105" s="51">
        <v>2451957</v>
      </c>
      <c r="K105" s="50">
        <v>29423385</v>
      </c>
      <c r="L105" s="78">
        <v>31875341</v>
      </c>
      <c r="M105" s="123"/>
      <c r="N105" s="125">
        <v>29423385</v>
      </c>
      <c r="O105" s="125">
        <v>17520010</v>
      </c>
      <c r="P105" s="125">
        <v>0</v>
      </c>
      <c r="Q105" s="125">
        <v>35028944</v>
      </c>
      <c r="R105" s="125">
        <v>32576988</v>
      </c>
      <c r="S105" s="47"/>
    </row>
    <row r="106" spans="1:19" ht="12.75" customHeight="1" x14ac:dyDescent="0.2">
      <c r="A106" s="209"/>
      <c r="B106" s="209"/>
      <c r="C106" s="53" t="s">
        <v>3</v>
      </c>
      <c r="D106" s="54">
        <v>17</v>
      </c>
      <c r="E106" s="55">
        <v>8571.1200000000008</v>
      </c>
      <c r="F106" s="55">
        <v>942.02</v>
      </c>
      <c r="G106" s="55">
        <v>0</v>
      </c>
      <c r="H106" s="55">
        <v>6147.58</v>
      </c>
      <c r="I106" s="55">
        <v>0</v>
      </c>
      <c r="J106" s="55">
        <v>1305.06</v>
      </c>
      <c r="K106" s="56">
        <v>15660.72</v>
      </c>
      <c r="L106" s="46">
        <v>16965.78</v>
      </c>
      <c r="M106" s="122"/>
      <c r="N106" s="124">
        <v>15660.72</v>
      </c>
      <c r="O106" s="124">
        <v>9513.14</v>
      </c>
      <c r="P106" s="124"/>
      <c r="Q106" s="124">
        <v>18678.150000000001</v>
      </c>
      <c r="R106" s="124">
        <v>17373.09</v>
      </c>
      <c r="S106" s="47"/>
    </row>
    <row r="107" spans="1:19" ht="9" customHeight="1" x14ac:dyDescent="0.2">
      <c r="A107" s="209"/>
      <c r="B107" s="209"/>
      <c r="C107" s="48" t="s">
        <v>4</v>
      </c>
      <c r="D107" s="49">
        <v>18</v>
      </c>
      <c r="E107" s="50">
        <v>16596003</v>
      </c>
      <c r="F107" s="50">
        <v>1824005</v>
      </c>
      <c r="G107" s="50">
        <v>0</v>
      </c>
      <c r="H107" s="50">
        <v>11903375</v>
      </c>
      <c r="I107" s="50">
        <v>0</v>
      </c>
      <c r="J107" s="51">
        <v>2526949</v>
      </c>
      <c r="K107" s="50">
        <v>30323382</v>
      </c>
      <c r="L107" s="78">
        <v>32850331</v>
      </c>
      <c r="M107" s="123"/>
      <c r="N107" s="125">
        <v>30323382</v>
      </c>
      <c r="O107" s="125">
        <v>18420008</v>
      </c>
      <c r="P107" s="125">
        <v>0</v>
      </c>
      <c r="Q107" s="125">
        <v>36165942</v>
      </c>
      <c r="R107" s="125">
        <v>33638993</v>
      </c>
      <c r="S107" s="47"/>
    </row>
    <row r="108" spans="1:19" ht="12.75" customHeight="1" x14ac:dyDescent="0.2">
      <c r="A108" s="209"/>
      <c r="B108" s="209"/>
      <c r="C108" s="53" t="s">
        <v>3</v>
      </c>
      <c r="D108" s="54">
        <v>19</v>
      </c>
      <c r="E108" s="55">
        <v>8980.15</v>
      </c>
      <c r="F108" s="55">
        <v>985.4</v>
      </c>
      <c r="G108" s="55">
        <v>0</v>
      </c>
      <c r="H108" s="55">
        <v>6147.58</v>
      </c>
      <c r="I108" s="55">
        <v>0</v>
      </c>
      <c r="J108" s="55">
        <v>1342.76</v>
      </c>
      <c r="K108" s="56">
        <v>16113.13</v>
      </c>
      <c r="L108" s="46">
        <v>17455.89</v>
      </c>
      <c r="M108" s="122"/>
      <c r="N108" s="124">
        <v>16113.13</v>
      </c>
      <c r="O108" s="124">
        <v>9965.5499999999993</v>
      </c>
      <c r="P108" s="124"/>
      <c r="Q108" s="124">
        <v>19249.689999999999</v>
      </c>
      <c r="R108" s="124">
        <v>17906.93</v>
      </c>
      <c r="S108" s="47"/>
    </row>
    <row r="109" spans="1:19" ht="9" customHeight="1" x14ac:dyDescent="0.2">
      <c r="A109" s="209"/>
      <c r="B109" s="209"/>
      <c r="C109" s="48" t="s">
        <v>4</v>
      </c>
      <c r="D109" s="49">
        <v>19</v>
      </c>
      <c r="E109" s="50">
        <v>17387995</v>
      </c>
      <c r="F109" s="50">
        <v>1908000</v>
      </c>
      <c r="G109" s="50">
        <v>0</v>
      </c>
      <c r="H109" s="50">
        <v>11903375</v>
      </c>
      <c r="I109" s="50">
        <v>0</v>
      </c>
      <c r="J109" s="51">
        <v>2599946</v>
      </c>
      <c r="K109" s="50">
        <v>31199370</v>
      </c>
      <c r="L109" s="78">
        <v>33799316</v>
      </c>
      <c r="M109" s="123"/>
      <c r="N109" s="125">
        <v>31199370</v>
      </c>
      <c r="O109" s="125">
        <v>19295995</v>
      </c>
      <c r="P109" s="125">
        <v>0</v>
      </c>
      <c r="Q109" s="125">
        <v>37272597</v>
      </c>
      <c r="R109" s="125">
        <v>34672651</v>
      </c>
      <c r="S109" s="47"/>
    </row>
    <row r="110" spans="1:19" ht="12.75" customHeight="1" x14ac:dyDescent="0.2">
      <c r="A110" s="209"/>
      <c r="B110" s="209"/>
      <c r="C110" s="53" t="s">
        <v>3</v>
      </c>
      <c r="D110" s="54">
        <v>20</v>
      </c>
      <c r="E110" s="55">
        <v>9792.02</v>
      </c>
      <c r="F110" s="55">
        <v>1072.1600000000001</v>
      </c>
      <c r="G110" s="55">
        <v>0</v>
      </c>
      <c r="H110" s="55">
        <v>6147.58</v>
      </c>
      <c r="I110" s="55">
        <v>0</v>
      </c>
      <c r="J110" s="55">
        <v>1417.65</v>
      </c>
      <c r="K110" s="56">
        <v>17011.759999999998</v>
      </c>
      <c r="L110" s="46">
        <v>18429.41</v>
      </c>
      <c r="M110" s="122"/>
      <c r="N110" s="124">
        <v>17011.759999999998</v>
      </c>
      <c r="O110" s="124">
        <v>10864.18</v>
      </c>
      <c r="P110" s="124"/>
      <c r="Q110" s="124">
        <v>20384.96</v>
      </c>
      <c r="R110" s="124">
        <v>18967.310000000001</v>
      </c>
      <c r="S110" s="47"/>
    </row>
    <row r="111" spans="1:19" ht="9" customHeight="1" x14ac:dyDescent="0.2">
      <c r="A111" s="209"/>
      <c r="B111" s="209"/>
      <c r="C111" s="48" t="s">
        <v>4</v>
      </c>
      <c r="D111" s="49">
        <v>21</v>
      </c>
      <c r="E111" s="50">
        <v>18959995</v>
      </c>
      <c r="F111" s="50">
        <v>2075991</v>
      </c>
      <c r="G111" s="50">
        <v>0</v>
      </c>
      <c r="H111" s="50">
        <v>11903375</v>
      </c>
      <c r="I111" s="50">
        <v>0</v>
      </c>
      <c r="J111" s="51">
        <v>2744953</v>
      </c>
      <c r="K111" s="50">
        <v>32939361</v>
      </c>
      <c r="L111" s="78">
        <v>35684314</v>
      </c>
      <c r="M111" s="123"/>
      <c r="N111" s="125">
        <v>32939361</v>
      </c>
      <c r="O111" s="125">
        <v>21035986</v>
      </c>
      <c r="P111" s="125">
        <v>0</v>
      </c>
      <c r="Q111" s="125">
        <v>39470786</v>
      </c>
      <c r="R111" s="125">
        <v>36725833</v>
      </c>
      <c r="S111" s="47"/>
    </row>
    <row r="112" spans="1:19" ht="12.75" customHeight="1" x14ac:dyDescent="0.2">
      <c r="A112" s="209"/>
      <c r="B112" s="209"/>
      <c r="C112" s="53" t="s">
        <v>3</v>
      </c>
      <c r="D112" s="54">
        <v>22</v>
      </c>
      <c r="E112" s="55">
        <v>10058.51</v>
      </c>
      <c r="F112" s="55">
        <v>1103.1500000000001</v>
      </c>
      <c r="G112" s="55">
        <v>0</v>
      </c>
      <c r="H112" s="55">
        <v>6147.58</v>
      </c>
      <c r="I112" s="55">
        <v>0</v>
      </c>
      <c r="J112" s="55">
        <v>1442.44</v>
      </c>
      <c r="K112" s="56">
        <v>17309.240000000002</v>
      </c>
      <c r="L112" s="46">
        <v>18751.68</v>
      </c>
      <c r="M112" s="122"/>
      <c r="N112" s="124">
        <v>17309.240000000002</v>
      </c>
      <c r="O112" s="124">
        <v>11161.66</v>
      </c>
      <c r="P112" s="124"/>
      <c r="Q112" s="124">
        <v>20760.78</v>
      </c>
      <c r="R112" s="124">
        <v>19318.34</v>
      </c>
      <c r="S112" s="47"/>
    </row>
    <row r="113" spans="1:19" ht="9" customHeight="1" x14ac:dyDescent="0.2">
      <c r="A113" s="209"/>
      <c r="B113" s="209"/>
      <c r="C113" s="48" t="s">
        <v>4</v>
      </c>
      <c r="D113" s="49">
        <v>23</v>
      </c>
      <c r="E113" s="50">
        <v>19475991</v>
      </c>
      <c r="F113" s="50">
        <v>2135996</v>
      </c>
      <c r="G113" s="50">
        <v>0</v>
      </c>
      <c r="H113" s="50">
        <v>11903375</v>
      </c>
      <c r="I113" s="50">
        <v>0</v>
      </c>
      <c r="J113" s="51">
        <v>2792953</v>
      </c>
      <c r="K113" s="50">
        <v>33515362</v>
      </c>
      <c r="L113" s="78">
        <v>36308315</v>
      </c>
      <c r="M113" s="123"/>
      <c r="N113" s="125">
        <v>33515362</v>
      </c>
      <c r="O113" s="125">
        <v>21611987</v>
      </c>
      <c r="P113" s="125">
        <v>0</v>
      </c>
      <c r="Q113" s="125">
        <v>40198475</v>
      </c>
      <c r="R113" s="125">
        <v>37405522</v>
      </c>
      <c r="S113" s="47"/>
    </row>
    <row r="114" spans="1:19" ht="12.75" customHeight="1" x14ac:dyDescent="0.2">
      <c r="A114" s="209"/>
      <c r="B114" s="209"/>
      <c r="C114" s="53" t="s">
        <v>3</v>
      </c>
      <c r="D114" s="54">
        <v>24</v>
      </c>
      <c r="E114" s="55">
        <v>10331.200000000001</v>
      </c>
      <c r="F114" s="55">
        <v>1134.1400000000001</v>
      </c>
      <c r="G114" s="55">
        <v>0</v>
      </c>
      <c r="H114" s="55">
        <v>6147.58</v>
      </c>
      <c r="I114" s="55">
        <v>0</v>
      </c>
      <c r="J114" s="55">
        <v>1467.74</v>
      </c>
      <c r="K114" s="56">
        <v>17612.919999999998</v>
      </c>
      <c r="L114" s="46">
        <v>19080.66</v>
      </c>
      <c r="M114" s="122"/>
      <c r="N114" s="124">
        <v>17612.919999999998</v>
      </c>
      <c r="O114" s="124">
        <v>11465.34</v>
      </c>
      <c r="P114" s="124"/>
      <c r="Q114" s="124">
        <v>21144.42</v>
      </c>
      <c r="R114" s="124">
        <v>19676.68</v>
      </c>
      <c r="S114" s="47"/>
    </row>
    <row r="115" spans="1:19" ht="9" customHeight="1" x14ac:dyDescent="0.2">
      <c r="A115" s="209"/>
      <c r="B115" s="209"/>
      <c r="C115" s="48" t="s">
        <v>4</v>
      </c>
      <c r="D115" s="49">
        <v>25</v>
      </c>
      <c r="E115" s="50">
        <v>20003993</v>
      </c>
      <c r="F115" s="50">
        <v>2196001</v>
      </c>
      <c r="G115" s="50">
        <v>0</v>
      </c>
      <c r="H115" s="50">
        <v>11903375</v>
      </c>
      <c r="I115" s="50">
        <v>0</v>
      </c>
      <c r="J115" s="51">
        <v>2841941</v>
      </c>
      <c r="K115" s="50">
        <v>34103369</v>
      </c>
      <c r="L115" s="78">
        <v>36945310</v>
      </c>
      <c r="M115" s="123"/>
      <c r="N115" s="125">
        <v>34103369</v>
      </c>
      <c r="O115" s="125">
        <v>22199994</v>
      </c>
      <c r="P115" s="125">
        <v>0</v>
      </c>
      <c r="Q115" s="125">
        <v>40941306</v>
      </c>
      <c r="R115" s="125">
        <v>38099365</v>
      </c>
      <c r="S115" s="47"/>
    </row>
    <row r="116" spans="1:19" ht="12.75" customHeight="1" x14ac:dyDescent="0.2">
      <c r="A116" s="209"/>
      <c r="B116" s="209"/>
      <c r="C116" s="53" t="s">
        <v>3</v>
      </c>
      <c r="D116" s="54">
        <v>26</v>
      </c>
      <c r="E116" s="55">
        <v>10603.89</v>
      </c>
      <c r="F116" s="55">
        <v>1165.1300000000001</v>
      </c>
      <c r="G116" s="55">
        <v>0</v>
      </c>
      <c r="H116" s="55">
        <v>6147.58</v>
      </c>
      <c r="I116" s="55">
        <v>0</v>
      </c>
      <c r="J116" s="55">
        <v>1493.05</v>
      </c>
      <c r="K116" s="56">
        <v>17916.599999999999</v>
      </c>
      <c r="L116" s="46">
        <v>19409.650000000001</v>
      </c>
      <c r="M116" s="122"/>
      <c r="N116" s="124">
        <v>17916.599999999999</v>
      </c>
      <c r="O116" s="124">
        <v>11769.02</v>
      </c>
      <c r="P116" s="124"/>
      <c r="Q116" s="124">
        <v>21528.07</v>
      </c>
      <c r="R116" s="124">
        <v>20035.02</v>
      </c>
      <c r="S116" s="47"/>
    </row>
    <row r="117" spans="1:19" ht="9" customHeight="1" x14ac:dyDescent="0.2">
      <c r="A117" s="209"/>
      <c r="B117" s="209"/>
      <c r="C117" s="48" t="s">
        <v>4</v>
      </c>
      <c r="D117" s="49">
        <v>27</v>
      </c>
      <c r="E117" s="50">
        <v>20531994</v>
      </c>
      <c r="F117" s="50">
        <v>2256006</v>
      </c>
      <c r="G117" s="50">
        <v>0</v>
      </c>
      <c r="H117" s="50">
        <v>11903375</v>
      </c>
      <c r="I117" s="50">
        <v>0</v>
      </c>
      <c r="J117" s="51">
        <v>2890948</v>
      </c>
      <c r="K117" s="50">
        <v>34691375</v>
      </c>
      <c r="L117" s="78">
        <v>37582323</v>
      </c>
      <c r="M117" s="123"/>
      <c r="N117" s="125">
        <v>34691375</v>
      </c>
      <c r="O117" s="125">
        <v>22788000</v>
      </c>
      <c r="P117" s="125">
        <v>0</v>
      </c>
      <c r="Q117" s="125">
        <v>41684156</v>
      </c>
      <c r="R117" s="125">
        <v>38793208</v>
      </c>
      <c r="S117" s="47"/>
    </row>
    <row r="118" spans="1:19" ht="12.75" customHeight="1" x14ac:dyDescent="0.2">
      <c r="A118" s="209"/>
      <c r="B118" s="209"/>
      <c r="C118" s="53" t="s">
        <v>3</v>
      </c>
      <c r="D118" s="54">
        <v>28</v>
      </c>
      <c r="E118" s="55">
        <v>10870.38</v>
      </c>
      <c r="F118" s="55">
        <v>1189.92</v>
      </c>
      <c r="G118" s="55">
        <v>0</v>
      </c>
      <c r="H118" s="55">
        <v>6147.58</v>
      </c>
      <c r="I118" s="55">
        <v>0</v>
      </c>
      <c r="J118" s="55">
        <v>1517.32</v>
      </c>
      <c r="K118" s="56">
        <v>18207.88</v>
      </c>
      <c r="L118" s="46">
        <v>19725.2</v>
      </c>
      <c r="M118" s="122"/>
      <c r="N118" s="124">
        <v>18207.88</v>
      </c>
      <c r="O118" s="124">
        <v>12060.3</v>
      </c>
      <c r="P118" s="124"/>
      <c r="Q118" s="124">
        <v>21896.05</v>
      </c>
      <c r="R118" s="124">
        <v>20378.73</v>
      </c>
      <c r="S118" s="47"/>
    </row>
    <row r="119" spans="1:19" ht="9" customHeight="1" x14ac:dyDescent="0.2">
      <c r="A119" s="209"/>
      <c r="B119" s="209"/>
      <c r="C119" s="48" t="s">
        <v>4</v>
      </c>
      <c r="D119" s="49">
        <v>29</v>
      </c>
      <c r="E119" s="50">
        <v>21047991</v>
      </c>
      <c r="F119" s="50">
        <v>2304006</v>
      </c>
      <c r="G119" s="50">
        <v>0</v>
      </c>
      <c r="H119" s="50">
        <v>11903375</v>
      </c>
      <c r="I119" s="50">
        <v>0</v>
      </c>
      <c r="J119" s="51">
        <v>2937941</v>
      </c>
      <c r="K119" s="50">
        <v>35255372</v>
      </c>
      <c r="L119" s="78">
        <v>38193313</v>
      </c>
      <c r="M119" s="123"/>
      <c r="N119" s="125">
        <v>35255372</v>
      </c>
      <c r="O119" s="125">
        <v>23351997</v>
      </c>
      <c r="P119" s="125">
        <v>0</v>
      </c>
      <c r="Q119" s="125">
        <v>42396665</v>
      </c>
      <c r="R119" s="125">
        <v>39458724</v>
      </c>
      <c r="S119" s="47"/>
    </row>
    <row r="120" spans="1:19" ht="12.75" customHeight="1" x14ac:dyDescent="0.2">
      <c r="A120" s="209"/>
      <c r="B120" s="209"/>
      <c r="C120" s="53" t="s">
        <v>3</v>
      </c>
      <c r="D120" s="54">
        <v>30</v>
      </c>
      <c r="E120" s="55">
        <v>11136.88</v>
      </c>
      <c r="F120" s="55">
        <v>1220.9000000000001</v>
      </c>
      <c r="G120" s="55">
        <v>0</v>
      </c>
      <c r="H120" s="55">
        <v>6147.58</v>
      </c>
      <c r="I120" s="55">
        <v>0</v>
      </c>
      <c r="J120" s="55">
        <v>1542.11</v>
      </c>
      <c r="K120" s="56">
        <v>18505.36</v>
      </c>
      <c r="L120" s="46">
        <v>20047.47</v>
      </c>
      <c r="M120" s="122"/>
      <c r="N120" s="124">
        <v>18505.36</v>
      </c>
      <c r="O120" s="124">
        <v>12357.78</v>
      </c>
      <c r="P120" s="124"/>
      <c r="Q120" s="124">
        <v>22271.87</v>
      </c>
      <c r="R120" s="124">
        <v>20729.759999999998</v>
      </c>
      <c r="S120" s="47"/>
    </row>
    <row r="121" spans="1:19" ht="9" customHeight="1" x14ac:dyDescent="0.2">
      <c r="A121" s="209"/>
      <c r="B121" s="209"/>
      <c r="C121" s="48" t="s">
        <v>4</v>
      </c>
      <c r="D121" s="49">
        <v>31</v>
      </c>
      <c r="E121" s="50">
        <v>21564007</v>
      </c>
      <c r="F121" s="50">
        <v>2363992</v>
      </c>
      <c r="G121" s="50">
        <v>0</v>
      </c>
      <c r="H121" s="50">
        <v>11903375</v>
      </c>
      <c r="I121" s="50">
        <v>0</v>
      </c>
      <c r="J121" s="51">
        <v>2985941</v>
      </c>
      <c r="K121" s="50">
        <v>35831373</v>
      </c>
      <c r="L121" s="78">
        <v>38817315</v>
      </c>
      <c r="M121" s="123"/>
      <c r="N121" s="125">
        <v>35831373</v>
      </c>
      <c r="O121" s="125">
        <v>23927999</v>
      </c>
      <c r="P121" s="125">
        <v>0</v>
      </c>
      <c r="Q121" s="125">
        <v>43124354</v>
      </c>
      <c r="R121" s="125">
        <v>40138412</v>
      </c>
      <c r="S121" s="47"/>
    </row>
    <row r="122" spans="1:19" ht="12.75" customHeight="1" x14ac:dyDescent="0.2">
      <c r="A122" s="209"/>
      <c r="B122" s="209"/>
      <c r="C122" s="53" t="s">
        <v>3</v>
      </c>
      <c r="D122" s="54">
        <v>32</v>
      </c>
      <c r="E122" s="55">
        <v>11409.57</v>
      </c>
      <c r="F122" s="55">
        <v>1251.8900000000001</v>
      </c>
      <c r="G122" s="55">
        <v>0</v>
      </c>
      <c r="H122" s="55">
        <v>6147.58</v>
      </c>
      <c r="I122" s="55">
        <v>0</v>
      </c>
      <c r="J122" s="55">
        <v>1567.42</v>
      </c>
      <c r="K122" s="56">
        <v>18809.04</v>
      </c>
      <c r="L122" s="46">
        <v>20376.46</v>
      </c>
      <c r="M122" s="122"/>
      <c r="N122" s="124">
        <v>18809.04</v>
      </c>
      <c r="O122" s="124">
        <v>12661.46</v>
      </c>
      <c r="P122" s="124"/>
      <c r="Q122" s="124">
        <v>22655.52</v>
      </c>
      <c r="R122" s="124">
        <v>21088.1</v>
      </c>
      <c r="S122" s="47"/>
    </row>
    <row r="123" spans="1:19" ht="9" customHeight="1" x14ac:dyDescent="0.2">
      <c r="A123" s="209"/>
      <c r="B123" s="209"/>
      <c r="C123" s="48" t="s">
        <v>4</v>
      </c>
      <c r="D123" s="49">
        <v>33</v>
      </c>
      <c r="E123" s="50">
        <v>22092008</v>
      </c>
      <c r="F123" s="50">
        <v>2423997</v>
      </c>
      <c r="G123" s="50">
        <v>0</v>
      </c>
      <c r="H123" s="50">
        <v>11903375</v>
      </c>
      <c r="I123" s="50">
        <v>0</v>
      </c>
      <c r="J123" s="51">
        <v>3034948</v>
      </c>
      <c r="K123" s="50">
        <v>36419380</v>
      </c>
      <c r="L123" s="78">
        <v>39454328</v>
      </c>
      <c r="M123" s="123"/>
      <c r="N123" s="125">
        <v>36419380</v>
      </c>
      <c r="O123" s="125">
        <v>24516005</v>
      </c>
      <c r="P123" s="125">
        <v>0</v>
      </c>
      <c r="Q123" s="125">
        <v>43867204</v>
      </c>
      <c r="R123" s="125">
        <v>40832255</v>
      </c>
      <c r="S123" s="47"/>
    </row>
    <row r="124" spans="1:19" ht="12.75" customHeight="1" x14ac:dyDescent="0.2">
      <c r="A124" s="209"/>
      <c r="B124" s="209"/>
      <c r="C124" s="53" t="s">
        <v>3</v>
      </c>
      <c r="D124" s="54">
        <v>34</v>
      </c>
      <c r="E124" s="55">
        <v>11676.06</v>
      </c>
      <c r="F124" s="55">
        <v>1282.8800000000001</v>
      </c>
      <c r="G124" s="55">
        <v>0</v>
      </c>
      <c r="H124" s="55">
        <v>6147.58</v>
      </c>
      <c r="I124" s="55">
        <v>0</v>
      </c>
      <c r="J124" s="55">
        <v>1592.21</v>
      </c>
      <c r="K124" s="56">
        <v>19106.52</v>
      </c>
      <c r="L124" s="46">
        <v>20698.73</v>
      </c>
      <c r="M124" s="122"/>
      <c r="N124" s="124">
        <v>19106.52</v>
      </c>
      <c r="O124" s="124">
        <v>12958.94</v>
      </c>
      <c r="P124" s="124"/>
      <c r="Q124" s="124">
        <v>23031.34</v>
      </c>
      <c r="R124" s="124">
        <v>21439.13</v>
      </c>
      <c r="S124" s="47"/>
    </row>
    <row r="125" spans="1:19" ht="9" customHeight="1" x14ac:dyDescent="0.2">
      <c r="A125" s="209"/>
      <c r="B125" s="209"/>
      <c r="C125" s="48" t="s">
        <v>4</v>
      </c>
      <c r="D125" s="49">
        <v>35</v>
      </c>
      <c r="E125" s="50">
        <v>22608005</v>
      </c>
      <c r="F125" s="50">
        <v>2484002</v>
      </c>
      <c r="G125" s="50">
        <v>0</v>
      </c>
      <c r="H125" s="50">
        <v>11903375</v>
      </c>
      <c r="I125" s="50">
        <v>0</v>
      </c>
      <c r="J125" s="51">
        <v>3082948</v>
      </c>
      <c r="K125" s="50">
        <v>36995381</v>
      </c>
      <c r="L125" s="78">
        <v>40078330</v>
      </c>
      <c r="M125" s="123"/>
      <c r="N125" s="125">
        <v>36995381</v>
      </c>
      <c r="O125" s="125">
        <v>25092007</v>
      </c>
      <c r="P125" s="125">
        <v>0</v>
      </c>
      <c r="Q125" s="125">
        <v>44594893</v>
      </c>
      <c r="R125" s="125">
        <v>41511944</v>
      </c>
      <c r="S125" s="47"/>
    </row>
    <row r="126" spans="1:19" ht="12.75" customHeight="1" x14ac:dyDescent="0.2">
      <c r="A126" s="209"/>
      <c r="B126" s="209"/>
      <c r="C126" s="53" t="s">
        <v>3</v>
      </c>
      <c r="D126" s="54">
        <v>36</v>
      </c>
      <c r="E126" s="55">
        <v>11948.75</v>
      </c>
      <c r="F126" s="55">
        <v>1313.87</v>
      </c>
      <c r="G126" s="55">
        <v>0</v>
      </c>
      <c r="H126" s="55">
        <v>6147.58</v>
      </c>
      <c r="I126" s="55">
        <v>0</v>
      </c>
      <c r="J126" s="55">
        <v>1617.52</v>
      </c>
      <c r="K126" s="56">
        <v>19410.2</v>
      </c>
      <c r="L126" s="46">
        <v>21027.72</v>
      </c>
      <c r="M126" s="122"/>
      <c r="N126" s="124">
        <v>19410.2</v>
      </c>
      <c r="O126" s="124">
        <v>13262.62</v>
      </c>
      <c r="P126" s="124"/>
      <c r="Q126" s="124">
        <v>23414.99</v>
      </c>
      <c r="R126" s="124">
        <v>21797.47</v>
      </c>
      <c r="S126" s="47"/>
    </row>
    <row r="127" spans="1:19" ht="9" customHeight="1" x14ac:dyDescent="0.2">
      <c r="A127" s="209"/>
      <c r="B127" s="209"/>
      <c r="C127" s="48" t="s">
        <v>4</v>
      </c>
      <c r="D127" s="49">
        <v>37</v>
      </c>
      <c r="E127" s="50">
        <v>23136006</v>
      </c>
      <c r="F127" s="50">
        <v>2544007</v>
      </c>
      <c r="G127" s="50">
        <v>0</v>
      </c>
      <c r="H127" s="50">
        <v>11903375</v>
      </c>
      <c r="I127" s="50">
        <v>0</v>
      </c>
      <c r="J127" s="51">
        <v>3131955</v>
      </c>
      <c r="K127" s="50">
        <v>37583388</v>
      </c>
      <c r="L127" s="78">
        <v>40715343</v>
      </c>
      <c r="M127" s="123"/>
      <c r="N127" s="125">
        <v>37583388</v>
      </c>
      <c r="O127" s="125">
        <v>25680013</v>
      </c>
      <c r="P127" s="125">
        <v>0</v>
      </c>
      <c r="Q127" s="125">
        <v>45337743</v>
      </c>
      <c r="R127" s="125">
        <v>42205787</v>
      </c>
      <c r="S127" s="47"/>
    </row>
    <row r="128" spans="1:19" ht="12.75" customHeight="1" x14ac:dyDescent="0.2">
      <c r="A128" s="209"/>
      <c r="B128" s="209"/>
      <c r="C128" s="53" t="s">
        <v>3</v>
      </c>
      <c r="D128" s="54">
        <v>38</v>
      </c>
      <c r="E128" s="55">
        <v>12215.24</v>
      </c>
      <c r="F128" s="55">
        <v>1338.66</v>
      </c>
      <c r="G128" s="55">
        <v>0</v>
      </c>
      <c r="H128" s="55">
        <v>6147.58</v>
      </c>
      <c r="I128" s="55">
        <v>0</v>
      </c>
      <c r="J128" s="55">
        <v>1641.79</v>
      </c>
      <c r="K128" s="56">
        <v>19701.48</v>
      </c>
      <c r="L128" s="46">
        <v>21343.27</v>
      </c>
      <c r="M128" s="122"/>
      <c r="N128" s="124">
        <v>19701.48</v>
      </c>
      <c r="O128" s="124">
        <v>13553.9</v>
      </c>
      <c r="P128" s="124"/>
      <c r="Q128" s="124">
        <v>23782.97</v>
      </c>
      <c r="R128" s="124">
        <v>22141.18</v>
      </c>
      <c r="S128" s="47"/>
    </row>
    <row r="129" spans="1:19" ht="9" customHeight="1" x14ac:dyDescent="0.2">
      <c r="A129" s="209"/>
      <c r="B129" s="209"/>
      <c r="C129" s="48" t="s">
        <v>4</v>
      </c>
      <c r="D129" s="49">
        <v>39</v>
      </c>
      <c r="E129" s="50">
        <v>23652003</v>
      </c>
      <c r="F129" s="50">
        <v>2592007</v>
      </c>
      <c r="G129" s="50">
        <v>0</v>
      </c>
      <c r="H129" s="50">
        <v>11903375</v>
      </c>
      <c r="I129" s="50">
        <v>0</v>
      </c>
      <c r="J129" s="51">
        <v>3178949</v>
      </c>
      <c r="K129" s="50">
        <v>38147385</v>
      </c>
      <c r="L129" s="78">
        <v>41326333</v>
      </c>
      <c r="M129" s="123"/>
      <c r="N129" s="125">
        <v>38147385</v>
      </c>
      <c r="O129" s="125">
        <v>26244010</v>
      </c>
      <c r="P129" s="125">
        <v>0</v>
      </c>
      <c r="Q129" s="125">
        <v>46050251</v>
      </c>
      <c r="R129" s="125">
        <v>42871303</v>
      </c>
      <c r="S129" s="47"/>
    </row>
    <row r="130" spans="1:19" ht="12.75" customHeight="1" x14ac:dyDescent="0.2">
      <c r="A130" s="209"/>
      <c r="B130" s="209"/>
      <c r="C130" s="53" t="s">
        <v>3</v>
      </c>
      <c r="D130" s="54">
        <v>40</v>
      </c>
      <c r="E130" s="55">
        <v>12487.93</v>
      </c>
      <c r="F130" s="55">
        <v>1369.64</v>
      </c>
      <c r="G130" s="55">
        <v>0</v>
      </c>
      <c r="H130" s="55">
        <v>6147.58</v>
      </c>
      <c r="I130" s="55">
        <v>0</v>
      </c>
      <c r="J130" s="55">
        <v>1667.1</v>
      </c>
      <c r="K130" s="56">
        <v>20005.150000000001</v>
      </c>
      <c r="L130" s="46">
        <v>21672.25</v>
      </c>
      <c r="M130" s="122"/>
      <c r="N130" s="124">
        <v>20005.150000000001</v>
      </c>
      <c r="O130" s="124">
        <v>13857.57</v>
      </c>
      <c r="P130" s="124"/>
      <c r="Q130" s="124">
        <v>24166.61</v>
      </c>
      <c r="R130" s="124">
        <v>22499.51</v>
      </c>
      <c r="S130" s="47"/>
    </row>
    <row r="131" spans="1:19" ht="9" customHeight="1" x14ac:dyDescent="0.2">
      <c r="A131" s="210"/>
      <c r="B131" s="210"/>
      <c r="C131" s="58"/>
      <c r="D131" s="59"/>
      <c r="E131" s="61">
        <v>24180004</v>
      </c>
      <c r="F131" s="61">
        <v>2651993</v>
      </c>
      <c r="G131" s="61">
        <v>0</v>
      </c>
      <c r="H131" s="61">
        <v>11903375</v>
      </c>
      <c r="I131" s="61">
        <v>0</v>
      </c>
      <c r="J131" s="60">
        <v>3227956</v>
      </c>
      <c r="K131" s="61">
        <v>38735372</v>
      </c>
      <c r="L131" s="78">
        <v>41963328</v>
      </c>
      <c r="M131" s="123"/>
      <c r="N131" s="125">
        <v>38735372</v>
      </c>
      <c r="O131" s="125">
        <v>26831997</v>
      </c>
      <c r="P131" s="125">
        <v>0</v>
      </c>
      <c r="Q131" s="125">
        <v>46793082</v>
      </c>
      <c r="R131" s="125">
        <v>43565126</v>
      </c>
      <c r="S131" s="47"/>
    </row>
    <row r="132" spans="1:19" ht="12.75" customHeight="1" x14ac:dyDescent="0.2">
      <c r="A132" s="196">
        <v>33543</v>
      </c>
      <c r="B132" s="196">
        <v>33969</v>
      </c>
      <c r="C132" s="42" t="s">
        <v>3</v>
      </c>
      <c r="D132" s="43">
        <v>0</v>
      </c>
      <c r="E132" s="44">
        <v>5751.26</v>
      </c>
      <c r="F132" s="44">
        <v>632.14</v>
      </c>
      <c r="G132" s="44">
        <v>0</v>
      </c>
      <c r="H132" s="44">
        <v>6384.11</v>
      </c>
      <c r="I132" s="44">
        <v>0</v>
      </c>
      <c r="J132" s="44">
        <v>1063.96</v>
      </c>
      <c r="K132" s="45">
        <v>12767.51</v>
      </c>
      <c r="L132" s="46">
        <v>13831.47</v>
      </c>
      <c r="M132" s="122"/>
      <c r="N132" s="124">
        <v>12767.51</v>
      </c>
      <c r="O132" s="124">
        <v>6383.4</v>
      </c>
      <c r="P132" s="124"/>
      <c r="Q132" s="124">
        <v>14980.48</v>
      </c>
      <c r="R132" s="124">
        <v>13916.52</v>
      </c>
      <c r="S132" s="47"/>
    </row>
    <row r="133" spans="1:19" ht="9" customHeight="1" x14ac:dyDescent="0.2">
      <c r="A133" s="213"/>
      <c r="B133" s="213"/>
      <c r="C133" s="48" t="s">
        <v>4</v>
      </c>
      <c r="D133" s="49">
        <v>2</v>
      </c>
      <c r="E133" s="50">
        <v>11135992</v>
      </c>
      <c r="F133" s="50">
        <v>1223994</v>
      </c>
      <c r="G133" s="50">
        <v>0</v>
      </c>
      <c r="H133" s="50">
        <v>12361361</v>
      </c>
      <c r="I133" s="50">
        <v>0</v>
      </c>
      <c r="J133" s="51">
        <v>2060114</v>
      </c>
      <c r="K133" s="50">
        <v>24721347</v>
      </c>
      <c r="L133" s="78">
        <v>26781460</v>
      </c>
      <c r="M133" s="123"/>
      <c r="N133" s="125">
        <v>24721347</v>
      </c>
      <c r="O133" s="125">
        <v>12359986</v>
      </c>
      <c r="P133" s="125">
        <v>0</v>
      </c>
      <c r="Q133" s="125">
        <v>29006254</v>
      </c>
      <c r="R133" s="125">
        <v>26946140</v>
      </c>
      <c r="S133" s="47"/>
    </row>
    <row r="134" spans="1:19" ht="12.75" customHeight="1" x14ac:dyDescent="0.2">
      <c r="A134" s="208">
        <v>33543</v>
      </c>
      <c r="B134" s="208">
        <v>33969</v>
      </c>
      <c r="C134" s="53" t="s">
        <v>3</v>
      </c>
      <c r="D134" s="54">
        <v>3</v>
      </c>
      <c r="E134" s="55">
        <v>6061.14</v>
      </c>
      <c r="F134" s="55">
        <v>663.13</v>
      </c>
      <c r="G134" s="55">
        <v>0</v>
      </c>
      <c r="H134" s="55">
        <v>6384.11</v>
      </c>
      <c r="I134" s="55">
        <v>0</v>
      </c>
      <c r="J134" s="55">
        <v>1092.3699999999999</v>
      </c>
      <c r="K134" s="56">
        <v>13108.38</v>
      </c>
      <c r="L134" s="46">
        <v>14200.75</v>
      </c>
      <c r="M134" s="122"/>
      <c r="N134" s="124">
        <v>13108.38</v>
      </c>
      <c r="O134" s="124">
        <v>6724.27</v>
      </c>
      <c r="P134" s="124"/>
      <c r="Q134" s="124">
        <v>15411.12</v>
      </c>
      <c r="R134" s="124">
        <v>14318.75</v>
      </c>
      <c r="S134" s="47"/>
    </row>
    <row r="135" spans="1:19" ht="9" customHeight="1" x14ac:dyDescent="0.2">
      <c r="A135" s="208"/>
      <c r="B135" s="208"/>
      <c r="C135" s="48" t="s">
        <v>4</v>
      </c>
      <c r="D135" s="49">
        <v>4</v>
      </c>
      <c r="E135" s="50">
        <v>11736004</v>
      </c>
      <c r="F135" s="50">
        <v>1283999</v>
      </c>
      <c r="G135" s="50">
        <v>0</v>
      </c>
      <c r="H135" s="50">
        <v>12361361</v>
      </c>
      <c r="I135" s="50">
        <v>0</v>
      </c>
      <c r="J135" s="51">
        <v>2115123</v>
      </c>
      <c r="K135" s="50">
        <v>25381363</v>
      </c>
      <c r="L135" s="78">
        <v>27496486</v>
      </c>
      <c r="M135" s="123"/>
      <c r="N135" s="125">
        <v>25381363</v>
      </c>
      <c r="O135" s="125">
        <v>13020002</v>
      </c>
      <c r="P135" s="125">
        <v>0</v>
      </c>
      <c r="Q135" s="125">
        <v>29840089</v>
      </c>
      <c r="R135" s="125">
        <v>27724966</v>
      </c>
      <c r="S135" s="47"/>
    </row>
    <row r="136" spans="1:19" ht="12.75" customHeight="1" x14ac:dyDescent="0.2">
      <c r="A136" s="209"/>
      <c r="B136" s="209"/>
      <c r="C136" s="53" t="s">
        <v>3</v>
      </c>
      <c r="D136" s="54">
        <v>5</v>
      </c>
      <c r="E136" s="55">
        <v>6371.01</v>
      </c>
      <c r="F136" s="55">
        <v>700.32</v>
      </c>
      <c r="G136" s="55">
        <v>0</v>
      </c>
      <c r="H136" s="55">
        <v>6384.11</v>
      </c>
      <c r="I136" s="55">
        <v>0</v>
      </c>
      <c r="J136" s="55">
        <v>1121.29</v>
      </c>
      <c r="K136" s="56">
        <v>13455.44</v>
      </c>
      <c r="L136" s="46">
        <v>14576.73</v>
      </c>
      <c r="M136" s="122"/>
      <c r="N136" s="124">
        <v>13455.44</v>
      </c>
      <c r="O136" s="124">
        <v>7071.33</v>
      </c>
      <c r="P136" s="124"/>
      <c r="Q136" s="124">
        <v>15849.57</v>
      </c>
      <c r="R136" s="124">
        <v>14728.28</v>
      </c>
      <c r="S136" s="47"/>
    </row>
    <row r="137" spans="1:19" ht="9" customHeight="1" x14ac:dyDescent="0.2">
      <c r="A137" s="209"/>
      <c r="B137" s="209"/>
      <c r="C137" s="48" t="s">
        <v>4</v>
      </c>
      <c r="D137" s="49">
        <v>6</v>
      </c>
      <c r="E137" s="50">
        <v>12335996</v>
      </c>
      <c r="F137" s="50">
        <v>1356009</v>
      </c>
      <c r="G137" s="50">
        <v>0</v>
      </c>
      <c r="H137" s="50">
        <v>12361361</v>
      </c>
      <c r="I137" s="50">
        <v>0</v>
      </c>
      <c r="J137" s="51">
        <v>2171120</v>
      </c>
      <c r="K137" s="50">
        <v>26053365</v>
      </c>
      <c r="L137" s="78">
        <v>28224485</v>
      </c>
      <c r="M137" s="123"/>
      <c r="N137" s="125">
        <v>26053365</v>
      </c>
      <c r="O137" s="125">
        <v>13692004</v>
      </c>
      <c r="P137" s="125">
        <v>0</v>
      </c>
      <c r="Q137" s="125">
        <v>30689047</v>
      </c>
      <c r="R137" s="125">
        <v>28517927</v>
      </c>
      <c r="S137" s="47"/>
    </row>
    <row r="138" spans="1:19" ht="12.75" customHeight="1" x14ac:dyDescent="0.2">
      <c r="A138" s="209"/>
      <c r="B138" s="209"/>
      <c r="C138" s="53" t="s">
        <v>3</v>
      </c>
      <c r="D138" s="54">
        <v>7</v>
      </c>
      <c r="E138" s="55">
        <v>6674.69</v>
      </c>
      <c r="F138" s="55">
        <v>731.3</v>
      </c>
      <c r="G138" s="55">
        <v>0</v>
      </c>
      <c r="H138" s="55">
        <v>6384.11</v>
      </c>
      <c r="I138" s="55">
        <v>0</v>
      </c>
      <c r="J138" s="55">
        <v>1149.18</v>
      </c>
      <c r="K138" s="56">
        <v>13790.1</v>
      </c>
      <c r="L138" s="46">
        <v>14939.28</v>
      </c>
      <c r="M138" s="122"/>
      <c r="N138" s="124">
        <v>13790.1</v>
      </c>
      <c r="O138" s="124">
        <v>7405.99</v>
      </c>
      <c r="P138" s="124"/>
      <c r="Q138" s="124">
        <v>16272.36</v>
      </c>
      <c r="R138" s="124">
        <v>15123.18</v>
      </c>
      <c r="S138" s="47"/>
    </row>
    <row r="139" spans="1:19" ht="9" customHeight="1" x14ac:dyDescent="0.2">
      <c r="A139" s="209"/>
      <c r="B139" s="209"/>
      <c r="C139" s="48" t="s">
        <v>4</v>
      </c>
      <c r="D139" s="49">
        <v>8</v>
      </c>
      <c r="E139" s="50">
        <v>12924002</v>
      </c>
      <c r="F139" s="50">
        <v>1415994</v>
      </c>
      <c r="G139" s="50">
        <v>0</v>
      </c>
      <c r="H139" s="50">
        <v>12361361</v>
      </c>
      <c r="I139" s="50">
        <v>0</v>
      </c>
      <c r="J139" s="51">
        <v>2225123</v>
      </c>
      <c r="K139" s="50">
        <v>26701357</v>
      </c>
      <c r="L139" s="78">
        <v>28926480</v>
      </c>
      <c r="M139" s="123"/>
      <c r="N139" s="125">
        <v>26701357</v>
      </c>
      <c r="O139" s="125">
        <v>14339996</v>
      </c>
      <c r="P139" s="125">
        <v>0</v>
      </c>
      <c r="Q139" s="125">
        <v>31507682</v>
      </c>
      <c r="R139" s="125">
        <v>29282560</v>
      </c>
      <c r="S139" s="47"/>
    </row>
    <row r="140" spans="1:19" ht="12.75" customHeight="1" x14ac:dyDescent="0.2">
      <c r="A140" s="209"/>
      <c r="B140" s="209"/>
      <c r="C140" s="53" t="s">
        <v>3</v>
      </c>
      <c r="D140" s="54">
        <v>9</v>
      </c>
      <c r="E140" s="55">
        <v>7027.95</v>
      </c>
      <c r="F140" s="55">
        <v>768.49</v>
      </c>
      <c r="G140" s="55">
        <v>0</v>
      </c>
      <c r="H140" s="55">
        <v>6384.11</v>
      </c>
      <c r="I140" s="55">
        <v>0</v>
      </c>
      <c r="J140" s="55">
        <v>1181.71</v>
      </c>
      <c r="K140" s="56">
        <v>14180.55</v>
      </c>
      <c r="L140" s="46">
        <v>15362.26</v>
      </c>
      <c r="M140" s="122"/>
      <c r="N140" s="124">
        <v>14180.55</v>
      </c>
      <c r="O140" s="124">
        <v>7796.44</v>
      </c>
      <c r="P140" s="124"/>
      <c r="Q140" s="124">
        <v>16765.62</v>
      </c>
      <c r="R140" s="124">
        <v>15583.91</v>
      </c>
      <c r="S140" s="47"/>
    </row>
    <row r="141" spans="1:19" ht="9" customHeight="1" x14ac:dyDescent="0.2">
      <c r="A141" s="209"/>
      <c r="B141" s="209"/>
      <c r="C141" s="48" t="s">
        <v>4</v>
      </c>
      <c r="D141" s="49">
        <v>10</v>
      </c>
      <c r="E141" s="50">
        <v>13608009</v>
      </c>
      <c r="F141" s="50">
        <v>1488004</v>
      </c>
      <c r="G141" s="50">
        <v>0</v>
      </c>
      <c r="H141" s="50">
        <v>12361361</v>
      </c>
      <c r="I141" s="50">
        <v>0</v>
      </c>
      <c r="J141" s="51">
        <v>2288110</v>
      </c>
      <c r="K141" s="50">
        <v>27457374</v>
      </c>
      <c r="L141" s="78">
        <v>29745483</v>
      </c>
      <c r="M141" s="123"/>
      <c r="N141" s="125">
        <v>27457374</v>
      </c>
      <c r="O141" s="125">
        <v>15096013</v>
      </c>
      <c r="P141" s="125">
        <v>0</v>
      </c>
      <c r="Q141" s="125">
        <v>32462767</v>
      </c>
      <c r="R141" s="125">
        <v>30174657</v>
      </c>
      <c r="S141" s="47"/>
    </row>
    <row r="142" spans="1:19" ht="12.75" customHeight="1" x14ac:dyDescent="0.2">
      <c r="A142" s="209"/>
      <c r="B142" s="209"/>
      <c r="C142" s="53" t="s">
        <v>3</v>
      </c>
      <c r="D142" s="54">
        <v>11</v>
      </c>
      <c r="E142" s="55">
        <v>7387.4</v>
      </c>
      <c r="F142" s="55">
        <v>811.87</v>
      </c>
      <c r="G142" s="55">
        <v>0</v>
      </c>
      <c r="H142" s="55">
        <v>6384.11</v>
      </c>
      <c r="I142" s="55">
        <v>0</v>
      </c>
      <c r="J142" s="55">
        <v>1215.28</v>
      </c>
      <c r="K142" s="56">
        <v>14583.38</v>
      </c>
      <c r="L142" s="46">
        <v>15798.66</v>
      </c>
      <c r="M142" s="122"/>
      <c r="N142" s="124">
        <v>14583.38</v>
      </c>
      <c r="O142" s="124">
        <v>8199.27</v>
      </c>
      <c r="P142" s="124"/>
      <c r="Q142" s="124">
        <v>17274.53</v>
      </c>
      <c r="R142" s="124">
        <v>16059.25</v>
      </c>
      <c r="S142" s="47"/>
    </row>
    <row r="143" spans="1:19" ht="9" customHeight="1" x14ac:dyDescent="0.2">
      <c r="A143" s="209"/>
      <c r="B143" s="209"/>
      <c r="C143" s="48" t="s">
        <v>4</v>
      </c>
      <c r="D143" s="49">
        <v>12</v>
      </c>
      <c r="E143" s="50">
        <v>14304001</v>
      </c>
      <c r="F143" s="50">
        <v>1572000</v>
      </c>
      <c r="G143" s="50">
        <v>0</v>
      </c>
      <c r="H143" s="50">
        <v>12361361</v>
      </c>
      <c r="I143" s="50">
        <v>0</v>
      </c>
      <c r="J143" s="51">
        <v>2353110</v>
      </c>
      <c r="K143" s="50">
        <v>28237361</v>
      </c>
      <c r="L143" s="78">
        <v>30590471</v>
      </c>
      <c r="M143" s="123"/>
      <c r="N143" s="125">
        <v>28237361</v>
      </c>
      <c r="O143" s="125">
        <v>15876001</v>
      </c>
      <c r="P143" s="125">
        <v>0</v>
      </c>
      <c r="Q143" s="125">
        <v>33448154</v>
      </c>
      <c r="R143" s="125">
        <v>31095044</v>
      </c>
      <c r="S143" s="47"/>
    </row>
    <row r="144" spans="1:19" ht="12.75" customHeight="1" x14ac:dyDescent="0.2">
      <c r="A144" s="209"/>
      <c r="B144" s="209"/>
      <c r="C144" s="53" t="s">
        <v>3</v>
      </c>
      <c r="D144" s="54">
        <v>13</v>
      </c>
      <c r="E144" s="55">
        <v>7740.66</v>
      </c>
      <c r="F144" s="55">
        <v>849.06</v>
      </c>
      <c r="G144" s="55">
        <v>0</v>
      </c>
      <c r="H144" s="55">
        <v>6384.11</v>
      </c>
      <c r="I144" s="55">
        <v>0</v>
      </c>
      <c r="J144" s="55">
        <v>1247.82</v>
      </c>
      <c r="K144" s="56">
        <v>14973.83</v>
      </c>
      <c r="L144" s="46">
        <v>16221.65</v>
      </c>
      <c r="M144" s="122"/>
      <c r="N144" s="124">
        <v>14973.83</v>
      </c>
      <c r="O144" s="124">
        <v>8589.7199999999993</v>
      </c>
      <c r="P144" s="124"/>
      <c r="Q144" s="124">
        <v>17767.8</v>
      </c>
      <c r="R144" s="124">
        <v>16519.98</v>
      </c>
      <c r="S144" s="47"/>
    </row>
    <row r="145" spans="1:19" ht="9" customHeight="1" x14ac:dyDescent="0.2">
      <c r="A145" s="209"/>
      <c r="B145" s="209"/>
      <c r="C145" s="48" t="s">
        <v>4</v>
      </c>
      <c r="D145" s="49">
        <v>14</v>
      </c>
      <c r="E145" s="50">
        <v>14988008</v>
      </c>
      <c r="F145" s="50">
        <v>1644009</v>
      </c>
      <c r="G145" s="50">
        <v>0</v>
      </c>
      <c r="H145" s="50">
        <v>12361361</v>
      </c>
      <c r="I145" s="50">
        <v>0</v>
      </c>
      <c r="J145" s="51">
        <v>2416116</v>
      </c>
      <c r="K145" s="50">
        <v>28993378</v>
      </c>
      <c r="L145" s="78">
        <v>31409494</v>
      </c>
      <c r="M145" s="123"/>
      <c r="N145" s="125">
        <v>28993378</v>
      </c>
      <c r="O145" s="125">
        <v>16632017</v>
      </c>
      <c r="P145" s="125">
        <v>0</v>
      </c>
      <c r="Q145" s="125">
        <v>34403258</v>
      </c>
      <c r="R145" s="125">
        <v>31987142</v>
      </c>
      <c r="S145" s="47"/>
    </row>
    <row r="146" spans="1:19" ht="12.75" customHeight="1" x14ac:dyDescent="0.2">
      <c r="A146" s="209"/>
      <c r="B146" s="209"/>
      <c r="C146" s="53" t="s">
        <v>3</v>
      </c>
      <c r="D146" s="54">
        <v>15</v>
      </c>
      <c r="E146" s="55">
        <v>8155.89</v>
      </c>
      <c r="F146" s="55">
        <v>892.44</v>
      </c>
      <c r="G146" s="55">
        <v>0</v>
      </c>
      <c r="H146" s="55">
        <v>6384.11</v>
      </c>
      <c r="I146" s="55">
        <v>0</v>
      </c>
      <c r="J146" s="55">
        <v>1286.04</v>
      </c>
      <c r="K146" s="56">
        <v>15432.44</v>
      </c>
      <c r="L146" s="46">
        <v>16718.48</v>
      </c>
      <c r="M146" s="122"/>
      <c r="N146" s="124">
        <v>15432.44</v>
      </c>
      <c r="O146" s="124">
        <v>9048.33</v>
      </c>
      <c r="P146" s="124"/>
      <c r="Q146" s="124">
        <v>18347.18</v>
      </c>
      <c r="R146" s="124">
        <v>17061.14</v>
      </c>
      <c r="S146" s="47"/>
    </row>
    <row r="147" spans="1:19" ht="9" customHeight="1" x14ac:dyDescent="0.2">
      <c r="A147" s="209"/>
      <c r="B147" s="209"/>
      <c r="C147" s="48" t="s">
        <v>4</v>
      </c>
      <c r="D147" s="49">
        <v>16</v>
      </c>
      <c r="E147" s="50">
        <v>15792005</v>
      </c>
      <c r="F147" s="50">
        <v>1728005</v>
      </c>
      <c r="G147" s="50">
        <v>0</v>
      </c>
      <c r="H147" s="50">
        <v>12361361</v>
      </c>
      <c r="I147" s="50">
        <v>0</v>
      </c>
      <c r="J147" s="51">
        <v>2490121</v>
      </c>
      <c r="K147" s="50">
        <v>29881371</v>
      </c>
      <c r="L147" s="78">
        <v>32371491</v>
      </c>
      <c r="M147" s="123"/>
      <c r="N147" s="125">
        <v>29881371</v>
      </c>
      <c r="O147" s="125">
        <v>17520010</v>
      </c>
      <c r="P147" s="125">
        <v>0</v>
      </c>
      <c r="Q147" s="125">
        <v>35525094</v>
      </c>
      <c r="R147" s="125">
        <v>33034974</v>
      </c>
      <c r="S147" s="47"/>
    </row>
    <row r="148" spans="1:19" ht="12.75" customHeight="1" x14ac:dyDescent="0.2">
      <c r="A148" s="209"/>
      <c r="B148" s="209"/>
      <c r="C148" s="53" t="s">
        <v>3</v>
      </c>
      <c r="D148" s="54">
        <v>17</v>
      </c>
      <c r="E148" s="55">
        <v>8571.1200000000008</v>
      </c>
      <c r="F148" s="55">
        <v>942.02</v>
      </c>
      <c r="G148" s="55">
        <v>0</v>
      </c>
      <c r="H148" s="55">
        <v>6384.11</v>
      </c>
      <c r="I148" s="55">
        <v>0</v>
      </c>
      <c r="J148" s="55">
        <v>1324.77</v>
      </c>
      <c r="K148" s="56">
        <v>15897.25</v>
      </c>
      <c r="L148" s="46">
        <v>17222.02</v>
      </c>
      <c r="M148" s="122"/>
      <c r="N148" s="124">
        <v>15897.25</v>
      </c>
      <c r="O148" s="124">
        <v>9513.14</v>
      </c>
      <c r="P148" s="124"/>
      <c r="Q148" s="124">
        <v>18934.39</v>
      </c>
      <c r="R148" s="124">
        <v>17609.62</v>
      </c>
      <c r="S148" s="47"/>
    </row>
    <row r="149" spans="1:19" ht="9" customHeight="1" x14ac:dyDescent="0.2">
      <c r="A149" s="209"/>
      <c r="B149" s="209"/>
      <c r="C149" s="48" t="s">
        <v>4</v>
      </c>
      <c r="D149" s="49">
        <v>18</v>
      </c>
      <c r="E149" s="50">
        <v>16596003</v>
      </c>
      <c r="F149" s="50">
        <v>1824005</v>
      </c>
      <c r="G149" s="50">
        <v>0</v>
      </c>
      <c r="H149" s="50">
        <v>12361361</v>
      </c>
      <c r="I149" s="50">
        <v>0</v>
      </c>
      <c r="J149" s="51">
        <v>2565112</v>
      </c>
      <c r="K149" s="50">
        <v>30781368</v>
      </c>
      <c r="L149" s="78">
        <v>33346481</v>
      </c>
      <c r="M149" s="123"/>
      <c r="N149" s="125">
        <v>30781368</v>
      </c>
      <c r="O149" s="125">
        <v>18420008</v>
      </c>
      <c r="P149" s="125">
        <v>0</v>
      </c>
      <c r="Q149" s="125">
        <v>36662091</v>
      </c>
      <c r="R149" s="125">
        <v>34096979</v>
      </c>
      <c r="S149" s="47"/>
    </row>
    <row r="150" spans="1:19" ht="12.75" customHeight="1" x14ac:dyDescent="0.2">
      <c r="A150" s="209"/>
      <c r="B150" s="209"/>
      <c r="C150" s="53" t="s">
        <v>3</v>
      </c>
      <c r="D150" s="54">
        <v>19</v>
      </c>
      <c r="E150" s="55">
        <v>8980.15</v>
      </c>
      <c r="F150" s="55">
        <v>985.4</v>
      </c>
      <c r="G150" s="55">
        <v>0</v>
      </c>
      <c r="H150" s="55">
        <v>6384.11</v>
      </c>
      <c r="I150" s="55">
        <v>0</v>
      </c>
      <c r="J150" s="55">
        <v>1362.47</v>
      </c>
      <c r="K150" s="56">
        <v>16349.66</v>
      </c>
      <c r="L150" s="46">
        <v>17712.13</v>
      </c>
      <c r="M150" s="122"/>
      <c r="N150" s="124">
        <v>16349.66</v>
      </c>
      <c r="O150" s="124">
        <v>9965.5499999999993</v>
      </c>
      <c r="P150" s="124"/>
      <c r="Q150" s="124">
        <v>19505.93</v>
      </c>
      <c r="R150" s="124">
        <v>18143.46</v>
      </c>
      <c r="S150" s="47"/>
    </row>
    <row r="151" spans="1:19" ht="9" customHeight="1" x14ac:dyDescent="0.2">
      <c r="A151" s="209"/>
      <c r="B151" s="209"/>
      <c r="C151" s="48" t="s">
        <v>4</v>
      </c>
      <c r="D151" s="49">
        <v>19</v>
      </c>
      <c r="E151" s="50">
        <v>17387995</v>
      </c>
      <c r="F151" s="50">
        <v>1908000</v>
      </c>
      <c r="G151" s="50">
        <v>0</v>
      </c>
      <c r="H151" s="50">
        <v>12361361</v>
      </c>
      <c r="I151" s="50">
        <v>0</v>
      </c>
      <c r="J151" s="51">
        <v>2638110</v>
      </c>
      <c r="K151" s="50">
        <v>31657356</v>
      </c>
      <c r="L151" s="78">
        <v>34295466</v>
      </c>
      <c r="M151" s="123"/>
      <c r="N151" s="125">
        <v>31657356</v>
      </c>
      <c r="O151" s="125">
        <v>19295995</v>
      </c>
      <c r="P151" s="125">
        <v>0</v>
      </c>
      <c r="Q151" s="125">
        <v>37768747</v>
      </c>
      <c r="R151" s="125">
        <v>35130637</v>
      </c>
      <c r="S151" s="47"/>
    </row>
    <row r="152" spans="1:19" ht="12.75" customHeight="1" x14ac:dyDescent="0.2">
      <c r="A152" s="209"/>
      <c r="B152" s="209"/>
      <c r="C152" s="53" t="s">
        <v>3</v>
      </c>
      <c r="D152" s="54">
        <v>20</v>
      </c>
      <c r="E152" s="55">
        <v>9792.02</v>
      </c>
      <c r="F152" s="55">
        <v>1072.1600000000001</v>
      </c>
      <c r="G152" s="55">
        <v>0</v>
      </c>
      <c r="H152" s="55">
        <v>6384.11</v>
      </c>
      <c r="I152" s="55">
        <v>0</v>
      </c>
      <c r="J152" s="55">
        <v>1437.36</v>
      </c>
      <c r="K152" s="56">
        <v>17248.29</v>
      </c>
      <c r="L152" s="46">
        <v>18685.650000000001</v>
      </c>
      <c r="M152" s="122"/>
      <c r="N152" s="124">
        <v>17248.29</v>
      </c>
      <c r="O152" s="124">
        <v>10864.18</v>
      </c>
      <c r="P152" s="124"/>
      <c r="Q152" s="124">
        <v>20641.2</v>
      </c>
      <c r="R152" s="124">
        <v>19203.84</v>
      </c>
      <c r="S152" s="47"/>
    </row>
    <row r="153" spans="1:19" ht="9" customHeight="1" x14ac:dyDescent="0.2">
      <c r="A153" s="209"/>
      <c r="B153" s="209"/>
      <c r="C153" s="48" t="s">
        <v>4</v>
      </c>
      <c r="D153" s="49">
        <v>21</v>
      </c>
      <c r="E153" s="50">
        <v>18959995</v>
      </c>
      <c r="F153" s="50">
        <v>2075991</v>
      </c>
      <c r="G153" s="50">
        <v>0</v>
      </c>
      <c r="H153" s="50">
        <v>12361361</v>
      </c>
      <c r="I153" s="50">
        <v>0</v>
      </c>
      <c r="J153" s="51">
        <v>2783117</v>
      </c>
      <c r="K153" s="50">
        <v>33397346</v>
      </c>
      <c r="L153" s="78">
        <v>36180464</v>
      </c>
      <c r="M153" s="123"/>
      <c r="N153" s="125">
        <v>33397346</v>
      </c>
      <c r="O153" s="125">
        <v>21035986</v>
      </c>
      <c r="P153" s="125">
        <v>0</v>
      </c>
      <c r="Q153" s="125">
        <v>39966936</v>
      </c>
      <c r="R153" s="125">
        <v>37183819</v>
      </c>
      <c r="S153" s="47"/>
    </row>
    <row r="154" spans="1:19" ht="12.75" customHeight="1" x14ac:dyDescent="0.2">
      <c r="A154" s="209"/>
      <c r="B154" s="209"/>
      <c r="C154" s="53" t="s">
        <v>3</v>
      </c>
      <c r="D154" s="54">
        <v>22</v>
      </c>
      <c r="E154" s="55">
        <v>10058.51</v>
      </c>
      <c r="F154" s="55">
        <v>1103.1500000000001</v>
      </c>
      <c r="G154" s="55">
        <v>0</v>
      </c>
      <c r="H154" s="55">
        <v>6384.11</v>
      </c>
      <c r="I154" s="55">
        <v>0</v>
      </c>
      <c r="J154" s="55">
        <v>1462.15</v>
      </c>
      <c r="K154" s="56">
        <v>17545.77</v>
      </c>
      <c r="L154" s="46">
        <v>19007.919999999998</v>
      </c>
      <c r="M154" s="122"/>
      <c r="N154" s="124">
        <v>17545.77</v>
      </c>
      <c r="O154" s="124">
        <v>11161.66</v>
      </c>
      <c r="P154" s="124"/>
      <c r="Q154" s="124">
        <v>21017.02</v>
      </c>
      <c r="R154" s="124">
        <v>19554.87</v>
      </c>
      <c r="S154" s="47"/>
    </row>
    <row r="155" spans="1:19" ht="9" customHeight="1" x14ac:dyDescent="0.2">
      <c r="A155" s="209"/>
      <c r="B155" s="209"/>
      <c r="C155" s="48" t="s">
        <v>4</v>
      </c>
      <c r="D155" s="49">
        <v>23</v>
      </c>
      <c r="E155" s="50">
        <v>19475991</v>
      </c>
      <c r="F155" s="50">
        <v>2135996</v>
      </c>
      <c r="G155" s="50">
        <v>0</v>
      </c>
      <c r="H155" s="50">
        <v>12361361</v>
      </c>
      <c r="I155" s="50">
        <v>0</v>
      </c>
      <c r="J155" s="51">
        <v>2831117</v>
      </c>
      <c r="K155" s="50">
        <v>33973348</v>
      </c>
      <c r="L155" s="78">
        <v>36804465</v>
      </c>
      <c r="M155" s="123"/>
      <c r="N155" s="125">
        <v>33973348</v>
      </c>
      <c r="O155" s="125">
        <v>21611987</v>
      </c>
      <c r="P155" s="125">
        <v>0</v>
      </c>
      <c r="Q155" s="125">
        <v>40694625</v>
      </c>
      <c r="R155" s="125">
        <v>37863508</v>
      </c>
      <c r="S155" s="47"/>
    </row>
    <row r="156" spans="1:19" ht="12.75" customHeight="1" x14ac:dyDescent="0.2">
      <c r="A156" s="209"/>
      <c r="B156" s="209"/>
      <c r="C156" s="53" t="s">
        <v>3</v>
      </c>
      <c r="D156" s="54">
        <v>24</v>
      </c>
      <c r="E156" s="55">
        <v>10331.200000000001</v>
      </c>
      <c r="F156" s="55">
        <v>1134.1400000000001</v>
      </c>
      <c r="G156" s="55">
        <v>0</v>
      </c>
      <c r="H156" s="55">
        <v>6384.11</v>
      </c>
      <c r="I156" s="55">
        <v>0</v>
      </c>
      <c r="J156" s="55">
        <v>1487.45</v>
      </c>
      <c r="K156" s="56">
        <v>17849.45</v>
      </c>
      <c r="L156" s="46">
        <v>19336.900000000001</v>
      </c>
      <c r="M156" s="122"/>
      <c r="N156" s="124">
        <v>17849.45</v>
      </c>
      <c r="O156" s="124">
        <v>11465.34</v>
      </c>
      <c r="P156" s="124"/>
      <c r="Q156" s="124">
        <v>21400.66</v>
      </c>
      <c r="R156" s="124">
        <v>19913.21</v>
      </c>
      <c r="S156" s="47"/>
    </row>
    <row r="157" spans="1:19" ht="9" customHeight="1" x14ac:dyDescent="0.2">
      <c r="A157" s="209"/>
      <c r="B157" s="209"/>
      <c r="C157" s="48" t="s">
        <v>4</v>
      </c>
      <c r="D157" s="49">
        <v>25</v>
      </c>
      <c r="E157" s="50">
        <v>20003993</v>
      </c>
      <c r="F157" s="50">
        <v>2196001</v>
      </c>
      <c r="G157" s="50">
        <v>0</v>
      </c>
      <c r="H157" s="50">
        <v>12361361</v>
      </c>
      <c r="I157" s="50">
        <v>0</v>
      </c>
      <c r="J157" s="51">
        <v>2880105</v>
      </c>
      <c r="K157" s="50">
        <v>34561355</v>
      </c>
      <c r="L157" s="78">
        <v>37441459</v>
      </c>
      <c r="M157" s="123"/>
      <c r="N157" s="125">
        <v>34561355</v>
      </c>
      <c r="O157" s="125">
        <v>22199994</v>
      </c>
      <c r="P157" s="125">
        <v>0</v>
      </c>
      <c r="Q157" s="125">
        <v>41437456</v>
      </c>
      <c r="R157" s="125">
        <v>38557351</v>
      </c>
      <c r="S157" s="47"/>
    </row>
    <row r="158" spans="1:19" ht="12.75" customHeight="1" x14ac:dyDescent="0.2">
      <c r="A158" s="209"/>
      <c r="B158" s="209"/>
      <c r="C158" s="53" t="s">
        <v>3</v>
      </c>
      <c r="D158" s="54">
        <v>26</v>
      </c>
      <c r="E158" s="55">
        <v>10603.89</v>
      </c>
      <c r="F158" s="55">
        <v>1165.1300000000001</v>
      </c>
      <c r="G158" s="55">
        <v>0</v>
      </c>
      <c r="H158" s="55">
        <v>6384.11</v>
      </c>
      <c r="I158" s="55">
        <v>0</v>
      </c>
      <c r="J158" s="55">
        <v>1512.76</v>
      </c>
      <c r="K158" s="56">
        <v>18153.13</v>
      </c>
      <c r="L158" s="46">
        <v>19665.89</v>
      </c>
      <c r="M158" s="122"/>
      <c r="N158" s="124">
        <v>18153.13</v>
      </c>
      <c r="O158" s="124">
        <v>11769.02</v>
      </c>
      <c r="P158" s="124"/>
      <c r="Q158" s="124">
        <v>21784.31</v>
      </c>
      <c r="R158" s="124">
        <v>20271.55</v>
      </c>
      <c r="S158" s="47"/>
    </row>
    <row r="159" spans="1:19" ht="9" customHeight="1" x14ac:dyDescent="0.2">
      <c r="A159" s="209"/>
      <c r="B159" s="209"/>
      <c r="C159" s="48" t="s">
        <v>4</v>
      </c>
      <c r="D159" s="49">
        <v>27</v>
      </c>
      <c r="E159" s="50">
        <v>20531994</v>
      </c>
      <c r="F159" s="50">
        <v>2256006</v>
      </c>
      <c r="G159" s="50">
        <v>0</v>
      </c>
      <c r="H159" s="50">
        <v>12361361</v>
      </c>
      <c r="I159" s="50">
        <v>0</v>
      </c>
      <c r="J159" s="51">
        <v>2929112</v>
      </c>
      <c r="K159" s="50">
        <v>35149361</v>
      </c>
      <c r="L159" s="78">
        <v>38078473</v>
      </c>
      <c r="M159" s="123"/>
      <c r="N159" s="125">
        <v>35149361</v>
      </c>
      <c r="O159" s="125">
        <v>22788000</v>
      </c>
      <c r="P159" s="125">
        <v>0</v>
      </c>
      <c r="Q159" s="125">
        <v>42180306</v>
      </c>
      <c r="R159" s="125">
        <v>39251194</v>
      </c>
      <c r="S159" s="47"/>
    </row>
    <row r="160" spans="1:19" ht="12.75" customHeight="1" x14ac:dyDescent="0.2">
      <c r="A160" s="209"/>
      <c r="B160" s="209"/>
      <c r="C160" s="53" t="s">
        <v>3</v>
      </c>
      <c r="D160" s="54">
        <v>28</v>
      </c>
      <c r="E160" s="55">
        <v>10870.38</v>
      </c>
      <c r="F160" s="55">
        <v>1189.92</v>
      </c>
      <c r="G160" s="55">
        <v>0</v>
      </c>
      <c r="H160" s="55">
        <v>6384.11</v>
      </c>
      <c r="I160" s="55">
        <v>0</v>
      </c>
      <c r="J160" s="55">
        <v>1537.03</v>
      </c>
      <c r="K160" s="56">
        <v>18444.41</v>
      </c>
      <c r="L160" s="46">
        <v>19981.439999999999</v>
      </c>
      <c r="M160" s="122"/>
      <c r="N160" s="124">
        <v>18444.41</v>
      </c>
      <c r="O160" s="124">
        <v>12060.3</v>
      </c>
      <c r="P160" s="124"/>
      <c r="Q160" s="124">
        <v>22152.29</v>
      </c>
      <c r="R160" s="124">
        <v>20615.259999999998</v>
      </c>
      <c r="S160" s="47"/>
    </row>
    <row r="161" spans="1:19" ht="9" customHeight="1" x14ac:dyDescent="0.2">
      <c r="A161" s="209"/>
      <c r="B161" s="209"/>
      <c r="C161" s="48" t="s">
        <v>4</v>
      </c>
      <c r="D161" s="49">
        <v>29</v>
      </c>
      <c r="E161" s="50">
        <v>21047991</v>
      </c>
      <c r="F161" s="50">
        <v>2304006</v>
      </c>
      <c r="G161" s="50">
        <v>0</v>
      </c>
      <c r="H161" s="50">
        <v>12361361</v>
      </c>
      <c r="I161" s="50">
        <v>0</v>
      </c>
      <c r="J161" s="51">
        <v>2976105</v>
      </c>
      <c r="K161" s="50">
        <v>35713358</v>
      </c>
      <c r="L161" s="78">
        <v>38689463</v>
      </c>
      <c r="M161" s="123"/>
      <c r="N161" s="125">
        <v>35713358</v>
      </c>
      <c r="O161" s="125">
        <v>23351997</v>
      </c>
      <c r="P161" s="125">
        <v>0</v>
      </c>
      <c r="Q161" s="125">
        <v>42892815</v>
      </c>
      <c r="R161" s="125">
        <v>39916709</v>
      </c>
      <c r="S161" s="47"/>
    </row>
    <row r="162" spans="1:19" ht="12.75" customHeight="1" x14ac:dyDescent="0.2">
      <c r="A162" s="209"/>
      <c r="B162" s="209"/>
      <c r="C162" s="53" t="s">
        <v>3</v>
      </c>
      <c r="D162" s="54">
        <v>30</v>
      </c>
      <c r="E162" s="55">
        <v>11136.88</v>
      </c>
      <c r="F162" s="55">
        <v>1220.9000000000001</v>
      </c>
      <c r="G162" s="55">
        <v>0</v>
      </c>
      <c r="H162" s="55">
        <v>6384.11</v>
      </c>
      <c r="I162" s="55">
        <v>0</v>
      </c>
      <c r="J162" s="55">
        <v>1561.82</v>
      </c>
      <c r="K162" s="56">
        <v>18741.89</v>
      </c>
      <c r="L162" s="46">
        <v>20303.71</v>
      </c>
      <c r="M162" s="122"/>
      <c r="N162" s="124">
        <v>18741.89</v>
      </c>
      <c r="O162" s="124">
        <v>12357.78</v>
      </c>
      <c r="P162" s="124"/>
      <c r="Q162" s="124">
        <v>22528.11</v>
      </c>
      <c r="R162" s="124">
        <v>20966.29</v>
      </c>
      <c r="S162" s="47"/>
    </row>
    <row r="163" spans="1:19" ht="9" customHeight="1" x14ac:dyDescent="0.2">
      <c r="A163" s="209"/>
      <c r="B163" s="209"/>
      <c r="C163" s="48" t="s">
        <v>4</v>
      </c>
      <c r="D163" s="49">
        <v>31</v>
      </c>
      <c r="E163" s="50">
        <v>21564007</v>
      </c>
      <c r="F163" s="50">
        <v>2363992</v>
      </c>
      <c r="G163" s="50">
        <v>0</v>
      </c>
      <c r="H163" s="50">
        <v>12361361</v>
      </c>
      <c r="I163" s="50">
        <v>0</v>
      </c>
      <c r="J163" s="51">
        <v>3024105</v>
      </c>
      <c r="K163" s="50">
        <v>36289359</v>
      </c>
      <c r="L163" s="78">
        <v>39313465</v>
      </c>
      <c r="M163" s="123"/>
      <c r="N163" s="125">
        <v>36289359</v>
      </c>
      <c r="O163" s="125">
        <v>23927999</v>
      </c>
      <c r="P163" s="125">
        <v>0</v>
      </c>
      <c r="Q163" s="125">
        <v>43620504</v>
      </c>
      <c r="R163" s="125">
        <v>40596398</v>
      </c>
      <c r="S163" s="47"/>
    </row>
    <row r="164" spans="1:19" ht="12.75" customHeight="1" x14ac:dyDescent="0.2">
      <c r="A164" s="209"/>
      <c r="B164" s="209"/>
      <c r="C164" s="53" t="s">
        <v>3</v>
      </c>
      <c r="D164" s="54">
        <v>32</v>
      </c>
      <c r="E164" s="55">
        <v>11409.57</v>
      </c>
      <c r="F164" s="55">
        <v>1251.8900000000001</v>
      </c>
      <c r="G164" s="55">
        <v>0</v>
      </c>
      <c r="H164" s="55">
        <v>6384.11</v>
      </c>
      <c r="I164" s="55">
        <v>0</v>
      </c>
      <c r="J164" s="55">
        <v>1587.13</v>
      </c>
      <c r="K164" s="56">
        <v>19045.57</v>
      </c>
      <c r="L164" s="46">
        <v>20632.7</v>
      </c>
      <c r="M164" s="122"/>
      <c r="N164" s="124">
        <v>19045.57</v>
      </c>
      <c r="O164" s="124">
        <v>12661.46</v>
      </c>
      <c r="P164" s="124"/>
      <c r="Q164" s="124">
        <v>22911.759999999998</v>
      </c>
      <c r="R164" s="124">
        <v>21324.63</v>
      </c>
      <c r="S164" s="47"/>
    </row>
    <row r="165" spans="1:19" ht="9" customHeight="1" x14ac:dyDescent="0.2">
      <c r="A165" s="209"/>
      <c r="B165" s="209"/>
      <c r="C165" s="48" t="s">
        <v>4</v>
      </c>
      <c r="D165" s="49">
        <v>33</v>
      </c>
      <c r="E165" s="50">
        <v>22092008</v>
      </c>
      <c r="F165" s="50">
        <v>2423997</v>
      </c>
      <c r="G165" s="50">
        <v>0</v>
      </c>
      <c r="H165" s="50">
        <v>12361361</v>
      </c>
      <c r="I165" s="50">
        <v>0</v>
      </c>
      <c r="J165" s="51">
        <v>3073112</v>
      </c>
      <c r="K165" s="50">
        <v>36877366</v>
      </c>
      <c r="L165" s="78">
        <v>39950478</v>
      </c>
      <c r="M165" s="123"/>
      <c r="N165" s="125">
        <v>36877366</v>
      </c>
      <c r="O165" s="125">
        <v>24516005</v>
      </c>
      <c r="P165" s="125">
        <v>0</v>
      </c>
      <c r="Q165" s="125">
        <v>44363354</v>
      </c>
      <c r="R165" s="125">
        <v>41290241</v>
      </c>
      <c r="S165" s="47"/>
    </row>
    <row r="166" spans="1:19" ht="12.75" customHeight="1" x14ac:dyDescent="0.2">
      <c r="A166" s="209"/>
      <c r="B166" s="209"/>
      <c r="C166" s="53" t="s">
        <v>3</v>
      </c>
      <c r="D166" s="54">
        <v>34</v>
      </c>
      <c r="E166" s="55">
        <v>11676.06</v>
      </c>
      <c r="F166" s="55">
        <v>1282.8800000000001</v>
      </c>
      <c r="G166" s="55">
        <v>0</v>
      </c>
      <c r="H166" s="55">
        <v>6384.11</v>
      </c>
      <c r="I166" s="55">
        <v>0</v>
      </c>
      <c r="J166" s="55">
        <v>1611.92</v>
      </c>
      <c r="K166" s="56">
        <v>19343.05</v>
      </c>
      <c r="L166" s="46">
        <v>20954.97</v>
      </c>
      <c r="M166" s="122"/>
      <c r="N166" s="124">
        <v>19343.05</v>
      </c>
      <c r="O166" s="124">
        <v>12958.94</v>
      </c>
      <c r="P166" s="124"/>
      <c r="Q166" s="124">
        <v>23287.58</v>
      </c>
      <c r="R166" s="124">
        <v>21675.66</v>
      </c>
      <c r="S166" s="47"/>
    </row>
    <row r="167" spans="1:19" ht="9" customHeight="1" x14ac:dyDescent="0.2">
      <c r="A167" s="209"/>
      <c r="B167" s="209"/>
      <c r="C167" s="48" t="s">
        <v>4</v>
      </c>
      <c r="D167" s="49">
        <v>35</v>
      </c>
      <c r="E167" s="50">
        <v>22608005</v>
      </c>
      <c r="F167" s="50">
        <v>2484002</v>
      </c>
      <c r="G167" s="50">
        <v>0</v>
      </c>
      <c r="H167" s="50">
        <v>12361361</v>
      </c>
      <c r="I167" s="50">
        <v>0</v>
      </c>
      <c r="J167" s="51">
        <v>3121112</v>
      </c>
      <c r="K167" s="50">
        <v>37453367</v>
      </c>
      <c r="L167" s="78">
        <v>40574480</v>
      </c>
      <c r="M167" s="123"/>
      <c r="N167" s="125">
        <v>37453367</v>
      </c>
      <c r="O167" s="125">
        <v>25092007</v>
      </c>
      <c r="P167" s="125">
        <v>0</v>
      </c>
      <c r="Q167" s="125">
        <v>45091043</v>
      </c>
      <c r="R167" s="125">
        <v>41969930</v>
      </c>
      <c r="S167" s="47"/>
    </row>
    <row r="168" spans="1:19" ht="12.75" customHeight="1" x14ac:dyDescent="0.2">
      <c r="A168" s="209"/>
      <c r="B168" s="209"/>
      <c r="C168" s="53" t="s">
        <v>3</v>
      </c>
      <c r="D168" s="54">
        <v>36</v>
      </c>
      <c r="E168" s="55">
        <v>11948.75</v>
      </c>
      <c r="F168" s="55">
        <v>1313.87</v>
      </c>
      <c r="G168" s="55">
        <v>0</v>
      </c>
      <c r="H168" s="55">
        <v>6384.11</v>
      </c>
      <c r="I168" s="55">
        <v>0</v>
      </c>
      <c r="J168" s="55">
        <v>1637.23</v>
      </c>
      <c r="K168" s="56">
        <v>19646.73</v>
      </c>
      <c r="L168" s="46">
        <v>21283.96</v>
      </c>
      <c r="M168" s="122"/>
      <c r="N168" s="124">
        <v>19646.73</v>
      </c>
      <c r="O168" s="124">
        <v>13262.62</v>
      </c>
      <c r="P168" s="124"/>
      <c r="Q168" s="124">
        <v>23671.23</v>
      </c>
      <c r="R168" s="124">
        <v>22034</v>
      </c>
      <c r="S168" s="47"/>
    </row>
    <row r="169" spans="1:19" ht="9" customHeight="1" x14ac:dyDescent="0.2">
      <c r="A169" s="209"/>
      <c r="B169" s="209"/>
      <c r="C169" s="48" t="s">
        <v>4</v>
      </c>
      <c r="D169" s="49">
        <v>37</v>
      </c>
      <c r="E169" s="50">
        <v>23136006</v>
      </c>
      <c r="F169" s="50">
        <v>2544007</v>
      </c>
      <c r="G169" s="50">
        <v>0</v>
      </c>
      <c r="H169" s="50">
        <v>12361361</v>
      </c>
      <c r="I169" s="50">
        <v>0</v>
      </c>
      <c r="J169" s="51">
        <v>3170119</v>
      </c>
      <c r="K169" s="50">
        <v>38041374</v>
      </c>
      <c r="L169" s="78">
        <v>41211493</v>
      </c>
      <c r="M169" s="123"/>
      <c r="N169" s="125">
        <v>38041374</v>
      </c>
      <c r="O169" s="125">
        <v>25680013</v>
      </c>
      <c r="P169" s="125">
        <v>0</v>
      </c>
      <c r="Q169" s="125">
        <v>45833893</v>
      </c>
      <c r="R169" s="125">
        <v>42663773</v>
      </c>
      <c r="S169" s="47"/>
    </row>
    <row r="170" spans="1:19" ht="12.75" customHeight="1" x14ac:dyDescent="0.2">
      <c r="A170" s="209"/>
      <c r="B170" s="209"/>
      <c r="C170" s="53" t="s">
        <v>3</v>
      </c>
      <c r="D170" s="54">
        <v>38</v>
      </c>
      <c r="E170" s="55">
        <v>12215.24</v>
      </c>
      <c r="F170" s="55">
        <v>1338.66</v>
      </c>
      <c r="G170" s="55">
        <v>0</v>
      </c>
      <c r="H170" s="55">
        <v>6384.11</v>
      </c>
      <c r="I170" s="55">
        <v>0</v>
      </c>
      <c r="J170" s="55">
        <v>1661.5</v>
      </c>
      <c r="K170" s="56">
        <v>19938.009999999998</v>
      </c>
      <c r="L170" s="46">
        <v>21599.51</v>
      </c>
      <c r="M170" s="122"/>
      <c r="N170" s="124">
        <v>19938.009999999998</v>
      </c>
      <c r="O170" s="124">
        <v>13553.9</v>
      </c>
      <c r="P170" s="124"/>
      <c r="Q170" s="124">
        <v>24039.21</v>
      </c>
      <c r="R170" s="124">
        <v>22377.71</v>
      </c>
      <c r="S170" s="47"/>
    </row>
    <row r="171" spans="1:19" ht="9" customHeight="1" x14ac:dyDescent="0.2">
      <c r="A171" s="209"/>
      <c r="B171" s="209"/>
      <c r="C171" s="48" t="s">
        <v>4</v>
      </c>
      <c r="D171" s="49">
        <v>39</v>
      </c>
      <c r="E171" s="50">
        <v>23652003</v>
      </c>
      <c r="F171" s="50">
        <v>2592007</v>
      </c>
      <c r="G171" s="50">
        <v>0</v>
      </c>
      <c r="H171" s="50">
        <v>12361361</v>
      </c>
      <c r="I171" s="50">
        <v>0</v>
      </c>
      <c r="J171" s="51">
        <v>3217113</v>
      </c>
      <c r="K171" s="50">
        <v>38605371</v>
      </c>
      <c r="L171" s="78">
        <v>41822483</v>
      </c>
      <c r="M171" s="123"/>
      <c r="N171" s="125">
        <v>38605371</v>
      </c>
      <c r="O171" s="125">
        <v>26244010</v>
      </c>
      <c r="P171" s="125">
        <v>0</v>
      </c>
      <c r="Q171" s="125">
        <v>46546401</v>
      </c>
      <c r="R171" s="125">
        <v>43329289</v>
      </c>
      <c r="S171" s="47"/>
    </row>
    <row r="172" spans="1:19" ht="12.75" customHeight="1" x14ac:dyDescent="0.2">
      <c r="A172" s="209"/>
      <c r="B172" s="209"/>
      <c r="C172" s="53" t="s">
        <v>3</v>
      </c>
      <c r="D172" s="54">
        <v>40</v>
      </c>
      <c r="E172" s="55">
        <v>12487.93</v>
      </c>
      <c r="F172" s="55">
        <v>1369.64</v>
      </c>
      <c r="G172" s="55">
        <v>0</v>
      </c>
      <c r="H172" s="55">
        <v>6384.11</v>
      </c>
      <c r="I172" s="55">
        <v>0</v>
      </c>
      <c r="J172" s="55">
        <v>1686.81</v>
      </c>
      <c r="K172" s="56">
        <v>20241.68</v>
      </c>
      <c r="L172" s="46">
        <v>21928.49</v>
      </c>
      <c r="M172" s="122"/>
      <c r="N172" s="124">
        <v>20241.68</v>
      </c>
      <c r="O172" s="124">
        <v>13857.57</v>
      </c>
      <c r="P172" s="124"/>
      <c r="Q172" s="124">
        <v>24422.85</v>
      </c>
      <c r="R172" s="124">
        <v>22736.04</v>
      </c>
      <c r="S172" s="47"/>
    </row>
    <row r="173" spans="1:19" ht="9" customHeight="1" x14ac:dyDescent="0.2">
      <c r="A173" s="210"/>
      <c r="B173" s="210"/>
      <c r="C173" s="58"/>
      <c r="D173" s="59"/>
      <c r="E173" s="61">
        <v>24180004</v>
      </c>
      <c r="F173" s="61">
        <v>2651993</v>
      </c>
      <c r="G173" s="61">
        <v>0</v>
      </c>
      <c r="H173" s="61">
        <v>12361361</v>
      </c>
      <c r="I173" s="61">
        <v>0</v>
      </c>
      <c r="J173" s="60">
        <v>3266120</v>
      </c>
      <c r="K173" s="61">
        <v>39193358</v>
      </c>
      <c r="L173" s="78">
        <v>42459477</v>
      </c>
      <c r="M173" s="123"/>
      <c r="N173" s="125">
        <v>39193358</v>
      </c>
      <c r="O173" s="125">
        <v>26831997</v>
      </c>
      <c r="P173" s="125">
        <v>0</v>
      </c>
      <c r="Q173" s="125">
        <v>47289232</v>
      </c>
      <c r="R173" s="125">
        <v>44023112</v>
      </c>
      <c r="S173" s="47"/>
    </row>
    <row r="174" spans="1:19" ht="12.75" customHeight="1" x14ac:dyDescent="0.2">
      <c r="A174" s="196">
        <v>33970</v>
      </c>
      <c r="B174" s="196">
        <v>34424</v>
      </c>
      <c r="C174" s="42" t="s">
        <v>3</v>
      </c>
      <c r="D174" s="43">
        <v>0</v>
      </c>
      <c r="E174" s="44">
        <v>5751.26</v>
      </c>
      <c r="F174" s="44">
        <v>632.14</v>
      </c>
      <c r="G174" s="44">
        <v>123.95</v>
      </c>
      <c r="H174" s="44">
        <v>6384.11</v>
      </c>
      <c r="I174" s="44">
        <v>0</v>
      </c>
      <c r="J174" s="44">
        <v>1074.29</v>
      </c>
      <c r="K174" s="45">
        <v>12891.46</v>
      </c>
      <c r="L174" s="46">
        <v>13965.75</v>
      </c>
      <c r="M174" s="122"/>
      <c r="N174" s="124">
        <v>12891.46</v>
      </c>
      <c r="O174" s="124">
        <v>6507.35</v>
      </c>
      <c r="P174" s="124"/>
      <c r="Q174" s="124">
        <v>15137.07</v>
      </c>
      <c r="R174" s="124">
        <v>14062.78</v>
      </c>
      <c r="S174" s="47"/>
    </row>
    <row r="175" spans="1:19" ht="9" customHeight="1" x14ac:dyDescent="0.2">
      <c r="A175" s="213"/>
      <c r="B175" s="213"/>
      <c r="C175" s="48" t="s">
        <v>4</v>
      </c>
      <c r="D175" s="49">
        <v>2</v>
      </c>
      <c r="E175" s="50">
        <v>11135992</v>
      </c>
      <c r="F175" s="50">
        <v>1223994</v>
      </c>
      <c r="G175" s="50">
        <v>240001</v>
      </c>
      <c r="H175" s="50">
        <v>12361361</v>
      </c>
      <c r="I175" s="50">
        <v>0</v>
      </c>
      <c r="J175" s="51">
        <v>2080115</v>
      </c>
      <c r="K175" s="50">
        <v>24961347</v>
      </c>
      <c r="L175" s="78">
        <v>27041463</v>
      </c>
      <c r="M175" s="123"/>
      <c r="N175" s="125">
        <v>24961347</v>
      </c>
      <c r="O175" s="125">
        <v>12599987</v>
      </c>
      <c r="P175" s="125">
        <v>0</v>
      </c>
      <c r="Q175" s="125">
        <v>29309455</v>
      </c>
      <c r="R175" s="125">
        <v>27229339</v>
      </c>
      <c r="S175" s="47"/>
    </row>
    <row r="176" spans="1:19" ht="12.75" customHeight="1" x14ac:dyDescent="0.2">
      <c r="A176" s="208">
        <v>33970</v>
      </c>
      <c r="B176" s="208">
        <v>34424</v>
      </c>
      <c r="C176" s="53" t="s">
        <v>3</v>
      </c>
      <c r="D176" s="54">
        <v>3</v>
      </c>
      <c r="E176" s="55">
        <v>6061.14</v>
      </c>
      <c r="F176" s="55">
        <v>663.13</v>
      </c>
      <c r="G176" s="55">
        <v>123.95</v>
      </c>
      <c r="H176" s="55">
        <v>6384.11</v>
      </c>
      <c r="I176" s="55">
        <v>0</v>
      </c>
      <c r="J176" s="55">
        <v>1102.69</v>
      </c>
      <c r="K176" s="56">
        <v>13232.33</v>
      </c>
      <c r="L176" s="46">
        <v>14335.02</v>
      </c>
      <c r="M176" s="122"/>
      <c r="N176" s="124">
        <v>13232.33</v>
      </c>
      <c r="O176" s="124">
        <v>6848.22</v>
      </c>
      <c r="P176" s="124"/>
      <c r="Q176" s="124">
        <v>15567.7</v>
      </c>
      <c r="R176" s="124">
        <v>14465.01</v>
      </c>
      <c r="S176" s="47"/>
    </row>
    <row r="177" spans="1:19" ht="9" customHeight="1" x14ac:dyDescent="0.2">
      <c r="A177" s="208"/>
      <c r="B177" s="208"/>
      <c r="C177" s="48" t="s">
        <v>4</v>
      </c>
      <c r="D177" s="49">
        <v>4</v>
      </c>
      <c r="E177" s="50">
        <v>11736004</v>
      </c>
      <c r="F177" s="50">
        <v>1283999</v>
      </c>
      <c r="G177" s="50">
        <v>240001</v>
      </c>
      <c r="H177" s="50">
        <v>12361361</v>
      </c>
      <c r="I177" s="50">
        <v>0</v>
      </c>
      <c r="J177" s="51">
        <v>2135106</v>
      </c>
      <c r="K177" s="50">
        <v>25621364</v>
      </c>
      <c r="L177" s="78">
        <v>27756469</v>
      </c>
      <c r="M177" s="123"/>
      <c r="N177" s="125">
        <v>25621364</v>
      </c>
      <c r="O177" s="125">
        <v>13260003</v>
      </c>
      <c r="P177" s="125">
        <v>0</v>
      </c>
      <c r="Q177" s="125">
        <v>30143270</v>
      </c>
      <c r="R177" s="125">
        <v>28008165</v>
      </c>
      <c r="S177" s="47"/>
    </row>
    <row r="178" spans="1:19" ht="12.75" customHeight="1" x14ac:dyDescent="0.2">
      <c r="A178" s="209"/>
      <c r="B178" s="209"/>
      <c r="C178" s="53" t="s">
        <v>3</v>
      </c>
      <c r="D178" s="54">
        <v>5</v>
      </c>
      <c r="E178" s="55">
        <v>6371.01</v>
      </c>
      <c r="F178" s="55">
        <v>700.32</v>
      </c>
      <c r="G178" s="55">
        <v>123.95</v>
      </c>
      <c r="H178" s="55">
        <v>6384.11</v>
      </c>
      <c r="I178" s="55">
        <v>0</v>
      </c>
      <c r="J178" s="55">
        <v>1131.6199999999999</v>
      </c>
      <c r="K178" s="56">
        <v>13579.39</v>
      </c>
      <c r="L178" s="46">
        <v>14711.01</v>
      </c>
      <c r="M178" s="122"/>
      <c r="N178" s="124">
        <v>13579.39</v>
      </c>
      <c r="O178" s="124">
        <v>7195.28</v>
      </c>
      <c r="P178" s="124"/>
      <c r="Q178" s="124">
        <v>16006.16</v>
      </c>
      <c r="R178" s="124">
        <v>14874.54</v>
      </c>
      <c r="S178" s="47"/>
    </row>
    <row r="179" spans="1:19" ht="9" customHeight="1" x14ac:dyDescent="0.2">
      <c r="A179" s="209"/>
      <c r="B179" s="209"/>
      <c r="C179" s="48" t="s">
        <v>4</v>
      </c>
      <c r="D179" s="49">
        <v>6</v>
      </c>
      <c r="E179" s="50">
        <v>12335996</v>
      </c>
      <c r="F179" s="50">
        <v>1356009</v>
      </c>
      <c r="G179" s="50">
        <v>240001</v>
      </c>
      <c r="H179" s="50">
        <v>12361361</v>
      </c>
      <c r="I179" s="50">
        <v>0</v>
      </c>
      <c r="J179" s="51">
        <v>2191122</v>
      </c>
      <c r="K179" s="50">
        <v>26293365</v>
      </c>
      <c r="L179" s="78">
        <v>28484487</v>
      </c>
      <c r="M179" s="123"/>
      <c r="N179" s="125">
        <v>26293365</v>
      </c>
      <c r="O179" s="125">
        <v>13932005</v>
      </c>
      <c r="P179" s="125">
        <v>0</v>
      </c>
      <c r="Q179" s="125">
        <v>30992247</v>
      </c>
      <c r="R179" s="125">
        <v>28801126</v>
      </c>
      <c r="S179" s="47"/>
    </row>
    <row r="180" spans="1:19" ht="12.75" customHeight="1" x14ac:dyDescent="0.2">
      <c r="A180" s="209"/>
      <c r="B180" s="209"/>
      <c r="C180" s="53" t="s">
        <v>3</v>
      </c>
      <c r="D180" s="54">
        <v>7</v>
      </c>
      <c r="E180" s="55">
        <v>6674.69</v>
      </c>
      <c r="F180" s="55">
        <v>731.3</v>
      </c>
      <c r="G180" s="55">
        <v>123.95</v>
      </c>
      <c r="H180" s="55">
        <v>6384.11</v>
      </c>
      <c r="I180" s="55">
        <v>0</v>
      </c>
      <c r="J180" s="55">
        <v>1159.5</v>
      </c>
      <c r="K180" s="56">
        <v>13914.05</v>
      </c>
      <c r="L180" s="46">
        <v>15073.55</v>
      </c>
      <c r="M180" s="122"/>
      <c r="N180" s="124">
        <v>13914.05</v>
      </c>
      <c r="O180" s="124">
        <v>7529.94</v>
      </c>
      <c r="P180" s="124"/>
      <c r="Q180" s="124">
        <v>16428.939999999999</v>
      </c>
      <c r="R180" s="124">
        <v>15269.44</v>
      </c>
      <c r="S180" s="47"/>
    </row>
    <row r="181" spans="1:19" ht="9" customHeight="1" x14ac:dyDescent="0.2">
      <c r="A181" s="209"/>
      <c r="B181" s="209"/>
      <c r="C181" s="48" t="s">
        <v>4</v>
      </c>
      <c r="D181" s="49">
        <v>8</v>
      </c>
      <c r="E181" s="50">
        <v>12924002</v>
      </c>
      <c r="F181" s="50">
        <v>1415994</v>
      </c>
      <c r="G181" s="50">
        <v>240001</v>
      </c>
      <c r="H181" s="50">
        <v>12361361</v>
      </c>
      <c r="I181" s="50">
        <v>0</v>
      </c>
      <c r="J181" s="51">
        <v>2245105</v>
      </c>
      <c r="K181" s="50">
        <v>26941358</v>
      </c>
      <c r="L181" s="78">
        <v>29186463</v>
      </c>
      <c r="M181" s="123"/>
      <c r="N181" s="125">
        <v>26941358</v>
      </c>
      <c r="O181" s="125">
        <v>14579997</v>
      </c>
      <c r="P181" s="125">
        <v>0</v>
      </c>
      <c r="Q181" s="125">
        <v>31810864</v>
      </c>
      <c r="R181" s="125">
        <v>29565759</v>
      </c>
      <c r="S181" s="47"/>
    </row>
    <row r="182" spans="1:19" ht="12.75" customHeight="1" x14ac:dyDescent="0.2">
      <c r="A182" s="209"/>
      <c r="B182" s="209"/>
      <c r="C182" s="53" t="s">
        <v>3</v>
      </c>
      <c r="D182" s="54">
        <v>9</v>
      </c>
      <c r="E182" s="55">
        <v>7027.95</v>
      </c>
      <c r="F182" s="55">
        <v>768.49</v>
      </c>
      <c r="G182" s="55">
        <v>123.95</v>
      </c>
      <c r="H182" s="55">
        <v>6384.11</v>
      </c>
      <c r="I182" s="55">
        <v>0</v>
      </c>
      <c r="J182" s="55">
        <v>1192.04</v>
      </c>
      <c r="K182" s="56">
        <v>14304.5</v>
      </c>
      <c r="L182" s="46">
        <v>15496.54</v>
      </c>
      <c r="M182" s="122"/>
      <c r="N182" s="124">
        <v>14304.5</v>
      </c>
      <c r="O182" s="124">
        <v>7920.39</v>
      </c>
      <c r="P182" s="124"/>
      <c r="Q182" s="124">
        <v>16922.21</v>
      </c>
      <c r="R182" s="124">
        <v>15730.17</v>
      </c>
      <c r="S182" s="47"/>
    </row>
    <row r="183" spans="1:19" ht="9" customHeight="1" x14ac:dyDescent="0.2">
      <c r="A183" s="209"/>
      <c r="B183" s="209"/>
      <c r="C183" s="48" t="s">
        <v>4</v>
      </c>
      <c r="D183" s="49">
        <v>10</v>
      </c>
      <c r="E183" s="50">
        <v>13608009</v>
      </c>
      <c r="F183" s="50">
        <v>1488004</v>
      </c>
      <c r="G183" s="50">
        <v>240001</v>
      </c>
      <c r="H183" s="50">
        <v>12361361</v>
      </c>
      <c r="I183" s="50">
        <v>0</v>
      </c>
      <c r="J183" s="51">
        <v>2308111</v>
      </c>
      <c r="K183" s="50">
        <v>27697374</v>
      </c>
      <c r="L183" s="78">
        <v>30005486</v>
      </c>
      <c r="M183" s="123"/>
      <c r="N183" s="125">
        <v>27697374</v>
      </c>
      <c r="O183" s="125">
        <v>15336014</v>
      </c>
      <c r="P183" s="125">
        <v>0</v>
      </c>
      <c r="Q183" s="125">
        <v>32765968</v>
      </c>
      <c r="R183" s="125">
        <v>30457856</v>
      </c>
      <c r="S183" s="47"/>
    </row>
    <row r="184" spans="1:19" ht="12.75" customHeight="1" x14ac:dyDescent="0.2">
      <c r="A184" s="209"/>
      <c r="B184" s="209"/>
      <c r="C184" s="53" t="s">
        <v>3</v>
      </c>
      <c r="D184" s="54">
        <v>11</v>
      </c>
      <c r="E184" s="55">
        <v>7387.4</v>
      </c>
      <c r="F184" s="55">
        <v>811.87</v>
      </c>
      <c r="G184" s="55">
        <v>123.95</v>
      </c>
      <c r="H184" s="55">
        <v>6384.11</v>
      </c>
      <c r="I184" s="55">
        <v>0</v>
      </c>
      <c r="J184" s="55">
        <v>1225.6099999999999</v>
      </c>
      <c r="K184" s="56">
        <v>14707.33</v>
      </c>
      <c r="L184" s="46">
        <v>15932.94</v>
      </c>
      <c r="M184" s="122"/>
      <c r="N184" s="124">
        <v>14707.33</v>
      </c>
      <c r="O184" s="124">
        <v>8323.2199999999993</v>
      </c>
      <c r="P184" s="124"/>
      <c r="Q184" s="124">
        <v>17431.12</v>
      </c>
      <c r="R184" s="124">
        <v>16205.51</v>
      </c>
      <c r="S184" s="47"/>
    </row>
    <row r="185" spans="1:19" ht="9" customHeight="1" x14ac:dyDescent="0.2">
      <c r="A185" s="209"/>
      <c r="B185" s="209"/>
      <c r="C185" s="48" t="s">
        <v>4</v>
      </c>
      <c r="D185" s="49">
        <v>12</v>
      </c>
      <c r="E185" s="50">
        <v>14304001</v>
      </c>
      <c r="F185" s="50">
        <v>1572000</v>
      </c>
      <c r="G185" s="50">
        <v>240001</v>
      </c>
      <c r="H185" s="50">
        <v>12361361</v>
      </c>
      <c r="I185" s="50">
        <v>0</v>
      </c>
      <c r="J185" s="51">
        <v>2373112</v>
      </c>
      <c r="K185" s="50">
        <v>28477362</v>
      </c>
      <c r="L185" s="78">
        <v>30850474</v>
      </c>
      <c r="M185" s="123"/>
      <c r="N185" s="125">
        <v>28477362</v>
      </c>
      <c r="O185" s="125">
        <v>16116001</v>
      </c>
      <c r="P185" s="125">
        <v>0</v>
      </c>
      <c r="Q185" s="125">
        <v>33751355</v>
      </c>
      <c r="R185" s="125">
        <v>31378243</v>
      </c>
      <c r="S185" s="47"/>
    </row>
    <row r="186" spans="1:19" ht="12.75" customHeight="1" x14ac:dyDescent="0.2">
      <c r="A186" s="209"/>
      <c r="B186" s="209"/>
      <c r="C186" s="53" t="s">
        <v>3</v>
      </c>
      <c r="D186" s="54">
        <v>13</v>
      </c>
      <c r="E186" s="55">
        <v>7740.66</v>
      </c>
      <c r="F186" s="55">
        <v>849.06</v>
      </c>
      <c r="G186" s="55">
        <v>123.95</v>
      </c>
      <c r="H186" s="55">
        <v>6384.11</v>
      </c>
      <c r="I186" s="55">
        <v>0</v>
      </c>
      <c r="J186" s="55">
        <v>1258.1500000000001</v>
      </c>
      <c r="K186" s="56">
        <v>15097.78</v>
      </c>
      <c r="L186" s="46">
        <v>16355.93</v>
      </c>
      <c r="M186" s="122"/>
      <c r="N186" s="124">
        <v>15097.78</v>
      </c>
      <c r="O186" s="124">
        <v>8713.67</v>
      </c>
      <c r="P186" s="124"/>
      <c r="Q186" s="124">
        <v>17924.39</v>
      </c>
      <c r="R186" s="124">
        <v>16666.240000000002</v>
      </c>
      <c r="S186" s="47"/>
    </row>
    <row r="187" spans="1:19" ht="9" customHeight="1" x14ac:dyDescent="0.2">
      <c r="A187" s="209"/>
      <c r="B187" s="209"/>
      <c r="C187" s="48" t="s">
        <v>4</v>
      </c>
      <c r="D187" s="49">
        <v>14</v>
      </c>
      <c r="E187" s="50">
        <v>14988008</v>
      </c>
      <c r="F187" s="50">
        <v>1644009</v>
      </c>
      <c r="G187" s="50">
        <v>240001</v>
      </c>
      <c r="H187" s="50">
        <v>12361361</v>
      </c>
      <c r="I187" s="50">
        <v>0</v>
      </c>
      <c r="J187" s="51">
        <v>2436118</v>
      </c>
      <c r="K187" s="50">
        <v>29233378</v>
      </c>
      <c r="L187" s="78">
        <v>31669497</v>
      </c>
      <c r="M187" s="123"/>
      <c r="N187" s="125">
        <v>29233378</v>
      </c>
      <c r="O187" s="125">
        <v>16872018</v>
      </c>
      <c r="P187" s="125">
        <v>0</v>
      </c>
      <c r="Q187" s="125">
        <v>34706459</v>
      </c>
      <c r="R187" s="125">
        <v>32270341</v>
      </c>
      <c r="S187" s="47"/>
    </row>
    <row r="188" spans="1:19" ht="12.75" customHeight="1" x14ac:dyDescent="0.2">
      <c r="A188" s="209"/>
      <c r="B188" s="209"/>
      <c r="C188" s="53" t="s">
        <v>3</v>
      </c>
      <c r="D188" s="54">
        <v>15</v>
      </c>
      <c r="E188" s="55">
        <v>8155.89</v>
      </c>
      <c r="F188" s="55">
        <v>892.44</v>
      </c>
      <c r="G188" s="55">
        <v>123.95</v>
      </c>
      <c r="H188" s="55">
        <v>6384.11</v>
      </c>
      <c r="I188" s="55">
        <v>0</v>
      </c>
      <c r="J188" s="55">
        <v>1296.3699999999999</v>
      </c>
      <c r="K188" s="56">
        <v>15556.39</v>
      </c>
      <c r="L188" s="46">
        <v>16852.759999999998</v>
      </c>
      <c r="M188" s="122"/>
      <c r="N188" s="124">
        <v>15556.39</v>
      </c>
      <c r="O188" s="124">
        <v>9172.2800000000007</v>
      </c>
      <c r="P188" s="124"/>
      <c r="Q188" s="124">
        <v>18503.77</v>
      </c>
      <c r="R188" s="124">
        <v>17207.400000000001</v>
      </c>
      <c r="S188" s="47"/>
    </row>
    <row r="189" spans="1:19" ht="9" customHeight="1" x14ac:dyDescent="0.2">
      <c r="A189" s="209"/>
      <c r="B189" s="209"/>
      <c r="C189" s="48" t="s">
        <v>4</v>
      </c>
      <c r="D189" s="49">
        <v>16</v>
      </c>
      <c r="E189" s="50">
        <v>15792005</v>
      </c>
      <c r="F189" s="50">
        <v>1728005</v>
      </c>
      <c r="G189" s="50">
        <v>240001</v>
      </c>
      <c r="H189" s="50">
        <v>12361361</v>
      </c>
      <c r="I189" s="50">
        <v>0</v>
      </c>
      <c r="J189" s="51">
        <v>2510122</v>
      </c>
      <c r="K189" s="50">
        <v>30121371</v>
      </c>
      <c r="L189" s="78">
        <v>32631494</v>
      </c>
      <c r="M189" s="123"/>
      <c r="N189" s="125">
        <v>30121371</v>
      </c>
      <c r="O189" s="125">
        <v>17760011</v>
      </c>
      <c r="P189" s="125">
        <v>0</v>
      </c>
      <c r="Q189" s="125">
        <v>35828295</v>
      </c>
      <c r="R189" s="125">
        <v>33318172</v>
      </c>
      <c r="S189" s="47"/>
    </row>
    <row r="190" spans="1:19" ht="12.75" customHeight="1" x14ac:dyDescent="0.2">
      <c r="A190" s="209"/>
      <c r="B190" s="209"/>
      <c r="C190" s="53" t="s">
        <v>3</v>
      </c>
      <c r="D190" s="54">
        <v>17</v>
      </c>
      <c r="E190" s="55">
        <v>8571.1200000000008</v>
      </c>
      <c r="F190" s="55">
        <v>942.02</v>
      </c>
      <c r="G190" s="55">
        <v>123.95</v>
      </c>
      <c r="H190" s="55">
        <v>6384.11</v>
      </c>
      <c r="I190" s="55">
        <v>0</v>
      </c>
      <c r="J190" s="55">
        <v>1335.1</v>
      </c>
      <c r="K190" s="56">
        <v>16021.2</v>
      </c>
      <c r="L190" s="46">
        <v>17356.3</v>
      </c>
      <c r="M190" s="122"/>
      <c r="N190" s="124">
        <v>16021.2</v>
      </c>
      <c r="O190" s="124">
        <v>9637.09</v>
      </c>
      <c r="P190" s="124"/>
      <c r="Q190" s="124">
        <v>19090.98</v>
      </c>
      <c r="R190" s="124">
        <v>17755.88</v>
      </c>
      <c r="S190" s="47"/>
    </row>
    <row r="191" spans="1:19" ht="9" customHeight="1" x14ac:dyDescent="0.2">
      <c r="A191" s="209"/>
      <c r="B191" s="209"/>
      <c r="C191" s="48" t="s">
        <v>4</v>
      </c>
      <c r="D191" s="49">
        <v>18</v>
      </c>
      <c r="E191" s="50">
        <v>16596003</v>
      </c>
      <c r="F191" s="50">
        <v>1824005</v>
      </c>
      <c r="G191" s="50">
        <v>240001</v>
      </c>
      <c r="H191" s="50">
        <v>12361361</v>
      </c>
      <c r="I191" s="50">
        <v>0</v>
      </c>
      <c r="J191" s="51">
        <v>2585114</v>
      </c>
      <c r="K191" s="50">
        <v>31021369</v>
      </c>
      <c r="L191" s="78">
        <v>33606483</v>
      </c>
      <c r="M191" s="123"/>
      <c r="N191" s="125">
        <v>31021369</v>
      </c>
      <c r="O191" s="125">
        <v>18660008</v>
      </c>
      <c r="P191" s="125">
        <v>0</v>
      </c>
      <c r="Q191" s="125">
        <v>36965292</v>
      </c>
      <c r="R191" s="125">
        <v>34380178</v>
      </c>
      <c r="S191" s="47"/>
    </row>
    <row r="192" spans="1:19" ht="12.75" customHeight="1" x14ac:dyDescent="0.2">
      <c r="A192" s="209"/>
      <c r="B192" s="209"/>
      <c r="C192" s="53" t="s">
        <v>3</v>
      </c>
      <c r="D192" s="54">
        <v>19</v>
      </c>
      <c r="E192" s="55">
        <v>8980.15</v>
      </c>
      <c r="F192" s="55">
        <v>985.4</v>
      </c>
      <c r="G192" s="55">
        <v>123.95</v>
      </c>
      <c r="H192" s="55">
        <v>6384.11</v>
      </c>
      <c r="I192" s="55">
        <v>0</v>
      </c>
      <c r="J192" s="55">
        <v>1372.8</v>
      </c>
      <c r="K192" s="56">
        <v>16473.61</v>
      </c>
      <c r="L192" s="46">
        <v>17846.41</v>
      </c>
      <c r="M192" s="122"/>
      <c r="N192" s="124">
        <v>16473.61</v>
      </c>
      <c r="O192" s="124">
        <v>10089.5</v>
      </c>
      <c r="P192" s="124"/>
      <c r="Q192" s="124">
        <v>19662.52</v>
      </c>
      <c r="R192" s="124">
        <v>18289.72</v>
      </c>
      <c r="S192" s="47"/>
    </row>
    <row r="193" spans="1:19" ht="9" customHeight="1" x14ac:dyDescent="0.2">
      <c r="A193" s="209"/>
      <c r="B193" s="209"/>
      <c r="C193" s="48" t="s">
        <v>4</v>
      </c>
      <c r="D193" s="49">
        <v>19</v>
      </c>
      <c r="E193" s="50">
        <v>17387995</v>
      </c>
      <c r="F193" s="50">
        <v>1908000</v>
      </c>
      <c r="G193" s="50">
        <v>240001</v>
      </c>
      <c r="H193" s="50">
        <v>12361361</v>
      </c>
      <c r="I193" s="50">
        <v>0</v>
      </c>
      <c r="J193" s="51">
        <v>2658111</v>
      </c>
      <c r="K193" s="50">
        <v>31897357</v>
      </c>
      <c r="L193" s="78">
        <v>34555468</v>
      </c>
      <c r="M193" s="123"/>
      <c r="N193" s="125">
        <v>31897357</v>
      </c>
      <c r="O193" s="125">
        <v>19535996</v>
      </c>
      <c r="P193" s="125">
        <v>0</v>
      </c>
      <c r="Q193" s="125">
        <v>38071948</v>
      </c>
      <c r="R193" s="125">
        <v>35413836</v>
      </c>
      <c r="S193" s="47"/>
    </row>
    <row r="194" spans="1:19" ht="12.75" customHeight="1" x14ac:dyDescent="0.2">
      <c r="A194" s="209"/>
      <c r="B194" s="209"/>
      <c r="C194" s="53" t="s">
        <v>3</v>
      </c>
      <c r="D194" s="54">
        <v>20</v>
      </c>
      <c r="E194" s="55">
        <v>9792.02</v>
      </c>
      <c r="F194" s="55">
        <v>1072.1600000000001</v>
      </c>
      <c r="G194" s="55">
        <v>123.95</v>
      </c>
      <c r="H194" s="55">
        <v>6384.11</v>
      </c>
      <c r="I194" s="55">
        <v>0</v>
      </c>
      <c r="J194" s="55">
        <v>1447.69</v>
      </c>
      <c r="K194" s="56">
        <v>17372.240000000002</v>
      </c>
      <c r="L194" s="46">
        <v>18819.93</v>
      </c>
      <c r="M194" s="122"/>
      <c r="N194" s="124">
        <v>17372.240000000002</v>
      </c>
      <c r="O194" s="124">
        <v>10988.13</v>
      </c>
      <c r="P194" s="124"/>
      <c r="Q194" s="124">
        <v>20797.79</v>
      </c>
      <c r="R194" s="124">
        <v>19350.099999999999</v>
      </c>
      <c r="S194" s="47"/>
    </row>
    <row r="195" spans="1:19" ht="9" customHeight="1" x14ac:dyDescent="0.2">
      <c r="A195" s="209"/>
      <c r="B195" s="209"/>
      <c r="C195" s="48" t="s">
        <v>4</v>
      </c>
      <c r="D195" s="49">
        <v>21</v>
      </c>
      <c r="E195" s="50">
        <v>18959995</v>
      </c>
      <c r="F195" s="50">
        <v>2075991</v>
      </c>
      <c r="G195" s="50">
        <v>240001</v>
      </c>
      <c r="H195" s="50">
        <v>12361361</v>
      </c>
      <c r="I195" s="50">
        <v>0</v>
      </c>
      <c r="J195" s="51">
        <v>2803119</v>
      </c>
      <c r="K195" s="50">
        <v>33637347</v>
      </c>
      <c r="L195" s="78">
        <v>36440466</v>
      </c>
      <c r="M195" s="123"/>
      <c r="N195" s="125">
        <v>33637347</v>
      </c>
      <c r="O195" s="125">
        <v>21275986</v>
      </c>
      <c r="P195" s="125">
        <v>0</v>
      </c>
      <c r="Q195" s="125">
        <v>40270137</v>
      </c>
      <c r="R195" s="125">
        <v>37467018</v>
      </c>
      <c r="S195" s="47"/>
    </row>
    <row r="196" spans="1:19" ht="12.75" customHeight="1" x14ac:dyDescent="0.2">
      <c r="A196" s="209"/>
      <c r="B196" s="209"/>
      <c r="C196" s="53" t="s">
        <v>3</v>
      </c>
      <c r="D196" s="54">
        <v>22</v>
      </c>
      <c r="E196" s="55">
        <v>10058.51</v>
      </c>
      <c r="F196" s="55">
        <v>1103.1500000000001</v>
      </c>
      <c r="G196" s="55">
        <v>123.95</v>
      </c>
      <c r="H196" s="55">
        <v>6384.11</v>
      </c>
      <c r="I196" s="55">
        <v>0</v>
      </c>
      <c r="J196" s="55">
        <v>1472.48</v>
      </c>
      <c r="K196" s="56">
        <v>17669.72</v>
      </c>
      <c r="L196" s="46">
        <v>19142.2</v>
      </c>
      <c r="M196" s="122"/>
      <c r="N196" s="124">
        <v>17669.72</v>
      </c>
      <c r="O196" s="124">
        <v>11285.61</v>
      </c>
      <c r="P196" s="124"/>
      <c r="Q196" s="124">
        <v>21173.61</v>
      </c>
      <c r="R196" s="124">
        <v>19701.13</v>
      </c>
      <c r="S196" s="47"/>
    </row>
    <row r="197" spans="1:19" ht="9" customHeight="1" x14ac:dyDescent="0.2">
      <c r="A197" s="209"/>
      <c r="B197" s="209"/>
      <c r="C197" s="48" t="s">
        <v>4</v>
      </c>
      <c r="D197" s="49">
        <v>23</v>
      </c>
      <c r="E197" s="50">
        <v>19475991</v>
      </c>
      <c r="F197" s="50">
        <v>2135996</v>
      </c>
      <c r="G197" s="50">
        <v>240001</v>
      </c>
      <c r="H197" s="50">
        <v>12361361</v>
      </c>
      <c r="I197" s="50">
        <v>0</v>
      </c>
      <c r="J197" s="51">
        <v>2851119</v>
      </c>
      <c r="K197" s="50">
        <v>34213349</v>
      </c>
      <c r="L197" s="78">
        <v>37064468</v>
      </c>
      <c r="M197" s="123"/>
      <c r="N197" s="125">
        <v>34213349</v>
      </c>
      <c r="O197" s="125">
        <v>21851988</v>
      </c>
      <c r="P197" s="125">
        <v>0</v>
      </c>
      <c r="Q197" s="125">
        <v>40997826</v>
      </c>
      <c r="R197" s="125">
        <v>38146707</v>
      </c>
      <c r="S197" s="47"/>
    </row>
    <row r="198" spans="1:19" ht="12.75" customHeight="1" x14ac:dyDescent="0.2">
      <c r="A198" s="209"/>
      <c r="B198" s="209"/>
      <c r="C198" s="53" t="s">
        <v>3</v>
      </c>
      <c r="D198" s="54">
        <v>24</v>
      </c>
      <c r="E198" s="55">
        <v>10331.200000000001</v>
      </c>
      <c r="F198" s="55">
        <v>1134.1400000000001</v>
      </c>
      <c r="G198" s="55">
        <v>123.95</v>
      </c>
      <c r="H198" s="55">
        <v>6384.11</v>
      </c>
      <c r="I198" s="55">
        <v>0</v>
      </c>
      <c r="J198" s="55">
        <v>1497.78</v>
      </c>
      <c r="K198" s="56">
        <v>17973.400000000001</v>
      </c>
      <c r="L198" s="46">
        <v>19471.18</v>
      </c>
      <c r="M198" s="122"/>
      <c r="N198" s="124">
        <v>17973.400000000001</v>
      </c>
      <c r="O198" s="124">
        <v>11589.29</v>
      </c>
      <c r="P198" s="124"/>
      <c r="Q198" s="124">
        <v>21557.25</v>
      </c>
      <c r="R198" s="124">
        <v>20059.47</v>
      </c>
      <c r="S198" s="47"/>
    </row>
    <row r="199" spans="1:19" ht="9" customHeight="1" x14ac:dyDescent="0.2">
      <c r="A199" s="209"/>
      <c r="B199" s="209"/>
      <c r="C199" s="48" t="s">
        <v>4</v>
      </c>
      <c r="D199" s="49">
        <v>25</v>
      </c>
      <c r="E199" s="50">
        <v>20003993</v>
      </c>
      <c r="F199" s="50">
        <v>2196001</v>
      </c>
      <c r="G199" s="50">
        <v>240001</v>
      </c>
      <c r="H199" s="50">
        <v>12361361</v>
      </c>
      <c r="I199" s="50">
        <v>0</v>
      </c>
      <c r="J199" s="51">
        <v>2900106</v>
      </c>
      <c r="K199" s="50">
        <v>34801355</v>
      </c>
      <c r="L199" s="78">
        <v>37701462</v>
      </c>
      <c r="M199" s="123"/>
      <c r="N199" s="125">
        <v>34801355</v>
      </c>
      <c r="O199" s="125">
        <v>22439995</v>
      </c>
      <c r="P199" s="125">
        <v>0</v>
      </c>
      <c r="Q199" s="125">
        <v>41740656</v>
      </c>
      <c r="R199" s="125">
        <v>38840550</v>
      </c>
      <c r="S199" s="47"/>
    </row>
    <row r="200" spans="1:19" ht="12.75" customHeight="1" x14ac:dyDescent="0.2">
      <c r="A200" s="209"/>
      <c r="B200" s="209"/>
      <c r="C200" s="53" t="s">
        <v>3</v>
      </c>
      <c r="D200" s="54">
        <v>26</v>
      </c>
      <c r="E200" s="55">
        <v>10603.89</v>
      </c>
      <c r="F200" s="55">
        <v>1165.1300000000001</v>
      </c>
      <c r="G200" s="55">
        <v>123.95</v>
      </c>
      <c r="H200" s="55">
        <v>6384.11</v>
      </c>
      <c r="I200" s="55">
        <v>0</v>
      </c>
      <c r="J200" s="55">
        <v>1523.09</v>
      </c>
      <c r="K200" s="56">
        <v>18277.080000000002</v>
      </c>
      <c r="L200" s="46">
        <v>19800.169999999998</v>
      </c>
      <c r="M200" s="122"/>
      <c r="N200" s="124">
        <v>18277.080000000002</v>
      </c>
      <c r="O200" s="124">
        <v>11892.97</v>
      </c>
      <c r="P200" s="124"/>
      <c r="Q200" s="124">
        <v>21940.9</v>
      </c>
      <c r="R200" s="124">
        <v>20417.810000000001</v>
      </c>
      <c r="S200" s="47"/>
    </row>
    <row r="201" spans="1:19" ht="9" customHeight="1" x14ac:dyDescent="0.2">
      <c r="A201" s="209"/>
      <c r="B201" s="209"/>
      <c r="C201" s="48" t="s">
        <v>4</v>
      </c>
      <c r="D201" s="49">
        <v>27</v>
      </c>
      <c r="E201" s="50">
        <v>20531994</v>
      </c>
      <c r="F201" s="50">
        <v>2256006</v>
      </c>
      <c r="G201" s="50">
        <v>240001</v>
      </c>
      <c r="H201" s="50">
        <v>12361361</v>
      </c>
      <c r="I201" s="50">
        <v>0</v>
      </c>
      <c r="J201" s="51">
        <v>2949113</v>
      </c>
      <c r="K201" s="50">
        <v>35389362</v>
      </c>
      <c r="L201" s="78">
        <v>38338475</v>
      </c>
      <c r="M201" s="123"/>
      <c r="N201" s="125">
        <v>35389362</v>
      </c>
      <c r="O201" s="125">
        <v>23028001</v>
      </c>
      <c r="P201" s="125">
        <v>0</v>
      </c>
      <c r="Q201" s="125">
        <v>42483506</v>
      </c>
      <c r="R201" s="125">
        <v>39534393</v>
      </c>
      <c r="S201" s="47"/>
    </row>
    <row r="202" spans="1:19" ht="12.75" customHeight="1" x14ac:dyDescent="0.2">
      <c r="A202" s="209"/>
      <c r="B202" s="209"/>
      <c r="C202" s="53" t="s">
        <v>3</v>
      </c>
      <c r="D202" s="54">
        <v>28</v>
      </c>
      <c r="E202" s="55">
        <v>10870.38</v>
      </c>
      <c r="F202" s="55">
        <v>1189.92</v>
      </c>
      <c r="G202" s="55">
        <v>123.95</v>
      </c>
      <c r="H202" s="55">
        <v>6384.11</v>
      </c>
      <c r="I202" s="55">
        <v>0</v>
      </c>
      <c r="J202" s="55">
        <v>1547.36</v>
      </c>
      <c r="K202" s="56">
        <v>18568.36</v>
      </c>
      <c r="L202" s="46">
        <v>20115.72</v>
      </c>
      <c r="M202" s="122"/>
      <c r="N202" s="124">
        <v>18568.36</v>
      </c>
      <c r="O202" s="124">
        <v>12184.25</v>
      </c>
      <c r="P202" s="124"/>
      <c r="Q202" s="124">
        <v>22308.89</v>
      </c>
      <c r="R202" s="124">
        <v>20761.53</v>
      </c>
      <c r="S202" s="47"/>
    </row>
    <row r="203" spans="1:19" ht="9" customHeight="1" x14ac:dyDescent="0.2">
      <c r="A203" s="209"/>
      <c r="B203" s="209"/>
      <c r="C203" s="48" t="s">
        <v>4</v>
      </c>
      <c r="D203" s="49">
        <v>29</v>
      </c>
      <c r="E203" s="50">
        <v>21047991</v>
      </c>
      <c r="F203" s="50">
        <v>2304006</v>
      </c>
      <c r="G203" s="50">
        <v>240001</v>
      </c>
      <c r="H203" s="50">
        <v>12361361</v>
      </c>
      <c r="I203" s="50">
        <v>0</v>
      </c>
      <c r="J203" s="51">
        <v>2996107</v>
      </c>
      <c r="K203" s="50">
        <v>35953358</v>
      </c>
      <c r="L203" s="78">
        <v>38949465</v>
      </c>
      <c r="M203" s="123"/>
      <c r="N203" s="125">
        <v>35953358</v>
      </c>
      <c r="O203" s="125">
        <v>23591998</v>
      </c>
      <c r="P203" s="125">
        <v>0</v>
      </c>
      <c r="Q203" s="125">
        <v>43196034</v>
      </c>
      <c r="R203" s="125">
        <v>40199928</v>
      </c>
      <c r="S203" s="47"/>
    </row>
    <row r="204" spans="1:19" ht="12.75" customHeight="1" x14ac:dyDescent="0.2">
      <c r="A204" s="209"/>
      <c r="B204" s="209"/>
      <c r="C204" s="53" t="s">
        <v>3</v>
      </c>
      <c r="D204" s="54">
        <v>30</v>
      </c>
      <c r="E204" s="55">
        <v>11136.88</v>
      </c>
      <c r="F204" s="55">
        <v>1220.9000000000001</v>
      </c>
      <c r="G204" s="55">
        <v>123.95</v>
      </c>
      <c r="H204" s="55">
        <v>6384.11</v>
      </c>
      <c r="I204" s="55">
        <v>0</v>
      </c>
      <c r="J204" s="55">
        <v>1572.15</v>
      </c>
      <c r="K204" s="56">
        <v>18865.84</v>
      </c>
      <c r="L204" s="46">
        <v>20437.990000000002</v>
      </c>
      <c r="M204" s="122"/>
      <c r="N204" s="124">
        <v>18865.84</v>
      </c>
      <c r="O204" s="124">
        <v>12481.73</v>
      </c>
      <c r="P204" s="124"/>
      <c r="Q204" s="124">
        <v>22684.7</v>
      </c>
      <c r="R204" s="124">
        <v>21112.55</v>
      </c>
      <c r="S204" s="47"/>
    </row>
    <row r="205" spans="1:19" ht="9" customHeight="1" x14ac:dyDescent="0.2">
      <c r="A205" s="209"/>
      <c r="B205" s="209"/>
      <c r="C205" s="48" t="s">
        <v>4</v>
      </c>
      <c r="D205" s="49">
        <v>31</v>
      </c>
      <c r="E205" s="50">
        <v>21564007</v>
      </c>
      <c r="F205" s="50">
        <v>2363992</v>
      </c>
      <c r="G205" s="50">
        <v>240001</v>
      </c>
      <c r="H205" s="50">
        <v>12361361</v>
      </c>
      <c r="I205" s="50">
        <v>0</v>
      </c>
      <c r="J205" s="51">
        <v>3044107</v>
      </c>
      <c r="K205" s="50">
        <v>36529360</v>
      </c>
      <c r="L205" s="78">
        <v>39573467</v>
      </c>
      <c r="M205" s="123"/>
      <c r="N205" s="125">
        <v>36529360</v>
      </c>
      <c r="O205" s="125">
        <v>24167999</v>
      </c>
      <c r="P205" s="125">
        <v>0</v>
      </c>
      <c r="Q205" s="125">
        <v>43923704</v>
      </c>
      <c r="R205" s="125">
        <v>40879597</v>
      </c>
      <c r="S205" s="47"/>
    </row>
    <row r="206" spans="1:19" ht="12.75" customHeight="1" x14ac:dyDescent="0.2">
      <c r="A206" s="209"/>
      <c r="B206" s="209"/>
      <c r="C206" s="53" t="s">
        <v>3</v>
      </c>
      <c r="D206" s="54">
        <v>32</v>
      </c>
      <c r="E206" s="55">
        <v>11409.57</v>
      </c>
      <c r="F206" s="55">
        <v>1251.8900000000001</v>
      </c>
      <c r="G206" s="55">
        <v>123.95</v>
      </c>
      <c r="H206" s="55">
        <v>6384.11</v>
      </c>
      <c r="I206" s="55">
        <v>0</v>
      </c>
      <c r="J206" s="55">
        <v>1597.46</v>
      </c>
      <c r="K206" s="56">
        <v>19169.52</v>
      </c>
      <c r="L206" s="46">
        <v>20766.98</v>
      </c>
      <c r="M206" s="122"/>
      <c r="N206" s="124">
        <v>19169.52</v>
      </c>
      <c r="O206" s="124">
        <v>12785.41</v>
      </c>
      <c r="P206" s="124"/>
      <c r="Q206" s="124">
        <v>23068.35</v>
      </c>
      <c r="R206" s="124">
        <v>21470.89</v>
      </c>
      <c r="S206" s="47"/>
    </row>
    <row r="207" spans="1:19" ht="9" customHeight="1" x14ac:dyDescent="0.2">
      <c r="A207" s="209"/>
      <c r="B207" s="209"/>
      <c r="C207" s="48" t="s">
        <v>4</v>
      </c>
      <c r="D207" s="49">
        <v>33</v>
      </c>
      <c r="E207" s="50">
        <v>22092008</v>
      </c>
      <c r="F207" s="50">
        <v>2423997</v>
      </c>
      <c r="G207" s="50">
        <v>240001</v>
      </c>
      <c r="H207" s="50">
        <v>12361361</v>
      </c>
      <c r="I207" s="50">
        <v>0</v>
      </c>
      <c r="J207" s="51">
        <v>3093114</v>
      </c>
      <c r="K207" s="50">
        <v>37117366</v>
      </c>
      <c r="L207" s="78">
        <v>40210480</v>
      </c>
      <c r="M207" s="123"/>
      <c r="N207" s="125">
        <v>37117366</v>
      </c>
      <c r="O207" s="125">
        <v>24756006</v>
      </c>
      <c r="P207" s="125">
        <v>0</v>
      </c>
      <c r="Q207" s="125">
        <v>44666554</v>
      </c>
      <c r="R207" s="125">
        <v>41573440</v>
      </c>
      <c r="S207" s="47"/>
    </row>
    <row r="208" spans="1:19" ht="12.75" customHeight="1" x14ac:dyDescent="0.2">
      <c r="A208" s="209"/>
      <c r="B208" s="209"/>
      <c r="C208" s="53" t="s">
        <v>3</v>
      </c>
      <c r="D208" s="54">
        <v>34</v>
      </c>
      <c r="E208" s="55">
        <v>11676.06</v>
      </c>
      <c r="F208" s="55">
        <v>1282.8800000000001</v>
      </c>
      <c r="G208" s="55">
        <v>123.95</v>
      </c>
      <c r="H208" s="55">
        <v>6384.11</v>
      </c>
      <c r="I208" s="55">
        <v>0</v>
      </c>
      <c r="J208" s="55">
        <v>1622.25</v>
      </c>
      <c r="K208" s="56">
        <v>19467</v>
      </c>
      <c r="L208" s="46">
        <v>21089.25</v>
      </c>
      <c r="M208" s="122"/>
      <c r="N208" s="124">
        <v>19467</v>
      </c>
      <c r="O208" s="124">
        <v>13082.89</v>
      </c>
      <c r="P208" s="124"/>
      <c r="Q208" s="124">
        <v>23444.17</v>
      </c>
      <c r="R208" s="124">
        <v>21821.919999999998</v>
      </c>
      <c r="S208" s="47"/>
    </row>
    <row r="209" spans="1:19" ht="9" customHeight="1" x14ac:dyDescent="0.2">
      <c r="A209" s="209"/>
      <c r="B209" s="209"/>
      <c r="C209" s="48" t="s">
        <v>4</v>
      </c>
      <c r="D209" s="49">
        <v>35</v>
      </c>
      <c r="E209" s="50">
        <v>22608005</v>
      </c>
      <c r="F209" s="50">
        <v>2484002</v>
      </c>
      <c r="G209" s="50">
        <v>240001</v>
      </c>
      <c r="H209" s="50">
        <v>12361361</v>
      </c>
      <c r="I209" s="50">
        <v>0</v>
      </c>
      <c r="J209" s="51">
        <v>3141114</v>
      </c>
      <c r="K209" s="50">
        <v>37693368</v>
      </c>
      <c r="L209" s="78">
        <v>40834482</v>
      </c>
      <c r="M209" s="123"/>
      <c r="N209" s="125">
        <v>37693368</v>
      </c>
      <c r="O209" s="125">
        <v>25332007</v>
      </c>
      <c r="P209" s="125">
        <v>0</v>
      </c>
      <c r="Q209" s="125">
        <v>45394243</v>
      </c>
      <c r="R209" s="125">
        <v>42253129</v>
      </c>
      <c r="S209" s="47"/>
    </row>
    <row r="210" spans="1:19" ht="12.75" customHeight="1" x14ac:dyDescent="0.2">
      <c r="A210" s="209"/>
      <c r="B210" s="209"/>
      <c r="C210" s="53" t="s">
        <v>3</v>
      </c>
      <c r="D210" s="54">
        <v>36</v>
      </c>
      <c r="E210" s="55">
        <v>11948.75</v>
      </c>
      <c r="F210" s="55">
        <v>1313.87</v>
      </c>
      <c r="G210" s="55">
        <v>123.95</v>
      </c>
      <c r="H210" s="55">
        <v>6384.11</v>
      </c>
      <c r="I210" s="55">
        <v>0</v>
      </c>
      <c r="J210" s="55">
        <v>1647.56</v>
      </c>
      <c r="K210" s="56">
        <v>19770.68</v>
      </c>
      <c r="L210" s="46">
        <v>21418.240000000002</v>
      </c>
      <c r="M210" s="122"/>
      <c r="N210" s="124">
        <v>19770.68</v>
      </c>
      <c r="O210" s="124">
        <v>13386.57</v>
      </c>
      <c r="P210" s="124"/>
      <c r="Q210" s="124">
        <v>23827.82</v>
      </c>
      <c r="R210" s="124">
        <v>22180.26</v>
      </c>
      <c r="S210" s="47"/>
    </row>
    <row r="211" spans="1:19" ht="9" customHeight="1" x14ac:dyDescent="0.2">
      <c r="A211" s="209"/>
      <c r="B211" s="209"/>
      <c r="C211" s="48" t="s">
        <v>4</v>
      </c>
      <c r="D211" s="49">
        <v>37</v>
      </c>
      <c r="E211" s="50">
        <v>23136006</v>
      </c>
      <c r="F211" s="50">
        <v>2544007</v>
      </c>
      <c r="G211" s="50">
        <v>240001</v>
      </c>
      <c r="H211" s="50">
        <v>12361361</v>
      </c>
      <c r="I211" s="50">
        <v>0</v>
      </c>
      <c r="J211" s="51">
        <v>3190121</v>
      </c>
      <c r="K211" s="50">
        <v>38281375</v>
      </c>
      <c r="L211" s="78">
        <v>41471496</v>
      </c>
      <c r="M211" s="123"/>
      <c r="N211" s="125">
        <v>38281375</v>
      </c>
      <c r="O211" s="125">
        <v>25920014</v>
      </c>
      <c r="P211" s="125">
        <v>0</v>
      </c>
      <c r="Q211" s="125">
        <v>46137093</v>
      </c>
      <c r="R211" s="125">
        <v>42946972</v>
      </c>
      <c r="S211" s="47"/>
    </row>
    <row r="212" spans="1:19" ht="12.75" customHeight="1" x14ac:dyDescent="0.2">
      <c r="A212" s="209"/>
      <c r="B212" s="209"/>
      <c r="C212" s="53" t="s">
        <v>3</v>
      </c>
      <c r="D212" s="54">
        <v>38</v>
      </c>
      <c r="E212" s="55">
        <v>12215.24</v>
      </c>
      <c r="F212" s="55">
        <v>1338.66</v>
      </c>
      <c r="G212" s="55">
        <v>123.95</v>
      </c>
      <c r="H212" s="55">
        <v>6384.11</v>
      </c>
      <c r="I212" s="55">
        <v>0</v>
      </c>
      <c r="J212" s="55">
        <v>1671.83</v>
      </c>
      <c r="K212" s="56">
        <v>20061.96</v>
      </c>
      <c r="L212" s="46">
        <v>21733.79</v>
      </c>
      <c r="M212" s="122"/>
      <c r="N212" s="124">
        <v>20061.96</v>
      </c>
      <c r="O212" s="124">
        <v>13677.85</v>
      </c>
      <c r="P212" s="124"/>
      <c r="Q212" s="124">
        <v>24195.8</v>
      </c>
      <c r="R212" s="124">
        <v>22523.97</v>
      </c>
      <c r="S212" s="47"/>
    </row>
    <row r="213" spans="1:19" ht="9" customHeight="1" x14ac:dyDescent="0.2">
      <c r="A213" s="209"/>
      <c r="B213" s="209"/>
      <c r="C213" s="48" t="s">
        <v>4</v>
      </c>
      <c r="D213" s="49">
        <v>39</v>
      </c>
      <c r="E213" s="50">
        <v>23652003</v>
      </c>
      <c r="F213" s="50">
        <v>2592007</v>
      </c>
      <c r="G213" s="50">
        <v>240001</v>
      </c>
      <c r="H213" s="50">
        <v>12361361</v>
      </c>
      <c r="I213" s="50">
        <v>0</v>
      </c>
      <c r="J213" s="51">
        <v>3237114</v>
      </c>
      <c r="K213" s="50">
        <v>38845371</v>
      </c>
      <c r="L213" s="78">
        <v>42082486</v>
      </c>
      <c r="M213" s="123"/>
      <c r="N213" s="125">
        <v>38845371</v>
      </c>
      <c r="O213" s="125">
        <v>26484011</v>
      </c>
      <c r="P213" s="125">
        <v>0</v>
      </c>
      <c r="Q213" s="125">
        <v>46849602</v>
      </c>
      <c r="R213" s="125">
        <v>43612487</v>
      </c>
      <c r="S213" s="47"/>
    </row>
    <row r="214" spans="1:19" ht="12.75" customHeight="1" x14ac:dyDescent="0.2">
      <c r="A214" s="209"/>
      <c r="B214" s="209"/>
      <c r="C214" s="53" t="s">
        <v>3</v>
      </c>
      <c r="D214" s="54">
        <v>40</v>
      </c>
      <c r="E214" s="55">
        <v>12487.93</v>
      </c>
      <c r="F214" s="55">
        <v>1369.64</v>
      </c>
      <c r="G214" s="55">
        <v>123.95</v>
      </c>
      <c r="H214" s="55">
        <v>6384.11</v>
      </c>
      <c r="I214" s="55">
        <v>0</v>
      </c>
      <c r="J214" s="55">
        <v>1697.14</v>
      </c>
      <c r="K214" s="56">
        <v>20365.63</v>
      </c>
      <c r="L214" s="46">
        <v>22062.77</v>
      </c>
      <c r="M214" s="122"/>
      <c r="N214" s="124">
        <v>20365.63</v>
      </c>
      <c r="O214" s="124">
        <v>13981.52</v>
      </c>
      <c r="P214" s="124"/>
      <c r="Q214" s="124">
        <v>24579.439999999999</v>
      </c>
      <c r="R214" s="124">
        <v>22882.3</v>
      </c>
      <c r="S214" s="47"/>
    </row>
    <row r="215" spans="1:19" ht="9" customHeight="1" x14ac:dyDescent="0.2">
      <c r="A215" s="210"/>
      <c r="B215" s="210"/>
      <c r="C215" s="58"/>
      <c r="D215" s="59"/>
      <c r="E215" s="61">
        <v>24180004</v>
      </c>
      <c r="F215" s="61">
        <v>2651993</v>
      </c>
      <c r="G215" s="61">
        <v>240001</v>
      </c>
      <c r="H215" s="61">
        <v>12361361</v>
      </c>
      <c r="I215" s="61">
        <v>0</v>
      </c>
      <c r="J215" s="60">
        <v>3286121</v>
      </c>
      <c r="K215" s="61">
        <v>39433358</v>
      </c>
      <c r="L215" s="78">
        <v>42719480</v>
      </c>
      <c r="M215" s="123"/>
      <c r="N215" s="125">
        <v>39433358</v>
      </c>
      <c r="O215" s="125">
        <v>27071998</v>
      </c>
      <c r="P215" s="125">
        <v>0</v>
      </c>
      <c r="Q215" s="125">
        <v>47592432</v>
      </c>
      <c r="R215" s="125">
        <v>44306311</v>
      </c>
      <c r="S215" s="47"/>
    </row>
    <row r="216" spans="1:19" ht="12.75" customHeight="1" x14ac:dyDescent="0.2">
      <c r="A216" s="196">
        <v>34425</v>
      </c>
      <c r="B216" s="196">
        <v>34515</v>
      </c>
      <c r="C216" s="42" t="s">
        <v>3</v>
      </c>
      <c r="D216" s="43">
        <v>0</v>
      </c>
      <c r="E216" s="44">
        <v>5751.26</v>
      </c>
      <c r="F216" s="44">
        <v>632.14</v>
      </c>
      <c r="G216" s="44">
        <v>123.95</v>
      </c>
      <c r="H216" s="44">
        <v>6384.11</v>
      </c>
      <c r="I216" s="44">
        <v>127.42</v>
      </c>
      <c r="J216" s="44">
        <v>1074.29</v>
      </c>
      <c r="K216" s="45">
        <v>13018.88</v>
      </c>
      <c r="L216" s="46">
        <v>14093.17</v>
      </c>
      <c r="M216" s="122"/>
      <c r="N216" s="124">
        <v>13018.88</v>
      </c>
      <c r="O216" s="124">
        <v>6634.77</v>
      </c>
      <c r="P216" s="124"/>
      <c r="Q216" s="124">
        <v>15287.43</v>
      </c>
      <c r="R216" s="124">
        <v>14213.14</v>
      </c>
      <c r="S216" s="47"/>
    </row>
    <row r="217" spans="1:19" ht="9" customHeight="1" x14ac:dyDescent="0.2">
      <c r="A217" s="213"/>
      <c r="B217" s="213"/>
      <c r="C217" s="48" t="s">
        <v>4</v>
      </c>
      <c r="D217" s="49">
        <v>2</v>
      </c>
      <c r="E217" s="50">
        <v>11135992</v>
      </c>
      <c r="F217" s="50">
        <v>1223994</v>
      </c>
      <c r="G217" s="50">
        <v>240001</v>
      </c>
      <c r="H217" s="50">
        <v>12361361</v>
      </c>
      <c r="I217" s="50">
        <v>246720</v>
      </c>
      <c r="J217" s="51">
        <v>2080115</v>
      </c>
      <c r="K217" s="50">
        <v>25208067</v>
      </c>
      <c r="L217" s="78">
        <v>27288182</v>
      </c>
      <c r="M217" s="123"/>
      <c r="N217" s="125">
        <v>25208067</v>
      </c>
      <c r="O217" s="125">
        <v>12846706</v>
      </c>
      <c r="P217" s="125">
        <v>0</v>
      </c>
      <c r="Q217" s="125">
        <v>29600592</v>
      </c>
      <c r="R217" s="125">
        <v>27520477</v>
      </c>
      <c r="S217" s="47"/>
    </row>
    <row r="218" spans="1:19" ht="12.75" customHeight="1" x14ac:dyDescent="0.2">
      <c r="A218" s="208">
        <v>34425</v>
      </c>
      <c r="B218" s="208">
        <v>34515</v>
      </c>
      <c r="C218" s="53" t="s">
        <v>3</v>
      </c>
      <c r="D218" s="54">
        <v>3</v>
      </c>
      <c r="E218" s="55">
        <v>6061.14</v>
      </c>
      <c r="F218" s="55">
        <v>663.13</v>
      </c>
      <c r="G218" s="55">
        <v>123.95</v>
      </c>
      <c r="H218" s="55">
        <v>6384.11</v>
      </c>
      <c r="I218" s="55">
        <v>127.42</v>
      </c>
      <c r="J218" s="55">
        <v>1102.69</v>
      </c>
      <c r="K218" s="56">
        <v>13359.75</v>
      </c>
      <c r="L218" s="46">
        <v>14462.44</v>
      </c>
      <c r="M218" s="122"/>
      <c r="N218" s="124">
        <v>13359.75</v>
      </c>
      <c r="O218" s="124">
        <v>6975.64</v>
      </c>
      <c r="P218" s="124"/>
      <c r="Q218" s="124">
        <v>15718.06</v>
      </c>
      <c r="R218" s="124">
        <v>14615.37</v>
      </c>
      <c r="S218" s="47"/>
    </row>
    <row r="219" spans="1:19" ht="9" customHeight="1" x14ac:dyDescent="0.2">
      <c r="A219" s="208"/>
      <c r="B219" s="208"/>
      <c r="C219" s="48" t="s">
        <v>4</v>
      </c>
      <c r="D219" s="49">
        <v>4</v>
      </c>
      <c r="E219" s="50">
        <v>11736004</v>
      </c>
      <c r="F219" s="50">
        <v>1283999</v>
      </c>
      <c r="G219" s="50">
        <v>240001</v>
      </c>
      <c r="H219" s="50">
        <v>12361361</v>
      </c>
      <c r="I219" s="50">
        <v>246720</v>
      </c>
      <c r="J219" s="51">
        <v>2135106</v>
      </c>
      <c r="K219" s="50">
        <v>25868083</v>
      </c>
      <c r="L219" s="78">
        <v>28003189</v>
      </c>
      <c r="M219" s="123"/>
      <c r="N219" s="125">
        <v>25868083</v>
      </c>
      <c r="O219" s="125">
        <v>13506722</v>
      </c>
      <c r="P219" s="125">
        <v>0</v>
      </c>
      <c r="Q219" s="125">
        <v>30434408</v>
      </c>
      <c r="R219" s="125">
        <v>28299302</v>
      </c>
      <c r="S219" s="47"/>
    </row>
    <row r="220" spans="1:19" ht="12.75" customHeight="1" x14ac:dyDescent="0.2">
      <c r="A220" s="209"/>
      <c r="B220" s="209"/>
      <c r="C220" s="53" t="s">
        <v>3</v>
      </c>
      <c r="D220" s="54">
        <v>5</v>
      </c>
      <c r="E220" s="55">
        <v>6371.01</v>
      </c>
      <c r="F220" s="55">
        <v>700.32</v>
      </c>
      <c r="G220" s="55">
        <v>123.95</v>
      </c>
      <c r="H220" s="55">
        <v>6384.11</v>
      </c>
      <c r="I220" s="55">
        <v>127.42</v>
      </c>
      <c r="J220" s="55">
        <v>1131.6199999999999</v>
      </c>
      <c r="K220" s="56">
        <v>13706.81</v>
      </c>
      <c r="L220" s="46">
        <v>14838.43</v>
      </c>
      <c r="M220" s="122"/>
      <c r="N220" s="124">
        <v>13706.81</v>
      </c>
      <c r="O220" s="124">
        <v>7322.7</v>
      </c>
      <c r="P220" s="124"/>
      <c r="Q220" s="124">
        <v>16156.52</v>
      </c>
      <c r="R220" s="124">
        <v>15024.9</v>
      </c>
      <c r="S220" s="47"/>
    </row>
    <row r="221" spans="1:19" ht="9" customHeight="1" x14ac:dyDescent="0.2">
      <c r="A221" s="209"/>
      <c r="B221" s="209"/>
      <c r="C221" s="48" t="s">
        <v>4</v>
      </c>
      <c r="D221" s="49">
        <v>6</v>
      </c>
      <c r="E221" s="50">
        <v>12335996</v>
      </c>
      <c r="F221" s="50">
        <v>1356009</v>
      </c>
      <c r="G221" s="50">
        <v>240001</v>
      </c>
      <c r="H221" s="50">
        <v>12361361</v>
      </c>
      <c r="I221" s="50">
        <v>246720</v>
      </c>
      <c r="J221" s="51">
        <v>2191122</v>
      </c>
      <c r="K221" s="50">
        <v>26540085</v>
      </c>
      <c r="L221" s="78">
        <v>28731207</v>
      </c>
      <c r="M221" s="123"/>
      <c r="N221" s="125">
        <v>26540085</v>
      </c>
      <c r="O221" s="125">
        <v>14178724</v>
      </c>
      <c r="P221" s="125">
        <v>0</v>
      </c>
      <c r="Q221" s="125">
        <v>31283385</v>
      </c>
      <c r="R221" s="125">
        <v>29092263</v>
      </c>
      <c r="S221" s="47"/>
    </row>
    <row r="222" spans="1:19" ht="12.75" customHeight="1" x14ac:dyDescent="0.2">
      <c r="A222" s="209"/>
      <c r="B222" s="209"/>
      <c r="C222" s="53" t="s">
        <v>3</v>
      </c>
      <c r="D222" s="54">
        <v>7</v>
      </c>
      <c r="E222" s="55">
        <v>6674.69</v>
      </c>
      <c r="F222" s="55">
        <v>731.3</v>
      </c>
      <c r="G222" s="55">
        <v>123.95</v>
      </c>
      <c r="H222" s="55">
        <v>6384.11</v>
      </c>
      <c r="I222" s="55">
        <v>127.42</v>
      </c>
      <c r="J222" s="55">
        <v>1159.5</v>
      </c>
      <c r="K222" s="56">
        <v>14041.47</v>
      </c>
      <c r="L222" s="46">
        <v>15200.97</v>
      </c>
      <c r="M222" s="122"/>
      <c r="N222" s="124">
        <v>14041.47</v>
      </c>
      <c r="O222" s="124">
        <v>7657.36</v>
      </c>
      <c r="P222" s="124"/>
      <c r="Q222" s="124">
        <v>16579.29</v>
      </c>
      <c r="R222" s="124">
        <v>15419.79</v>
      </c>
      <c r="S222" s="47"/>
    </row>
    <row r="223" spans="1:19" ht="9" customHeight="1" x14ac:dyDescent="0.2">
      <c r="A223" s="209"/>
      <c r="B223" s="209"/>
      <c r="C223" s="48" t="s">
        <v>4</v>
      </c>
      <c r="D223" s="49">
        <v>8</v>
      </c>
      <c r="E223" s="50">
        <v>12924002</v>
      </c>
      <c r="F223" s="50">
        <v>1415994</v>
      </c>
      <c r="G223" s="50">
        <v>240001</v>
      </c>
      <c r="H223" s="50">
        <v>12361361</v>
      </c>
      <c r="I223" s="50">
        <v>246720</v>
      </c>
      <c r="J223" s="51">
        <v>2245105</v>
      </c>
      <c r="K223" s="50">
        <v>27188077</v>
      </c>
      <c r="L223" s="78">
        <v>29433182</v>
      </c>
      <c r="M223" s="123"/>
      <c r="N223" s="125">
        <v>27188077</v>
      </c>
      <c r="O223" s="125">
        <v>14826716</v>
      </c>
      <c r="P223" s="125">
        <v>0</v>
      </c>
      <c r="Q223" s="125">
        <v>32101982</v>
      </c>
      <c r="R223" s="125">
        <v>29856877</v>
      </c>
      <c r="S223" s="47"/>
    </row>
    <row r="224" spans="1:19" ht="12.75" customHeight="1" x14ac:dyDescent="0.2">
      <c r="A224" s="209"/>
      <c r="B224" s="209"/>
      <c r="C224" s="53" t="s">
        <v>3</v>
      </c>
      <c r="D224" s="54">
        <v>9</v>
      </c>
      <c r="E224" s="55">
        <v>7027.95</v>
      </c>
      <c r="F224" s="55">
        <v>768.49</v>
      </c>
      <c r="G224" s="55">
        <v>123.95</v>
      </c>
      <c r="H224" s="55">
        <v>6384.11</v>
      </c>
      <c r="I224" s="55">
        <v>127.42</v>
      </c>
      <c r="J224" s="55">
        <v>1192.04</v>
      </c>
      <c r="K224" s="56">
        <v>14431.92</v>
      </c>
      <c r="L224" s="46">
        <v>15623.96</v>
      </c>
      <c r="M224" s="122"/>
      <c r="N224" s="124">
        <v>14431.92</v>
      </c>
      <c r="O224" s="124">
        <v>8047.81</v>
      </c>
      <c r="P224" s="124"/>
      <c r="Q224" s="124">
        <v>17072.57</v>
      </c>
      <c r="R224" s="124">
        <v>15880.53</v>
      </c>
      <c r="S224" s="47"/>
    </row>
    <row r="225" spans="1:19" ht="9" customHeight="1" x14ac:dyDescent="0.2">
      <c r="A225" s="209"/>
      <c r="B225" s="209"/>
      <c r="C225" s="48" t="s">
        <v>4</v>
      </c>
      <c r="D225" s="49">
        <v>10</v>
      </c>
      <c r="E225" s="50">
        <v>13608009</v>
      </c>
      <c r="F225" s="50">
        <v>1488004</v>
      </c>
      <c r="G225" s="50">
        <v>240001</v>
      </c>
      <c r="H225" s="50">
        <v>12361361</v>
      </c>
      <c r="I225" s="50">
        <v>246720</v>
      </c>
      <c r="J225" s="51">
        <v>2308111</v>
      </c>
      <c r="K225" s="50">
        <v>27944094</v>
      </c>
      <c r="L225" s="78">
        <v>30252205</v>
      </c>
      <c r="M225" s="123"/>
      <c r="N225" s="125">
        <v>27944094</v>
      </c>
      <c r="O225" s="125">
        <v>15582733</v>
      </c>
      <c r="P225" s="125">
        <v>0</v>
      </c>
      <c r="Q225" s="125">
        <v>33057105</v>
      </c>
      <c r="R225" s="125">
        <v>30748994</v>
      </c>
      <c r="S225" s="47"/>
    </row>
    <row r="226" spans="1:19" ht="12.75" customHeight="1" x14ac:dyDescent="0.2">
      <c r="A226" s="209"/>
      <c r="B226" s="209"/>
      <c r="C226" s="53" t="s">
        <v>3</v>
      </c>
      <c r="D226" s="54">
        <v>11</v>
      </c>
      <c r="E226" s="55">
        <v>7387.4</v>
      </c>
      <c r="F226" s="55">
        <v>811.87</v>
      </c>
      <c r="G226" s="55">
        <v>123.95</v>
      </c>
      <c r="H226" s="55">
        <v>6384.11</v>
      </c>
      <c r="I226" s="55">
        <v>127.42</v>
      </c>
      <c r="J226" s="55">
        <v>1225.6099999999999</v>
      </c>
      <c r="K226" s="56">
        <v>14834.75</v>
      </c>
      <c r="L226" s="46">
        <v>16060.36</v>
      </c>
      <c r="M226" s="122"/>
      <c r="N226" s="124">
        <v>14834.75</v>
      </c>
      <c r="O226" s="124">
        <v>8450.64</v>
      </c>
      <c r="P226" s="124"/>
      <c r="Q226" s="124">
        <v>17581.48</v>
      </c>
      <c r="R226" s="124">
        <v>16355.87</v>
      </c>
      <c r="S226" s="47"/>
    </row>
    <row r="227" spans="1:19" ht="9" customHeight="1" x14ac:dyDescent="0.2">
      <c r="A227" s="209"/>
      <c r="B227" s="209"/>
      <c r="C227" s="48" t="s">
        <v>4</v>
      </c>
      <c r="D227" s="49">
        <v>12</v>
      </c>
      <c r="E227" s="50">
        <v>14304001</v>
      </c>
      <c r="F227" s="50">
        <v>1572000</v>
      </c>
      <c r="G227" s="50">
        <v>240001</v>
      </c>
      <c r="H227" s="50">
        <v>12361361</v>
      </c>
      <c r="I227" s="50">
        <v>246720</v>
      </c>
      <c r="J227" s="51">
        <v>2373112</v>
      </c>
      <c r="K227" s="50">
        <v>28724081</v>
      </c>
      <c r="L227" s="78">
        <v>31097193</v>
      </c>
      <c r="M227" s="123"/>
      <c r="N227" s="125">
        <v>28724081</v>
      </c>
      <c r="O227" s="125">
        <v>16362721</v>
      </c>
      <c r="P227" s="125">
        <v>0</v>
      </c>
      <c r="Q227" s="125">
        <v>34042492</v>
      </c>
      <c r="R227" s="125">
        <v>31669380</v>
      </c>
      <c r="S227" s="47"/>
    </row>
    <row r="228" spans="1:19" ht="12.75" customHeight="1" x14ac:dyDescent="0.2">
      <c r="A228" s="209"/>
      <c r="B228" s="209"/>
      <c r="C228" s="53" t="s">
        <v>3</v>
      </c>
      <c r="D228" s="54">
        <v>13</v>
      </c>
      <c r="E228" s="55">
        <v>7740.66</v>
      </c>
      <c r="F228" s="55">
        <v>849.06</v>
      </c>
      <c r="G228" s="55">
        <v>123.95</v>
      </c>
      <c r="H228" s="55">
        <v>6384.11</v>
      </c>
      <c r="I228" s="55">
        <v>127.42</v>
      </c>
      <c r="J228" s="55">
        <v>1258.1500000000001</v>
      </c>
      <c r="K228" s="56">
        <v>15225.2</v>
      </c>
      <c r="L228" s="46">
        <v>16483.349999999999</v>
      </c>
      <c r="M228" s="122"/>
      <c r="N228" s="124">
        <v>15225.2</v>
      </c>
      <c r="O228" s="124">
        <v>8841.09</v>
      </c>
      <c r="P228" s="124"/>
      <c r="Q228" s="124">
        <v>18074.75</v>
      </c>
      <c r="R228" s="124">
        <v>16816.599999999999</v>
      </c>
      <c r="S228" s="47"/>
    </row>
    <row r="229" spans="1:19" ht="9" customHeight="1" x14ac:dyDescent="0.2">
      <c r="A229" s="209"/>
      <c r="B229" s="209"/>
      <c r="C229" s="48" t="s">
        <v>4</v>
      </c>
      <c r="D229" s="49">
        <v>14</v>
      </c>
      <c r="E229" s="50">
        <v>14988008</v>
      </c>
      <c r="F229" s="50">
        <v>1644009</v>
      </c>
      <c r="G229" s="50">
        <v>240001</v>
      </c>
      <c r="H229" s="50">
        <v>12361361</v>
      </c>
      <c r="I229" s="50">
        <v>246720</v>
      </c>
      <c r="J229" s="51">
        <v>2436118</v>
      </c>
      <c r="K229" s="50">
        <v>29480098</v>
      </c>
      <c r="L229" s="78">
        <v>31916216</v>
      </c>
      <c r="M229" s="123"/>
      <c r="N229" s="125">
        <v>29480098</v>
      </c>
      <c r="O229" s="125">
        <v>17118737</v>
      </c>
      <c r="P229" s="125">
        <v>0</v>
      </c>
      <c r="Q229" s="125">
        <v>34997596</v>
      </c>
      <c r="R229" s="125">
        <v>32561478</v>
      </c>
      <c r="S229" s="47"/>
    </row>
    <row r="230" spans="1:19" ht="12.75" customHeight="1" x14ac:dyDescent="0.2">
      <c r="A230" s="209"/>
      <c r="B230" s="209"/>
      <c r="C230" s="53" t="s">
        <v>3</v>
      </c>
      <c r="D230" s="54">
        <v>15</v>
      </c>
      <c r="E230" s="55">
        <v>8155.89</v>
      </c>
      <c r="F230" s="55">
        <v>892.44</v>
      </c>
      <c r="G230" s="55">
        <v>123.95</v>
      </c>
      <c r="H230" s="55">
        <v>6384.11</v>
      </c>
      <c r="I230" s="55">
        <v>127.42</v>
      </c>
      <c r="J230" s="55">
        <v>1296.3699999999999</v>
      </c>
      <c r="K230" s="56">
        <v>15683.81</v>
      </c>
      <c r="L230" s="46">
        <v>16980.18</v>
      </c>
      <c r="M230" s="122"/>
      <c r="N230" s="124">
        <v>15683.81</v>
      </c>
      <c r="O230" s="124">
        <v>9299.7000000000007</v>
      </c>
      <c r="P230" s="124"/>
      <c r="Q230" s="124">
        <v>18654.13</v>
      </c>
      <c r="R230" s="124">
        <v>17357.759999999998</v>
      </c>
      <c r="S230" s="47"/>
    </row>
    <row r="231" spans="1:19" ht="9" customHeight="1" x14ac:dyDescent="0.2">
      <c r="A231" s="209"/>
      <c r="B231" s="209"/>
      <c r="C231" s="48" t="s">
        <v>4</v>
      </c>
      <c r="D231" s="49">
        <v>16</v>
      </c>
      <c r="E231" s="50">
        <v>15792005</v>
      </c>
      <c r="F231" s="50">
        <v>1728005</v>
      </c>
      <c r="G231" s="50">
        <v>240001</v>
      </c>
      <c r="H231" s="50">
        <v>12361361</v>
      </c>
      <c r="I231" s="50">
        <v>246720</v>
      </c>
      <c r="J231" s="51">
        <v>2510122</v>
      </c>
      <c r="K231" s="50">
        <v>30368091</v>
      </c>
      <c r="L231" s="78">
        <v>32878213</v>
      </c>
      <c r="M231" s="123"/>
      <c r="N231" s="125">
        <v>30368091</v>
      </c>
      <c r="O231" s="125">
        <v>18006730</v>
      </c>
      <c r="P231" s="125">
        <v>0</v>
      </c>
      <c r="Q231" s="125">
        <v>36119432</v>
      </c>
      <c r="R231" s="125">
        <v>33609310</v>
      </c>
      <c r="S231" s="47"/>
    </row>
    <row r="232" spans="1:19" ht="12.75" customHeight="1" x14ac:dyDescent="0.2">
      <c r="A232" s="209"/>
      <c r="B232" s="209"/>
      <c r="C232" s="53" t="s">
        <v>3</v>
      </c>
      <c r="D232" s="54">
        <v>17</v>
      </c>
      <c r="E232" s="55">
        <v>8571.1200000000008</v>
      </c>
      <c r="F232" s="55">
        <v>942.02</v>
      </c>
      <c r="G232" s="55">
        <v>123.95</v>
      </c>
      <c r="H232" s="55">
        <v>6384.11</v>
      </c>
      <c r="I232" s="55">
        <v>127.42</v>
      </c>
      <c r="J232" s="55">
        <v>1335.1</v>
      </c>
      <c r="K232" s="56">
        <v>16148.62</v>
      </c>
      <c r="L232" s="46">
        <v>17483.72</v>
      </c>
      <c r="M232" s="122"/>
      <c r="N232" s="124">
        <v>16148.62</v>
      </c>
      <c r="O232" s="124">
        <v>9764.51</v>
      </c>
      <c r="P232" s="124"/>
      <c r="Q232" s="124">
        <v>19241.330000000002</v>
      </c>
      <c r="R232" s="124">
        <v>17906.23</v>
      </c>
      <c r="S232" s="47"/>
    </row>
    <row r="233" spans="1:19" ht="9" customHeight="1" x14ac:dyDescent="0.2">
      <c r="A233" s="209"/>
      <c r="B233" s="209"/>
      <c r="C233" s="48" t="s">
        <v>4</v>
      </c>
      <c r="D233" s="49">
        <v>18</v>
      </c>
      <c r="E233" s="50">
        <v>16596003</v>
      </c>
      <c r="F233" s="50">
        <v>1824005</v>
      </c>
      <c r="G233" s="50">
        <v>240001</v>
      </c>
      <c r="H233" s="50">
        <v>12361361</v>
      </c>
      <c r="I233" s="50">
        <v>246720</v>
      </c>
      <c r="J233" s="51">
        <v>2585114</v>
      </c>
      <c r="K233" s="50">
        <v>31268088</v>
      </c>
      <c r="L233" s="78">
        <v>33853203</v>
      </c>
      <c r="M233" s="123"/>
      <c r="N233" s="125">
        <v>31268088</v>
      </c>
      <c r="O233" s="125">
        <v>18906728</v>
      </c>
      <c r="P233" s="125">
        <v>0</v>
      </c>
      <c r="Q233" s="125">
        <v>37256410</v>
      </c>
      <c r="R233" s="125">
        <v>34671296</v>
      </c>
      <c r="S233" s="47"/>
    </row>
    <row r="234" spans="1:19" ht="12.75" customHeight="1" x14ac:dyDescent="0.2">
      <c r="A234" s="209"/>
      <c r="B234" s="209"/>
      <c r="C234" s="53" t="s">
        <v>3</v>
      </c>
      <c r="D234" s="54">
        <v>19</v>
      </c>
      <c r="E234" s="55">
        <v>8980.15</v>
      </c>
      <c r="F234" s="55">
        <v>985.4</v>
      </c>
      <c r="G234" s="55">
        <v>123.95</v>
      </c>
      <c r="H234" s="55">
        <v>6384.11</v>
      </c>
      <c r="I234" s="55">
        <v>127.42</v>
      </c>
      <c r="J234" s="55">
        <v>1372.8</v>
      </c>
      <c r="K234" s="56">
        <v>16601.03</v>
      </c>
      <c r="L234" s="46">
        <v>17973.830000000002</v>
      </c>
      <c r="M234" s="122"/>
      <c r="N234" s="124">
        <v>16601.03</v>
      </c>
      <c r="O234" s="124">
        <v>10216.92</v>
      </c>
      <c r="P234" s="124"/>
      <c r="Q234" s="124">
        <v>19812.88</v>
      </c>
      <c r="R234" s="124">
        <v>18440.080000000002</v>
      </c>
      <c r="S234" s="47"/>
    </row>
    <row r="235" spans="1:19" ht="9" customHeight="1" x14ac:dyDescent="0.2">
      <c r="A235" s="209"/>
      <c r="B235" s="209"/>
      <c r="C235" s="48" t="s">
        <v>4</v>
      </c>
      <c r="D235" s="49">
        <v>19</v>
      </c>
      <c r="E235" s="50">
        <v>17387995</v>
      </c>
      <c r="F235" s="50">
        <v>1908000</v>
      </c>
      <c r="G235" s="50">
        <v>240001</v>
      </c>
      <c r="H235" s="50">
        <v>12361361</v>
      </c>
      <c r="I235" s="50">
        <v>246720</v>
      </c>
      <c r="J235" s="51">
        <v>2658111</v>
      </c>
      <c r="K235" s="50">
        <v>32144076</v>
      </c>
      <c r="L235" s="78">
        <v>34802188</v>
      </c>
      <c r="M235" s="123"/>
      <c r="N235" s="125">
        <v>32144076</v>
      </c>
      <c r="O235" s="125">
        <v>19782716</v>
      </c>
      <c r="P235" s="125">
        <v>0</v>
      </c>
      <c r="Q235" s="125">
        <v>38363085</v>
      </c>
      <c r="R235" s="125">
        <v>35704974</v>
      </c>
      <c r="S235" s="47"/>
    </row>
    <row r="236" spans="1:19" ht="12.75" customHeight="1" x14ac:dyDescent="0.2">
      <c r="A236" s="209"/>
      <c r="B236" s="209"/>
      <c r="C236" s="53" t="s">
        <v>3</v>
      </c>
      <c r="D236" s="54">
        <v>20</v>
      </c>
      <c r="E236" s="55">
        <v>9792.02</v>
      </c>
      <c r="F236" s="55">
        <v>1072.1600000000001</v>
      </c>
      <c r="G236" s="55">
        <v>123.95</v>
      </c>
      <c r="H236" s="55">
        <v>6384.11</v>
      </c>
      <c r="I236" s="55">
        <v>127.42</v>
      </c>
      <c r="J236" s="55">
        <v>1447.69</v>
      </c>
      <c r="K236" s="56">
        <v>17499.66</v>
      </c>
      <c r="L236" s="46">
        <v>18947.349999999999</v>
      </c>
      <c r="M236" s="122"/>
      <c r="N236" s="124">
        <v>17499.66</v>
      </c>
      <c r="O236" s="124">
        <v>11115.55</v>
      </c>
      <c r="P236" s="124"/>
      <c r="Q236" s="124">
        <v>20948.150000000001</v>
      </c>
      <c r="R236" s="124">
        <v>19500.46</v>
      </c>
      <c r="S236" s="47"/>
    </row>
    <row r="237" spans="1:19" ht="9" customHeight="1" x14ac:dyDescent="0.2">
      <c r="A237" s="209"/>
      <c r="B237" s="209"/>
      <c r="C237" s="48" t="s">
        <v>4</v>
      </c>
      <c r="D237" s="49">
        <v>21</v>
      </c>
      <c r="E237" s="50">
        <v>18959995</v>
      </c>
      <c r="F237" s="50">
        <v>2075991</v>
      </c>
      <c r="G237" s="50">
        <v>240001</v>
      </c>
      <c r="H237" s="50">
        <v>12361361</v>
      </c>
      <c r="I237" s="50">
        <v>246720</v>
      </c>
      <c r="J237" s="51">
        <v>2803119</v>
      </c>
      <c r="K237" s="50">
        <v>33884067</v>
      </c>
      <c r="L237" s="78">
        <v>36687185</v>
      </c>
      <c r="M237" s="123"/>
      <c r="N237" s="125">
        <v>33884067</v>
      </c>
      <c r="O237" s="125">
        <v>21522706</v>
      </c>
      <c r="P237" s="125">
        <v>0</v>
      </c>
      <c r="Q237" s="125">
        <v>40561274</v>
      </c>
      <c r="R237" s="125">
        <v>37758156</v>
      </c>
      <c r="S237" s="47"/>
    </row>
    <row r="238" spans="1:19" ht="12.75" customHeight="1" x14ac:dyDescent="0.2">
      <c r="A238" s="209"/>
      <c r="B238" s="209"/>
      <c r="C238" s="53" t="s">
        <v>3</v>
      </c>
      <c r="D238" s="54">
        <v>22</v>
      </c>
      <c r="E238" s="55">
        <v>10058.51</v>
      </c>
      <c r="F238" s="55">
        <v>1103.1500000000001</v>
      </c>
      <c r="G238" s="55">
        <v>123.95</v>
      </c>
      <c r="H238" s="55">
        <v>6384.11</v>
      </c>
      <c r="I238" s="55">
        <v>127.42</v>
      </c>
      <c r="J238" s="55">
        <v>1472.48</v>
      </c>
      <c r="K238" s="56">
        <v>17797.14</v>
      </c>
      <c r="L238" s="46">
        <v>19269.62</v>
      </c>
      <c r="M238" s="122"/>
      <c r="N238" s="124">
        <v>17797.14</v>
      </c>
      <c r="O238" s="124">
        <v>11413.03</v>
      </c>
      <c r="P238" s="124"/>
      <c r="Q238" s="124">
        <v>21323.97</v>
      </c>
      <c r="R238" s="124">
        <v>19851.490000000002</v>
      </c>
      <c r="S238" s="47"/>
    </row>
    <row r="239" spans="1:19" ht="9" customHeight="1" x14ac:dyDescent="0.2">
      <c r="A239" s="209"/>
      <c r="B239" s="209"/>
      <c r="C239" s="48" t="s">
        <v>4</v>
      </c>
      <c r="D239" s="49">
        <v>23</v>
      </c>
      <c r="E239" s="50">
        <v>19475991</v>
      </c>
      <c r="F239" s="50">
        <v>2135996</v>
      </c>
      <c r="G239" s="50">
        <v>240001</v>
      </c>
      <c r="H239" s="50">
        <v>12361361</v>
      </c>
      <c r="I239" s="50">
        <v>246720</v>
      </c>
      <c r="J239" s="51">
        <v>2851119</v>
      </c>
      <c r="K239" s="50">
        <v>34460068</v>
      </c>
      <c r="L239" s="78">
        <v>37311187</v>
      </c>
      <c r="M239" s="123"/>
      <c r="N239" s="125">
        <v>34460068</v>
      </c>
      <c r="O239" s="125">
        <v>22098708</v>
      </c>
      <c r="P239" s="125">
        <v>0</v>
      </c>
      <c r="Q239" s="125">
        <v>41288963</v>
      </c>
      <c r="R239" s="125">
        <v>38437845</v>
      </c>
      <c r="S239" s="47"/>
    </row>
    <row r="240" spans="1:19" ht="12.75" customHeight="1" x14ac:dyDescent="0.2">
      <c r="A240" s="209"/>
      <c r="B240" s="209"/>
      <c r="C240" s="53" t="s">
        <v>3</v>
      </c>
      <c r="D240" s="54">
        <v>24</v>
      </c>
      <c r="E240" s="55">
        <v>10331.200000000001</v>
      </c>
      <c r="F240" s="55">
        <v>1134.1400000000001</v>
      </c>
      <c r="G240" s="55">
        <v>123.95</v>
      </c>
      <c r="H240" s="55">
        <v>6384.11</v>
      </c>
      <c r="I240" s="55">
        <v>127.42</v>
      </c>
      <c r="J240" s="55">
        <v>1497.78</v>
      </c>
      <c r="K240" s="56">
        <v>18100.82</v>
      </c>
      <c r="L240" s="46">
        <v>19598.599999999999</v>
      </c>
      <c r="M240" s="122"/>
      <c r="N240" s="124">
        <v>18100.82</v>
      </c>
      <c r="O240" s="124">
        <v>11716.71</v>
      </c>
      <c r="P240" s="124"/>
      <c r="Q240" s="124">
        <v>21707.61</v>
      </c>
      <c r="R240" s="124">
        <v>20209.830000000002</v>
      </c>
      <c r="S240" s="47"/>
    </row>
    <row r="241" spans="1:19" ht="9" customHeight="1" x14ac:dyDescent="0.2">
      <c r="A241" s="209"/>
      <c r="B241" s="209"/>
      <c r="C241" s="48" t="s">
        <v>4</v>
      </c>
      <c r="D241" s="49">
        <v>25</v>
      </c>
      <c r="E241" s="50">
        <v>20003993</v>
      </c>
      <c r="F241" s="50">
        <v>2196001</v>
      </c>
      <c r="G241" s="50">
        <v>240001</v>
      </c>
      <c r="H241" s="50">
        <v>12361361</v>
      </c>
      <c r="I241" s="50">
        <v>246720</v>
      </c>
      <c r="J241" s="51">
        <v>2900106</v>
      </c>
      <c r="K241" s="50">
        <v>35048075</v>
      </c>
      <c r="L241" s="78">
        <v>37948181</v>
      </c>
      <c r="M241" s="123"/>
      <c r="N241" s="125">
        <v>35048075</v>
      </c>
      <c r="O241" s="125">
        <v>22686714</v>
      </c>
      <c r="P241" s="125">
        <v>0</v>
      </c>
      <c r="Q241" s="125">
        <v>42031794</v>
      </c>
      <c r="R241" s="125">
        <v>39131688</v>
      </c>
      <c r="S241" s="47"/>
    </row>
    <row r="242" spans="1:19" ht="12.75" customHeight="1" x14ac:dyDescent="0.2">
      <c r="A242" s="209"/>
      <c r="B242" s="209"/>
      <c r="C242" s="53" t="s">
        <v>3</v>
      </c>
      <c r="D242" s="54">
        <v>26</v>
      </c>
      <c r="E242" s="55">
        <v>10603.89</v>
      </c>
      <c r="F242" s="55">
        <v>1165.1300000000001</v>
      </c>
      <c r="G242" s="55">
        <v>123.95</v>
      </c>
      <c r="H242" s="55">
        <v>6384.11</v>
      </c>
      <c r="I242" s="55">
        <v>127.42</v>
      </c>
      <c r="J242" s="55">
        <v>1523.09</v>
      </c>
      <c r="K242" s="56">
        <v>18404.5</v>
      </c>
      <c r="L242" s="46">
        <v>19927.59</v>
      </c>
      <c r="M242" s="122"/>
      <c r="N242" s="124">
        <v>18404.5</v>
      </c>
      <c r="O242" s="124">
        <v>12020.39</v>
      </c>
      <c r="P242" s="124"/>
      <c r="Q242" s="124">
        <v>22091.26</v>
      </c>
      <c r="R242" s="124">
        <v>20568.169999999998</v>
      </c>
      <c r="S242" s="47"/>
    </row>
    <row r="243" spans="1:19" ht="9" customHeight="1" x14ac:dyDescent="0.2">
      <c r="A243" s="209"/>
      <c r="B243" s="209"/>
      <c r="C243" s="48" t="s">
        <v>4</v>
      </c>
      <c r="D243" s="49">
        <v>27</v>
      </c>
      <c r="E243" s="50">
        <v>20531994</v>
      </c>
      <c r="F243" s="50">
        <v>2256006</v>
      </c>
      <c r="G243" s="50">
        <v>240001</v>
      </c>
      <c r="H243" s="50">
        <v>12361361</v>
      </c>
      <c r="I243" s="50">
        <v>246720</v>
      </c>
      <c r="J243" s="51">
        <v>2949113</v>
      </c>
      <c r="K243" s="50">
        <v>35636081</v>
      </c>
      <c r="L243" s="78">
        <v>38585195</v>
      </c>
      <c r="M243" s="123"/>
      <c r="N243" s="125">
        <v>35636081</v>
      </c>
      <c r="O243" s="125">
        <v>23274721</v>
      </c>
      <c r="P243" s="125">
        <v>0</v>
      </c>
      <c r="Q243" s="125">
        <v>42774644</v>
      </c>
      <c r="R243" s="125">
        <v>39825531</v>
      </c>
      <c r="S243" s="47"/>
    </row>
    <row r="244" spans="1:19" ht="12.75" customHeight="1" x14ac:dyDescent="0.2">
      <c r="A244" s="209"/>
      <c r="B244" s="209"/>
      <c r="C244" s="53" t="s">
        <v>3</v>
      </c>
      <c r="D244" s="54">
        <v>28</v>
      </c>
      <c r="E244" s="55">
        <v>10870.38</v>
      </c>
      <c r="F244" s="55">
        <v>1189.92</v>
      </c>
      <c r="G244" s="55">
        <v>123.95</v>
      </c>
      <c r="H244" s="55">
        <v>6384.11</v>
      </c>
      <c r="I244" s="55">
        <v>127.42</v>
      </c>
      <c r="J244" s="55">
        <v>1547.36</v>
      </c>
      <c r="K244" s="56">
        <v>18695.78</v>
      </c>
      <c r="L244" s="46">
        <v>20243.14</v>
      </c>
      <c r="M244" s="122"/>
      <c r="N244" s="124">
        <v>18695.78</v>
      </c>
      <c r="O244" s="124">
        <v>12311.67</v>
      </c>
      <c r="P244" s="124"/>
      <c r="Q244" s="124">
        <v>22459.24</v>
      </c>
      <c r="R244" s="124">
        <v>20911.88</v>
      </c>
      <c r="S244" s="47"/>
    </row>
    <row r="245" spans="1:19" ht="9" customHeight="1" x14ac:dyDescent="0.2">
      <c r="A245" s="209"/>
      <c r="B245" s="209"/>
      <c r="C245" s="48" t="s">
        <v>4</v>
      </c>
      <c r="D245" s="49">
        <v>29</v>
      </c>
      <c r="E245" s="50">
        <v>21047991</v>
      </c>
      <c r="F245" s="50">
        <v>2304006</v>
      </c>
      <c r="G245" s="50">
        <v>240001</v>
      </c>
      <c r="H245" s="50">
        <v>12361361</v>
      </c>
      <c r="I245" s="50">
        <v>246720</v>
      </c>
      <c r="J245" s="51">
        <v>2996107</v>
      </c>
      <c r="K245" s="50">
        <v>36200078</v>
      </c>
      <c r="L245" s="78">
        <v>39196185</v>
      </c>
      <c r="M245" s="123"/>
      <c r="N245" s="125">
        <v>36200078</v>
      </c>
      <c r="O245" s="125">
        <v>23838717</v>
      </c>
      <c r="P245" s="125">
        <v>0</v>
      </c>
      <c r="Q245" s="125">
        <v>43487153</v>
      </c>
      <c r="R245" s="125">
        <v>40491046</v>
      </c>
      <c r="S245" s="47"/>
    </row>
    <row r="246" spans="1:19" ht="12.75" customHeight="1" x14ac:dyDescent="0.2">
      <c r="A246" s="209"/>
      <c r="B246" s="209"/>
      <c r="C246" s="53" t="s">
        <v>3</v>
      </c>
      <c r="D246" s="54">
        <v>30</v>
      </c>
      <c r="E246" s="55">
        <v>11136.88</v>
      </c>
      <c r="F246" s="55">
        <v>1220.9000000000001</v>
      </c>
      <c r="G246" s="55">
        <v>123.95</v>
      </c>
      <c r="H246" s="55">
        <v>6384.11</v>
      </c>
      <c r="I246" s="55">
        <v>127.42</v>
      </c>
      <c r="J246" s="55">
        <v>1572.15</v>
      </c>
      <c r="K246" s="56">
        <v>18993.259999999998</v>
      </c>
      <c r="L246" s="46">
        <v>20565.41</v>
      </c>
      <c r="M246" s="122"/>
      <c r="N246" s="124">
        <v>18993.259999999998</v>
      </c>
      <c r="O246" s="124">
        <v>12609.15</v>
      </c>
      <c r="P246" s="124"/>
      <c r="Q246" s="124">
        <v>22835.06</v>
      </c>
      <c r="R246" s="124">
        <v>21262.91</v>
      </c>
      <c r="S246" s="47"/>
    </row>
    <row r="247" spans="1:19" ht="9" customHeight="1" x14ac:dyDescent="0.2">
      <c r="A247" s="209"/>
      <c r="B247" s="209"/>
      <c r="C247" s="48" t="s">
        <v>4</v>
      </c>
      <c r="D247" s="49">
        <v>31</v>
      </c>
      <c r="E247" s="50">
        <v>21564007</v>
      </c>
      <c r="F247" s="50">
        <v>2363992</v>
      </c>
      <c r="G247" s="50">
        <v>240001</v>
      </c>
      <c r="H247" s="50">
        <v>12361361</v>
      </c>
      <c r="I247" s="50">
        <v>246720</v>
      </c>
      <c r="J247" s="51">
        <v>3044107</v>
      </c>
      <c r="K247" s="50">
        <v>36776080</v>
      </c>
      <c r="L247" s="78">
        <v>39820186</v>
      </c>
      <c r="M247" s="123"/>
      <c r="N247" s="125">
        <v>36776080</v>
      </c>
      <c r="O247" s="125">
        <v>24414719</v>
      </c>
      <c r="P247" s="125">
        <v>0</v>
      </c>
      <c r="Q247" s="125">
        <v>44214842</v>
      </c>
      <c r="R247" s="125">
        <v>41170735</v>
      </c>
      <c r="S247" s="47"/>
    </row>
    <row r="248" spans="1:19" ht="12.75" customHeight="1" x14ac:dyDescent="0.2">
      <c r="A248" s="209"/>
      <c r="B248" s="209"/>
      <c r="C248" s="53" t="s">
        <v>3</v>
      </c>
      <c r="D248" s="54">
        <v>32</v>
      </c>
      <c r="E248" s="55">
        <v>11409.57</v>
      </c>
      <c r="F248" s="55">
        <v>1251.8900000000001</v>
      </c>
      <c r="G248" s="55">
        <v>123.95</v>
      </c>
      <c r="H248" s="55">
        <v>6384.11</v>
      </c>
      <c r="I248" s="55">
        <v>127.42</v>
      </c>
      <c r="J248" s="55">
        <v>1597.46</v>
      </c>
      <c r="K248" s="56">
        <v>19296.939999999999</v>
      </c>
      <c r="L248" s="46">
        <v>20894.400000000001</v>
      </c>
      <c r="M248" s="122"/>
      <c r="N248" s="124">
        <v>19296.939999999999</v>
      </c>
      <c r="O248" s="124">
        <v>12912.83</v>
      </c>
      <c r="P248" s="124"/>
      <c r="Q248" s="124">
        <v>23218.71</v>
      </c>
      <c r="R248" s="124">
        <v>21621.25</v>
      </c>
      <c r="S248" s="47"/>
    </row>
    <row r="249" spans="1:19" ht="9" customHeight="1" x14ac:dyDescent="0.2">
      <c r="A249" s="209"/>
      <c r="B249" s="209"/>
      <c r="C249" s="48" t="s">
        <v>4</v>
      </c>
      <c r="D249" s="49">
        <v>33</v>
      </c>
      <c r="E249" s="50">
        <v>22092008</v>
      </c>
      <c r="F249" s="50">
        <v>2423997</v>
      </c>
      <c r="G249" s="50">
        <v>240001</v>
      </c>
      <c r="H249" s="50">
        <v>12361361</v>
      </c>
      <c r="I249" s="50">
        <v>246720</v>
      </c>
      <c r="J249" s="51">
        <v>3093114</v>
      </c>
      <c r="K249" s="50">
        <v>37364086</v>
      </c>
      <c r="L249" s="78">
        <v>40457200</v>
      </c>
      <c r="M249" s="123"/>
      <c r="N249" s="125">
        <v>37364086</v>
      </c>
      <c r="O249" s="125">
        <v>25002725</v>
      </c>
      <c r="P249" s="125">
        <v>0</v>
      </c>
      <c r="Q249" s="125">
        <v>44957692</v>
      </c>
      <c r="R249" s="125">
        <v>41864578</v>
      </c>
      <c r="S249" s="47"/>
    </row>
    <row r="250" spans="1:19" ht="12.75" customHeight="1" x14ac:dyDescent="0.2">
      <c r="A250" s="209"/>
      <c r="B250" s="209"/>
      <c r="C250" s="53" t="s">
        <v>3</v>
      </c>
      <c r="D250" s="54">
        <v>34</v>
      </c>
      <c r="E250" s="55">
        <v>11676.06</v>
      </c>
      <c r="F250" s="55">
        <v>1282.8800000000001</v>
      </c>
      <c r="G250" s="55">
        <v>123.95</v>
      </c>
      <c r="H250" s="55">
        <v>6384.11</v>
      </c>
      <c r="I250" s="55">
        <v>127.42</v>
      </c>
      <c r="J250" s="55">
        <v>1622.25</v>
      </c>
      <c r="K250" s="56">
        <v>19594.419999999998</v>
      </c>
      <c r="L250" s="46">
        <v>21216.67</v>
      </c>
      <c r="M250" s="122"/>
      <c r="N250" s="124">
        <v>19594.419999999998</v>
      </c>
      <c r="O250" s="124">
        <v>13210.31</v>
      </c>
      <c r="P250" s="124"/>
      <c r="Q250" s="124">
        <v>23594.53</v>
      </c>
      <c r="R250" s="124">
        <v>21972.28</v>
      </c>
      <c r="S250" s="47"/>
    </row>
    <row r="251" spans="1:19" ht="9" customHeight="1" x14ac:dyDescent="0.2">
      <c r="A251" s="209"/>
      <c r="B251" s="209"/>
      <c r="C251" s="48" t="s">
        <v>4</v>
      </c>
      <c r="D251" s="49">
        <v>35</v>
      </c>
      <c r="E251" s="50">
        <v>22608005</v>
      </c>
      <c r="F251" s="50">
        <v>2484002</v>
      </c>
      <c r="G251" s="50">
        <v>240001</v>
      </c>
      <c r="H251" s="50">
        <v>12361361</v>
      </c>
      <c r="I251" s="50">
        <v>246720</v>
      </c>
      <c r="J251" s="51">
        <v>3141114</v>
      </c>
      <c r="K251" s="50">
        <v>37940088</v>
      </c>
      <c r="L251" s="78">
        <v>41081202</v>
      </c>
      <c r="M251" s="123"/>
      <c r="N251" s="125">
        <v>37940088</v>
      </c>
      <c r="O251" s="125">
        <v>25578727</v>
      </c>
      <c r="P251" s="125">
        <v>0</v>
      </c>
      <c r="Q251" s="125">
        <v>45685381</v>
      </c>
      <c r="R251" s="125">
        <v>42544267</v>
      </c>
      <c r="S251" s="47"/>
    </row>
    <row r="252" spans="1:19" ht="12.75" customHeight="1" x14ac:dyDescent="0.2">
      <c r="A252" s="209"/>
      <c r="B252" s="209"/>
      <c r="C252" s="53" t="s">
        <v>3</v>
      </c>
      <c r="D252" s="54">
        <v>36</v>
      </c>
      <c r="E252" s="55">
        <v>11948.75</v>
      </c>
      <c r="F252" s="55">
        <v>1313.87</v>
      </c>
      <c r="G252" s="55">
        <v>123.95</v>
      </c>
      <c r="H252" s="55">
        <v>6384.11</v>
      </c>
      <c r="I252" s="55">
        <v>127.42</v>
      </c>
      <c r="J252" s="55">
        <v>1647.56</v>
      </c>
      <c r="K252" s="56">
        <v>19898.099999999999</v>
      </c>
      <c r="L252" s="46">
        <v>21545.66</v>
      </c>
      <c r="M252" s="122"/>
      <c r="N252" s="124">
        <v>19898.099999999999</v>
      </c>
      <c r="O252" s="124">
        <v>13513.99</v>
      </c>
      <c r="P252" s="124"/>
      <c r="Q252" s="124">
        <v>23978.18</v>
      </c>
      <c r="R252" s="124">
        <v>22330.62</v>
      </c>
      <c r="S252" s="47"/>
    </row>
    <row r="253" spans="1:19" ht="9" customHeight="1" x14ac:dyDescent="0.2">
      <c r="A253" s="209"/>
      <c r="B253" s="209"/>
      <c r="C253" s="48" t="s">
        <v>4</v>
      </c>
      <c r="D253" s="49">
        <v>37</v>
      </c>
      <c r="E253" s="50">
        <v>23136006</v>
      </c>
      <c r="F253" s="50">
        <v>2544007</v>
      </c>
      <c r="G253" s="50">
        <v>240001</v>
      </c>
      <c r="H253" s="50">
        <v>12361361</v>
      </c>
      <c r="I253" s="50">
        <v>246720</v>
      </c>
      <c r="J253" s="51">
        <v>3190121</v>
      </c>
      <c r="K253" s="50">
        <v>38528094</v>
      </c>
      <c r="L253" s="78">
        <v>41718215</v>
      </c>
      <c r="M253" s="123"/>
      <c r="N253" s="125">
        <v>38528094</v>
      </c>
      <c r="O253" s="125">
        <v>26166733</v>
      </c>
      <c r="P253" s="125">
        <v>0</v>
      </c>
      <c r="Q253" s="125">
        <v>46428231</v>
      </c>
      <c r="R253" s="125">
        <v>43238110</v>
      </c>
      <c r="S253" s="47"/>
    </row>
    <row r="254" spans="1:19" ht="12.75" customHeight="1" x14ac:dyDescent="0.2">
      <c r="A254" s="209"/>
      <c r="B254" s="209"/>
      <c r="C254" s="53" t="s">
        <v>3</v>
      </c>
      <c r="D254" s="54">
        <v>38</v>
      </c>
      <c r="E254" s="55">
        <v>12215.24</v>
      </c>
      <c r="F254" s="55">
        <v>1338.66</v>
      </c>
      <c r="G254" s="55">
        <v>123.95</v>
      </c>
      <c r="H254" s="55">
        <v>6384.11</v>
      </c>
      <c r="I254" s="55">
        <v>127.42</v>
      </c>
      <c r="J254" s="55">
        <v>1671.83</v>
      </c>
      <c r="K254" s="56">
        <v>20189.38</v>
      </c>
      <c r="L254" s="46">
        <v>21861.21</v>
      </c>
      <c r="M254" s="122"/>
      <c r="N254" s="124">
        <v>20189.38</v>
      </c>
      <c r="O254" s="124">
        <v>13805.27</v>
      </c>
      <c r="P254" s="124"/>
      <c r="Q254" s="124">
        <v>24346.16</v>
      </c>
      <c r="R254" s="124">
        <v>22674.33</v>
      </c>
      <c r="S254" s="47"/>
    </row>
    <row r="255" spans="1:19" ht="9" customHeight="1" x14ac:dyDescent="0.2">
      <c r="A255" s="209"/>
      <c r="B255" s="209"/>
      <c r="C255" s="48" t="s">
        <v>4</v>
      </c>
      <c r="D255" s="49">
        <v>39</v>
      </c>
      <c r="E255" s="50">
        <v>23652003</v>
      </c>
      <c r="F255" s="50">
        <v>2592007</v>
      </c>
      <c r="G255" s="50">
        <v>240001</v>
      </c>
      <c r="H255" s="50">
        <v>12361361</v>
      </c>
      <c r="I255" s="50">
        <v>246720</v>
      </c>
      <c r="J255" s="51">
        <v>3237114</v>
      </c>
      <c r="K255" s="50">
        <v>39092091</v>
      </c>
      <c r="L255" s="78">
        <v>42329205</v>
      </c>
      <c r="M255" s="123"/>
      <c r="N255" s="125">
        <v>39092091</v>
      </c>
      <c r="O255" s="125">
        <v>26730730</v>
      </c>
      <c r="P255" s="125">
        <v>0</v>
      </c>
      <c r="Q255" s="125">
        <v>47140739</v>
      </c>
      <c r="R255" s="125">
        <v>43903625</v>
      </c>
      <c r="S255" s="47"/>
    </row>
    <row r="256" spans="1:19" ht="12.75" customHeight="1" x14ac:dyDescent="0.2">
      <c r="A256" s="209"/>
      <c r="B256" s="209"/>
      <c r="C256" s="53" t="s">
        <v>3</v>
      </c>
      <c r="D256" s="54">
        <v>40</v>
      </c>
      <c r="E256" s="55">
        <v>12487.93</v>
      </c>
      <c r="F256" s="55">
        <v>1369.64</v>
      </c>
      <c r="G256" s="55">
        <v>123.95</v>
      </c>
      <c r="H256" s="55">
        <v>6384.11</v>
      </c>
      <c r="I256" s="55">
        <v>127.42</v>
      </c>
      <c r="J256" s="55">
        <v>1697.14</v>
      </c>
      <c r="K256" s="56">
        <v>20493.05</v>
      </c>
      <c r="L256" s="46">
        <v>22190.19</v>
      </c>
      <c r="M256" s="122"/>
      <c r="N256" s="124">
        <v>20493.05</v>
      </c>
      <c r="O256" s="124">
        <v>14108.94</v>
      </c>
      <c r="P256" s="124"/>
      <c r="Q256" s="124">
        <v>24729.8</v>
      </c>
      <c r="R256" s="124">
        <v>23032.66</v>
      </c>
      <c r="S256" s="47"/>
    </row>
    <row r="257" spans="1:19" ht="9" customHeight="1" x14ac:dyDescent="0.2">
      <c r="A257" s="210"/>
      <c r="B257" s="210"/>
      <c r="C257" s="58"/>
      <c r="D257" s="59"/>
      <c r="E257" s="61">
        <v>24180004</v>
      </c>
      <c r="F257" s="61">
        <v>2651993</v>
      </c>
      <c r="G257" s="61">
        <v>240001</v>
      </c>
      <c r="H257" s="61">
        <v>12361361</v>
      </c>
      <c r="I257" s="61">
        <v>246720</v>
      </c>
      <c r="J257" s="60">
        <v>3286121</v>
      </c>
      <c r="K257" s="61">
        <v>39680078</v>
      </c>
      <c r="L257" s="78">
        <v>42966199</v>
      </c>
      <c r="M257" s="123"/>
      <c r="N257" s="125">
        <v>39680078</v>
      </c>
      <c r="O257" s="125">
        <v>27318717</v>
      </c>
      <c r="P257" s="125">
        <v>0</v>
      </c>
      <c r="Q257" s="125">
        <v>47883570</v>
      </c>
      <c r="R257" s="125">
        <v>44597449</v>
      </c>
      <c r="S257" s="47"/>
    </row>
    <row r="258" spans="1:19" ht="12.75" customHeight="1" x14ac:dyDescent="0.2">
      <c r="A258" s="196">
        <v>34516</v>
      </c>
      <c r="B258" s="196">
        <v>34699</v>
      </c>
      <c r="C258" s="42" t="s">
        <v>3</v>
      </c>
      <c r="D258" s="43">
        <v>0</v>
      </c>
      <c r="E258" s="44">
        <v>5751.26</v>
      </c>
      <c r="F258" s="44">
        <v>632.14</v>
      </c>
      <c r="G258" s="44">
        <v>123.95</v>
      </c>
      <c r="H258" s="44">
        <v>6384.11</v>
      </c>
      <c r="I258" s="44">
        <v>212.37</v>
      </c>
      <c r="J258" s="44">
        <v>1074.29</v>
      </c>
      <c r="K258" s="45">
        <v>13103.83</v>
      </c>
      <c r="L258" s="46">
        <v>14178.12</v>
      </c>
      <c r="M258" s="122"/>
      <c r="N258" s="124">
        <v>13103.83</v>
      </c>
      <c r="O258" s="124">
        <v>6719.72</v>
      </c>
      <c r="P258" s="124"/>
      <c r="Q258" s="124">
        <v>15387.67</v>
      </c>
      <c r="R258" s="124">
        <v>14313.38</v>
      </c>
      <c r="S258" s="47"/>
    </row>
    <row r="259" spans="1:19" ht="9" customHeight="1" x14ac:dyDescent="0.2">
      <c r="A259" s="213"/>
      <c r="B259" s="213"/>
      <c r="C259" s="48" t="s">
        <v>4</v>
      </c>
      <c r="D259" s="49">
        <v>2</v>
      </c>
      <c r="E259" s="50">
        <v>11135992</v>
      </c>
      <c r="F259" s="50">
        <v>1223994</v>
      </c>
      <c r="G259" s="50">
        <v>240001</v>
      </c>
      <c r="H259" s="50">
        <v>12361361</v>
      </c>
      <c r="I259" s="50">
        <v>411206</v>
      </c>
      <c r="J259" s="51">
        <v>2080115</v>
      </c>
      <c r="K259" s="50">
        <v>25372553</v>
      </c>
      <c r="L259" s="78">
        <v>27452668</v>
      </c>
      <c r="M259" s="123"/>
      <c r="N259" s="125">
        <v>25372553</v>
      </c>
      <c r="O259" s="125">
        <v>13011192</v>
      </c>
      <c r="P259" s="125">
        <v>0</v>
      </c>
      <c r="Q259" s="125">
        <v>29794684</v>
      </c>
      <c r="R259" s="125">
        <v>27714568</v>
      </c>
      <c r="S259" s="47"/>
    </row>
    <row r="260" spans="1:19" ht="12.75" customHeight="1" x14ac:dyDescent="0.2">
      <c r="A260" s="208">
        <v>34516</v>
      </c>
      <c r="B260" s="208">
        <v>34699</v>
      </c>
      <c r="C260" s="53" t="s">
        <v>3</v>
      </c>
      <c r="D260" s="54">
        <v>3</v>
      </c>
      <c r="E260" s="55">
        <v>6061.14</v>
      </c>
      <c r="F260" s="55">
        <v>663.13</v>
      </c>
      <c r="G260" s="55">
        <v>123.95</v>
      </c>
      <c r="H260" s="55">
        <v>6384.11</v>
      </c>
      <c r="I260" s="55">
        <v>212.37</v>
      </c>
      <c r="J260" s="55">
        <v>1102.69</v>
      </c>
      <c r="K260" s="56">
        <v>13444.7</v>
      </c>
      <c r="L260" s="46">
        <v>14547.39</v>
      </c>
      <c r="M260" s="122"/>
      <c r="N260" s="124">
        <v>13444.7</v>
      </c>
      <c r="O260" s="124">
        <v>7060.59</v>
      </c>
      <c r="P260" s="124"/>
      <c r="Q260" s="124">
        <v>15818.3</v>
      </c>
      <c r="R260" s="124">
        <v>14715.61</v>
      </c>
      <c r="S260" s="47"/>
    </row>
    <row r="261" spans="1:19" ht="9" customHeight="1" x14ac:dyDescent="0.2">
      <c r="A261" s="208"/>
      <c r="B261" s="208"/>
      <c r="C261" s="48" t="s">
        <v>4</v>
      </c>
      <c r="D261" s="49">
        <v>4</v>
      </c>
      <c r="E261" s="50">
        <v>11736004</v>
      </c>
      <c r="F261" s="50">
        <v>1283999</v>
      </c>
      <c r="G261" s="50">
        <v>240001</v>
      </c>
      <c r="H261" s="50">
        <v>12361361</v>
      </c>
      <c r="I261" s="50">
        <v>411206</v>
      </c>
      <c r="J261" s="51">
        <v>2135106</v>
      </c>
      <c r="K261" s="50">
        <v>26032569</v>
      </c>
      <c r="L261" s="78">
        <v>28167675</v>
      </c>
      <c r="M261" s="123"/>
      <c r="N261" s="125">
        <v>26032569</v>
      </c>
      <c r="O261" s="125">
        <v>13671209</v>
      </c>
      <c r="P261" s="125">
        <v>0</v>
      </c>
      <c r="Q261" s="125">
        <v>30628500</v>
      </c>
      <c r="R261" s="125">
        <v>28493394</v>
      </c>
      <c r="S261" s="47"/>
    </row>
    <row r="262" spans="1:19" ht="12.75" customHeight="1" x14ac:dyDescent="0.2">
      <c r="A262" s="209"/>
      <c r="B262" s="209"/>
      <c r="C262" s="53" t="s">
        <v>3</v>
      </c>
      <c r="D262" s="54">
        <v>5</v>
      </c>
      <c r="E262" s="55">
        <v>6371.01</v>
      </c>
      <c r="F262" s="55">
        <v>700.32</v>
      </c>
      <c r="G262" s="55">
        <v>123.95</v>
      </c>
      <c r="H262" s="55">
        <v>6384.11</v>
      </c>
      <c r="I262" s="55">
        <v>212.37</v>
      </c>
      <c r="J262" s="55">
        <v>1131.6199999999999</v>
      </c>
      <c r="K262" s="56">
        <v>13791.76</v>
      </c>
      <c r="L262" s="46">
        <v>14923.38</v>
      </c>
      <c r="M262" s="122"/>
      <c r="N262" s="124">
        <v>13791.76</v>
      </c>
      <c r="O262" s="124">
        <v>7407.65</v>
      </c>
      <c r="P262" s="124"/>
      <c r="Q262" s="124">
        <v>16256.76</v>
      </c>
      <c r="R262" s="124">
        <v>15125.14</v>
      </c>
      <c r="S262" s="47"/>
    </row>
    <row r="263" spans="1:19" ht="9" customHeight="1" x14ac:dyDescent="0.2">
      <c r="A263" s="209"/>
      <c r="B263" s="209"/>
      <c r="C263" s="48" t="s">
        <v>4</v>
      </c>
      <c r="D263" s="49">
        <v>6</v>
      </c>
      <c r="E263" s="50">
        <v>12335996</v>
      </c>
      <c r="F263" s="50">
        <v>1356009</v>
      </c>
      <c r="G263" s="50">
        <v>240001</v>
      </c>
      <c r="H263" s="50">
        <v>12361361</v>
      </c>
      <c r="I263" s="50">
        <v>411206</v>
      </c>
      <c r="J263" s="51">
        <v>2191122</v>
      </c>
      <c r="K263" s="50">
        <v>26704571</v>
      </c>
      <c r="L263" s="78">
        <v>28895693</v>
      </c>
      <c r="M263" s="123"/>
      <c r="N263" s="125">
        <v>26704571</v>
      </c>
      <c r="O263" s="125">
        <v>14343210</v>
      </c>
      <c r="P263" s="125">
        <v>0</v>
      </c>
      <c r="Q263" s="125">
        <v>31477477</v>
      </c>
      <c r="R263" s="125">
        <v>29286355</v>
      </c>
      <c r="S263" s="47"/>
    </row>
    <row r="264" spans="1:19" ht="12.75" customHeight="1" x14ac:dyDescent="0.2">
      <c r="A264" s="209"/>
      <c r="B264" s="209"/>
      <c r="C264" s="53" t="s">
        <v>3</v>
      </c>
      <c r="D264" s="54">
        <v>7</v>
      </c>
      <c r="E264" s="55">
        <v>6674.69</v>
      </c>
      <c r="F264" s="55">
        <v>731.3</v>
      </c>
      <c r="G264" s="55">
        <v>123.95</v>
      </c>
      <c r="H264" s="55">
        <v>6384.11</v>
      </c>
      <c r="I264" s="55">
        <v>212.37</v>
      </c>
      <c r="J264" s="55">
        <v>1159.5</v>
      </c>
      <c r="K264" s="56">
        <v>14126.42</v>
      </c>
      <c r="L264" s="46">
        <v>15285.92</v>
      </c>
      <c r="M264" s="122"/>
      <c r="N264" s="124">
        <v>14126.42</v>
      </c>
      <c r="O264" s="124">
        <v>7742.31</v>
      </c>
      <c r="P264" s="124"/>
      <c r="Q264" s="124">
        <v>16679.54</v>
      </c>
      <c r="R264" s="124">
        <v>15520.04</v>
      </c>
      <c r="S264" s="47"/>
    </row>
    <row r="265" spans="1:19" ht="9" customHeight="1" x14ac:dyDescent="0.2">
      <c r="A265" s="209"/>
      <c r="B265" s="209"/>
      <c r="C265" s="48" t="s">
        <v>4</v>
      </c>
      <c r="D265" s="49">
        <v>8</v>
      </c>
      <c r="E265" s="50">
        <v>12924002</v>
      </c>
      <c r="F265" s="50">
        <v>1415994</v>
      </c>
      <c r="G265" s="50">
        <v>240001</v>
      </c>
      <c r="H265" s="50">
        <v>12361361</v>
      </c>
      <c r="I265" s="50">
        <v>411206</v>
      </c>
      <c r="J265" s="51">
        <v>2245105</v>
      </c>
      <c r="K265" s="50">
        <v>27352563</v>
      </c>
      <c r="L265" s="78">
        <v>29597668</v>
      </c>
      <c r="M265" s="123"/>
      <c r="N265" s="125">
        <v>27352563</v>
      </c>
      <c r="O265" s="125">
        <v>14991203</v>
      </c>
      <c r="P265" s="125">
        <v>0</v>
      </c>
      <c r="Q265" s="125">
        <v>32296093</v>
      </c>
      <c r="R265" s="125">
        <v>30050988</v>
      </c>
      <c r="S265" s="47"/>
    </row>
    <row r="266" spans="1:19" ht="12.75" customHeight="1" x14ac:dyDescent="0.2">
      <c r="A266" s="209"/>
      <c r="B266" s="209"/>
      <c r="C266" s="53" t="s">
        <v>3</v>
      </c>
      <c r="D266" s="54">
        <v>9</v>
      </c>
      <c r="E266" s="55">
        <v>7027.95</v>
      </c>
      <c r="F266" s="55">
        <v>768.49</v>
      </c>
      <c r="G266" s="55">
        <v>123.95</v>
      </c>
      <c r="H266" s="55">
        <v>6384.11</v>
      </c>
      <c r="I266" s="55">
        <v>212.37</v>
      </c>
      <c r="J266" s="55">
        <v>1192.04</v>
      </c>
      <c r="K266" s="56">
        <v>14516.87</v>
      </c>
      <c r="L266" s="46">
        <v>15708.91</v>
      </c>
      <c r="M266" s="122"/>
      <c r="N266" s="124">
        <v>14516.87</v>
      </c>
      <c r="O266" s="124">
        <v>8132.76</v>
      </c>
      <c r="P266" s="124"/>
      <c r="Q266" s="124">
        <v>17172.810000000001</v>
      </c>
      <c r="R266" s="124">
        <v>15980.77</v>
      </c>
      <c r="S266" s="47"/>
    </row>
    <row r="267" spans="1:19" ht="9" customHeight="1" x14ac:dyDescent="0.2">
      <c r="A267" s="209"/>
      <c r="B267" s="209"/>
      <c r="C267" s="48" t="s">
        <v>4</v>
      </c>
      <c r="D267" s="49">
        <v>10</v>
      </c>
      <c r="E267" s="50">
        <v>13608009</v>
      </c>
      <c r="F267" s="50">
        <v>1488004</v>
      </c>
      <c r="G267" s="50">
        <v>240001</v>
      </c>
      <c r="H267" s="50">
        <v>12361361</v>
      </c>
      <c r="I267" s="50">
        <v>411206</v>
      </c>
      <c r="J267" s="51">
        <v>2308111</v>
      </c>
      <c r="K267" s="50">
        <v>28108580</v>
      </c>
      <c r="L267" s="78">
        <v>30416691</v>
      </c>
      <c r="M267" s="123"/>
      <c r="N267" s="125">
        <v>28108580</v>
      </c>
      <c r="O267" s="125">
        <v>15747219</v>
      </c>
      <c r="P267" s="125">
        <v>0</v>
      </c>
      <c r="Q267" s="125">
        <v>33251197</v>
      </c>
      <c r="R267" s="125">
        <v>30943086</v>
      </c>
      <c r="S267" s="47"/>
    </row>
    <row r="268" spans="1:19" ht="12.75" customHeight="1" x14ac:dyDescent="0.2">
      <c r="A268" s="209"/>
      <c r="B268" s="209"/>
      <c r="C268" s="53" t="s">
        <v>3</v>
      </c>
      <c r="D268" s="54">
        <v>11</v>
      </c>
      <c r="E268" s="55">
        <v>7387.4</v>
      </c>
      <c r="F268" s="55">
        <v>811.87</v>
      </c>
      <c r="G268" s="55">
        <v>123.95</v>
      </c>
      <c r="H268" s="55">
        <v>6384.11</v>
      </c>
      <c r="I268" s="55">
        <v>212.37</v>
      </c>
      <c r="J268" s="55">
        <v>1225.6099999999999</v>
      </c>
      <c r="K268" s="56">
        <v>14919.7</v>
      </c>
      <c r="L268" s="46">
        <v>16145.31</v>
      </c>
      <c r="M268" s="122"/>
      <c r="N268" s="124">
        <v>14919.7</v>
      </c>
      <c r="O268" s="124">
        <v>8535.59</v>
      </c>
      <c r="P268" s="124"/>
      <c r="Q268" s="124">
        <v>17681.72</v>
      </c>
      <c r="R268" s="124">
        <v>16456.11</v>
      </c>
      <c r="S268" s="47"/>
    </row>
    <row r="269" spans="1:19" ht="9" customHeight="1" x14ac:dyDescent="0.2">
      <c r="A269" s="209"/>
      <c r="B269" s="209"/>
      <c r="C269" s="48" t="s">
        <v>4</v>
      </c>
      <c r="D269" s="49">
        <v>12</v>
      </c>
      <c r="E269" s="50">
        <v>14304001</v>
      </c>
      <c r="F269" s="50">
        <v>1572000</v>
      </c>
      <c r="G269" s="50">
        <v>240001</v>
      </c>
      <c r="H269" s="50">
        <v>12361361</v>
      </c>
      <c r="I269" s="50">
        <v>411206</v>
      </c>
      <c r="J269" s="51">
        <v>2373112</v>
      </c>
      <c r="K269" s="50">
        <v>28888568</v>
      </c>
      <c r="L269" s="78">
        <v>31261679</v>
      </c>
      <c r="M269" s="123"/>
      <c r="N269" s="125">
        <v>28888568</v>
      </c>
      <c r="O269" s="125">
        <v>16527207</v>
      </c>
      <c r="P269" s="125">
        <v>0</v>
      </c>
      <c r="Q269" s="125">
        <v>34236584</v>
      </c>
      <c r="R269" s="125">
        <v>31863472</v>
      </c>
      <c r="S269" s="47"/>
    </row>
    <row r="270" spans="1:19" ht="12.75" customHeight="1" x14ac:dyDescent="0.2">
      <c r="A270" s="209"/>
      <c r="B270" s="209"/>
      <c r="C270" s="53" t="s">
        <v>3</v>
      </c>
      <c r="D270" s="54">
        <v>13</v>
      </c>
      <c r="E270" s="55">
        <v>7740.66</v>
      </c>
      <c r="F270" s="55">
        <v>849.06</v>
      </c>
      <c r="G270" s="55">
        <v>123.95</v>
      </c>
      <c r="H270" s="55">
        <v>6384.11</v>
      </c>
      <c r="I270" s="55">
        <v>212.37</v>
      </c>
      <c r="J270" s="55">
        <v>1258.1500000000001</v>
      </c>
      <c r="K270" s="56">
        <v>15310.15</v>
      </c>
      <c r="L270" s="46">
        <v>16568.3</v>
      </c>
      <c r="M270" s="122"/>
      <c r="N270" s="124">
        <v>15310.15</v>
      </c>
      <c r="O270" s="124">
        <v>8926.0400000000009</v>
      </c>
      <c r="P270" s="124"/>
      <c r="Q270" s="124">
        <v>18174.990000000002</v>
      </c>
      <c r="R270" s="124">
        <v>16916.84</v>
      </c>
      <c r="S270" s="47"/>
    </row>
    <row r="271" spans="1:19" ht="9" customHeight="1" x14ac:dyDescent="0.2">
      <c r="A271" s="209"/>
      <c r="B271" s="209"/>
      <c r="C271" s="48" t="s">
        <v>4</v>
      </c>
      <c r="D271" s="49">
        <v>14</v>
      </c>
      <c r="E271" s="50">
        <v>14988008</v>
      </c>
      <c r="F271" s="50">
        <v>1644009</v>
      </c>
      <c r="G271" s="50">
        <v>240001</v>
      </c>
      <c r="H271" s="50">
        <v>12361361</v>
      </c>
      <c r="I271" s="50">
        <v>411206</v>
      </c>
      <c r="J271" s="51">
        <v>2436118</v>
      </c>
      <c r="K271" s="50">
        <v>29644584</v>
      </c>
      <c r="L271" s="78">
        <v>32080702</v>
      </c>
      <c r="M271" s="123"/>
      <c r="N271" s="125">
        <v>29644584</v>
      </c>
      <c r="O271" s="125">
        <v>17283223</v>
      </c>
      <c r="P271" s="125">
        <v>0</v>
      </c>
      <c r="Q271" s="125">
        <v>35191688</v>
      </c>
      <c r="R271" s="125">
        <v>32755570</v>
      </c>
      <c r="S271" s="47"/>
    </row>
    <row r="272" spans="1:19" ht="12.75" customHeight="1" x14ac:dyDescent="0.2">
      <c r="A272" s="209"/>
      <c r="B272" s="209"/>
      <c r="C272" s="53" t="s">
        <v>3</v>
      </c>
      <c r="D272" s="54">
        <v>15</v>
      </c>
      <c r="E272" s="55">
        <v>8155.89</v>
      </c>
      <c r="F272" s="55">
        <v>892.44</v>
      </c>
      <c r="G272" s="55">
        <v>123.95</v>
      </c>
      <c r="H272" s="55">
        <v>6384.11</v>
      </c>
      <c r="I272" s="55">
        <v>212.37</v>
      </c>
      <c r="J272" s="55">
        <v>1296.3699999999999</v>
      </c>
      <c r="K272" s="56">
        <v>15768.76</v>
      </c>
      <c r="L272" s="46">
        <v>17065.13</v>
      </c>
      <c r="M272" s="122"/>
      <c r="N272" s="124">
        <v>15768.76</v>
      </c>
      <c r="O272" s="124">
        <v>9384.65</v>
      </c>
      <c r="P272" s="124"/>
      <c r="Q272" s="124">
        <v>18754.37</v>
      </c>
      <c r="R272" s="124">
        <v>17458</v>
      </c>
      <c r="S272" s="47"/>
    </row>
    <row r="273" spans="1:19" ht="9" customHeight="1" x14ac:dyDescent="0.2">
      <c r="A273" s="209"/>
      <c r="B273" s="209"/>
      <c r="C273" s="48" t="s">
        <v>4</v>
      </c>
      <c r="D273" s="49">
        <v>16</v>
      </c>
      <c r="E273" s="50">
        <v>15792005</v>
      </c>
      <c r="F273" s="50">
        <v>1728005</v>
      </c>
      <c r="G273" s="50">
        <v>240001</v>
      </c>
      <c r="H273" s="50">
        <v>12361361</v>
      </c>
      <c r="I273" s="50">
        <v>411206</v>
      </c>
      <c r="J273" s="51">
        <v>2510122</v>
      </c>
      <c r="K273" s="50">
        <v>30532577</v>
      </c>
      <c r="L273" s="78">
        <v>33042699</v>
      </c>
      <c r="M273" s="123"/>
      <c r="N273" s="125">
        <v>30532577</v>
      </c>
      <c r="O273" s="125">
        <v>18171216</v>
      </c>
      <c r="P273" s="125">
        <v>0</v>
      </c>
      <c r="Q273" s="125">
        <v>36313524</v>
      </c>
      <c r="R273" s="125">
        <v>33803402</v>
      </c>
      <c r="S273" s="47"/>
    </row>
    <row r="274" spans="1:19" ht="12.75" customHeight="1" x14ac:dyDescent="0.2">
      <c r="A274" s="209"/>
      <c r="B274" s="209"/>
      <c r="C274" s="53" t="s">
        <v>3</v>
      </c>
      <c r="D274" s="54">
        <v>17</v>
      </c>
      <c r="E274" s="55">
        <v>8571.1200000000008</v>
      </c>
      <c r="F274" s="55">
        <v>942.02</v>
      </c>
      <c r="G274" s="55">
        <v>123.95</v>
      </c>
      <c r="H274" s="55">
        <v>6384.11</v>
      </c>
      <c r="I274" s="55">
        <v>212.37</v>
      </c>
      <c r="J274" s="55">
        <v>1335.1</v>
      </c>
      <c r="K274" s="56">
        <v>16233.57</v>
      </c>
      <c r="L274" s="46">
        <v>17568.669999999998</v>
      </c>
      <c r="M274" s="122"/>
      <c r="N274" s="124">
        <v>16233.57</v>
      </c>
      <c r="O274" s="124">
        <v>9849.4599999999991</v>
      </c>
      <c r="P274" s="124"/>
      <c r="Q274" s="124">
        <v>19341.57</v>
      </c>
      <c r="R274" s="124">
        <v>18006.47</v>
      </c>
      <c r="S274" s="47"/>
    </row>
    <row r="275" spans="1:19" ht="9" customHeight="1" x14ac:dyDescent="0.2">
      <c r="A275" s="209"/>
      <c r="B275" s="209"/>
      <c r="C275" s="48" t="s">
        <v>4</v>
      </c>
      <c r="D275" s="49">
        <v>18</v>
      </c>
      <c r="E275" s="50">
        <v>16596003</v>
      </c>
      <c r="F275" s="50">
        <v>1824005</v>
      </c>
      <c r="G275" s="50">
        <v>240001</v>
      </c>
      <c r="H275" s="50">
        <v>12361361</v>
      </c>
      <c r="I275" s="50">
        <v>411206</v>
      </c>
      <c r="J275" s="51">
        <v>2585114</v>
      </c>
      <c r="K275" s="50">
        <v>31432575</v>
      </c>
      <c r="L275" s="78">
        <v>34017689</v>
      </c>
      <c r="M275" s="123"/>
      <c r="N275" s="125">
        <v>31432575</v>
      </c>
      <c r="O275" s="125">
        <v>19071214</v>
      </c>
      <c r="P275" s="125">
        <v>0</v>
      </c>
      <c r="Q275" s="125">
        <v>37450502</v>
      </c>
      <c r="R275" s="125">
        <v>34865388</v>
      </c>
      <c r="S275" s="47"/>
    </row>
    <row r="276" spans="1:19" ht="12.75" customHeight="1" x14ac:dyDescent="0.2">
      <c r="A276" s="209"/>
      <c r="B276" s="209"/>
      <c r="C276" s="53" t="s">
        <v>3</v>
      </c>
      <c r="D276" s="54">
        <v>19</v>
      </c>
      <c r="E276" s="55">
        <v>8980.15</v>
      </c>
      <c r="F276" s="55">
        <v>985.4</v>
      </c>
      <c r="G276" s="55">
        <v>123.95</v>
      </c>
      <c r="H276" s="55">
        <v>6384.11</v>
      </c>
      <c r="I276" s="55">
        <v>212.37</v>
      </c>
      <c r="J276" s="55">
        <v>1372.8</v>
      </c>
      <c r="K276" s="56">
        <v>16685.98</v>
      </c>
      <c r="L276" s="46">
        <v>18058.78</v>
      </c>
      <c r="M276" s="122"/>
      <c r="N276" s="124">
        <v>16685.98</v>
      </c>
      <c r="O276" s="124">
        <v>10301.870000000001</v>
      </c>
      <c r="P276" s="124"/>
      <c r="Q276" s="124">
        <v>19913.12</v>
      </c>
      <c r="R276" s="124">
        <v>18540.32</v>
      </c>
      <c r="S276" s="47"/>
    </row>
    <row r="277" spans="1:19" ht="9" customHeight="1" x14ac:dyDescent="0.2">
      <c r="A277" s="209"/>
      <c r="B277" s="209"/>
      <c r="C277" s="48" t="s">
        <v>4</v>
      </c>
      <c r="D277" s="49">
        <v>19</v>
      </c>
      <c r="E277" s="50">
        <v>17387995</v>
      </c>
      <c r="F277" s="50">
        <v>1908000</v>
      </c>
      <c r="G277" s="50">
        <v>240001</v>
      </c>
      <c r="H277" s="50">
        <v>12361361</v>
      </c>
      <c r="I277" s="50">
        <v>411206</v>
      </c>
      <c r="J277" s="51">
        <v>2658111</v>
      </c>
      <c r="K277" s="50">
        <v>32308562</v>
      </c>
      <c r="L277" s="78">
        <v>34966674</v>
      </c>
      <c r="M277" s="123"/>
      <c r="N277" s="125">
        <v>32308562</v>
      </c>
      <c r="O277" s="125">
        <v>19947202</v>
      </c>
      <c r="P277" s="125">
        <v>0</v>
      </c>
      <c r="Q277" s="125">
        <v>38557177</v>
      </c>
      <c r="R277" s="125">
        <v>35899065</v>
      </c>
      <c r="S277" s="47"/>
    </row>
    <row r="278" spans="1:19" ht="12.75" customHeight="1" x14ac:dyDescent="0.2">
      <c r="A278" s="209"/>
      <c r="B278" s="209"/>
      <c r="C278" s="53" t="s">
        <v>3</v>
      </c>
      <c r="D278" s="54">
        <v>20</v>
      </c>
      <c r="E278" s="55">
        <v>9792.02</v>
      </c>
      <c r="F278" s="55">
        <v>1072.1600000000001</v>
      </c>
      <c r="G278" s="55">
        <v>123.95</v>
      </c>
      <c r="H278" s="55">
        <v>6384.11</v>
      </c>
      <c r="I278" s="55">
        <v>212.37</v>
      </c>
      <c r="J278" s="55">
        <v>1447.69</v>
      </c>
      <c r="K278" s="56">
        <v>17584.61</v>
      </c>
      <c r="L278" s="46">
        <v>19032.3</v>
      </c>
      <c r="M278" s="122"/>
      <c r="N278" s="124">
        <v>17584.61</v>
      </c>
      <c r="O278" s="124">
        <v>11200.5</v>
      </c>
      <c r="P278" s="124"/>
      <c r="Q278" s="124">
        <v>21048.39</v>
      </c>
      <c r="R278" s="124">
        <v>19600.7</v>
      </c>
      <c r="S278" s="47"/>
    </row>
    <row r="279" spans="1:19" ht="9" customHeight="1" x14ac:dyDescent="0.2">
      <c r="A279" s="209"/>
      <c r="B279" s="209"/>
      <c r="C279" s="48" t="s">
        <v>4</v>
      </c>
      <c r="D279" s="49">
        <v>21</v>
      </c>
      <c r="E279" s="50">
        <v>18959995</v>
      </c>
      <c r="F279" s="50">
        <v>2075991</v>
      </c>
      <c r="G279" s="50">
        <v>240001</v>
      </c>
      <c r="H279" s="50">
        <v>12361361</v>
      </c>
      <c r="I279" s="50">
        <v>411206</v>
      </c>
      <c r="J279" s="51">
        <v>2803119</v>
      </c>
      <c r="K279" s="50">
        <v>34048553</v>
      </c>
      <c r="L279" s="78">
        <v>36851672</v>
      </c>
      <c r="M279" s="123"/>
      <c r="N279" s="125">
        <v>34048553</v>
      </c>
      <c r="O279" s="125">
        <v>21687192</v>
      </c>
      <c r="P279" s="125">
        <v>0</v>
      </c>
      <c r="Q279" s="125">
        <v>40755366</v>
      </c>
      <c r="R279" s="125">
        <v>37952247</v>
      </c>
      <c r="S279" s="47"/>
    </row>
    <row r="280" spans="1:19" ht="12.75" customHeight="1" x14ac:dyDescent="0.2">
      <c r="A280" s="209"/>
      <c r="B280" s="209"/>
      <c r="C280" s="53" t="s">
        <v>3</v>
      </c>
      <c r="D280" s="54">
        <v>22</v>
      </c>
      <c r="E280" s="55">
        <v>10058.51</v>
      </c>
      <c r="F280" s="55">
        <v>1103.1500000000001</v>
      </c>
      <c r="G280" s="55">
        <v>123.95</v>
      </c>
      <c r="H280" s="55">
        <v>6384.11</v>
      </c>
      <c r="I280" s="55">
        <v>212.37</v>
      </c>
      <c r="J280" s="55">
        <v>1472.48</v>
      </c>
      <c r="K280" s="56">
        <v>17882.09</v>
      </c>
      <c r="L280" s="46">
        <v>19354.57</v>
      </c>
      <c r="M280" s="122"/>
      <c r="N280" s="124">
        <v>17882.09</v>
      </c>
      <c r="O280" s="124">
        <v>11497.98</v>
      </c>
      <c r="P280" s="124"/>
      <c r="Q280" s="124">
        <v>21424.21</v>
      </c>
      <c r="R280" s="124">
        <v>19951.73</v>
      </c>
      <c r="S280" s="47"/>
    </row>
    <row r="281" spans="1:19" ht="9" customHeight="1" x14ac:dyDescent="0.2">
      <c r="A281" s="209"/>
      <c r="B281" s="209"/>
      <c r="C281" s="48" t="s">
        <v>4</v>
      </c>
      <c r="D281" s="49">
        <v>23</v>
      </c>
      <c r="E281" s="50">
        <v>19475991</v>
      </c>
      <c r="F281" s="50">
        <v>2135996</v>
      </c>
      <c r="G281" s="50">
        <v>240001</v>
      </c>
      <c r="H281" s="50">
        <v>12361361</v>
      </c>
      <c r="I281" s="50">
        <v>411206</v>
      </c>
      <c r="J281" s="51">
        <v>2851119</v>
      </c>
      <c r="K281" s="50">
        <v>34624554</v>
      </c>
      <c r="L281" s="78">
        <v>37475673</v>
      </c>
      <c r="M281" s="123"/>
      <c r="N281" s="125">
        <v>34624554</v>
      </c>
      <c r="O281" s="125">
        <v>22263194</v>
      </c>
      <c r="P281" s="125">
        <v>0</v>
      </c>
      <c r="Q281" s="125">
        <v>41483055</v>
      </c>
      <c r="R281" s="125">
        <v>38631936</v>
      </c>
      <c r="S281" s="47"/>
    </row>
    <row r="282" spans="1:19" ht="12.75" customHeight="1" x14ac:dyDescent="0.2">
      <c r="A282" s="209"/>
      <c r="B282" s="209"/>
      <c r="C282" s="53" t="s">
        <v>3</v>
      </c>
      <c r="D282" s="54">
        <v>24</v>
      </c>
      <c r="E282" s="55">
        <v>10331.200000000001</v>
      </c>
      <c r="F282" s="55">
        <v>1134.1400000000001</v>
      </c>
      <c r="G282" s="55">
        <v>123.95</v>
      </c>
      <c r="H282" s="55">
        <v>6384.11</v>
      </c>
      <c r="I282" s="55">
        <v>212.37</v>
      </c>
      <c r="J282" s="55">
        <v>1497.78</v>
      </c>
      <c r="K282" s="56">
        <v>18185.77</v>
      </c>
      <c r="L282" s="46">
        <v>19683.55</v>
      </c>
      <c r="M282" s="122"/>
      <c r="N282" s="124">
        <v>18185.77</v>
      </c>
      <c r="O282" s="124">
        <v>11801.66</v>
      </c>
      <c r="P282" s="124"/>
      <c r="Q282" s="124">
        <v>21807.85</v>
      </c>
      <c r="R282" s="124">
        <v>20310.07</v>
      </c>
      <c r="S282" s="47"/>
    </row>
    <row r="283" spans="1:19" ht="9" customHeight="1" x14ac:dyDescent="0.2">
      <c r="A283" s="209"/>
      <c r="B283" s="209"/>
      <c r="C283" s="48" t="s">
        <v>4</v>
      </c>
      <c r="D283" s="49">
        <v>25</v>
      </c>
      <c r="E283" s="50">
        <v>20003993</v>
      </c>
      <c r="F283" s="50">
        <v>2196001</v>
      </c>
      <c r="G283" s="50">
        <v>240001</v>
      </c>
      <c r="H283" s="50">
        <v>12361361</v>
      </c>
      <c r="I283" s="50">
        <v>411206</v>
      </c>
      <c r="J283" s="51">
        <v>2900106</v>
      </c>
      <c r="K283" s="50">
        <v>35212561</v>
      </c>
      <c r="L283" s="78">
        <v>38112667</v>
      </c>
      <c r="M283" s="123"/>
      <c r="N283" s="125">
        <v>35212561</v>
      </c>
      <c r="O283" s="125">
        <v>22851200</v>
      </c>
      <c r="P283" s="125">
        <v>0</v>
      </c>
      <c r="Q283" s="125">
        <v>42225886</v>
      </c>
      <c r="R283" s="125">
        <v>39325779</v>
      </c>
      <c r="S283" s="47"/>
    </row>
    <row r="284" spans="1:19" ht="12.75" customHeight="1" x14ac:dyDescent="0.2">
      <c r="A284" s="209"/>
      <c r="B284" s="209"/>
      <c r="C284" s="53" t="s">
        <v>3</v>
      </c>
      <c r="D284" s="54">
        <v>26</v>
      </c>
      <c r="E284" s="55">
        <v>10603.89</v>
      </c>
      <c r="F284" s="55">
        <v>1165.1300000000001</v>
      </c>
      <c r="G284" s="55">
        <v>123.95</v>
      </c>
      <c r="H284" s="55">
        <v>6384.11</v>
      </c>
      <c r="I284" s="55">
        <v>212.37</v>
      </c>
      <c r="J284" s="55">
        <v>1523.09</v>
      </c>
      <c r="K284" s="56">
        <v>18489.45</v>
      </c>
      <c r="L284" s="46">
        <v>20012.54</v>
      </c>
      <c r="M284" s="122"/>
      <c r="N284" s="124">
        <v>18489.45</v>
      </c>
      <c r="O284" s="124">
        <v>12105.34</v>
      </c>
      <c r="P284" s="124"/>
      <c r="Q284" s="124">
        <v>22191.5</v>
      </c>
      <c r="R284" s="124">
        <v>20668.41</v>
      </c>
      <c r="S284" s="47"/>
    </row>
    <row r="285" spans="1:19" ht="9" customHeight="1" x14ac:dyDescent="0.2">
      <c r="A285" s="209"/>
      <c r="B285" s="209"/>
      <c r="C285" s="48" t="s">
        <v>4</v>
      </c>
      <c r="D285" s="49">
        <v>27</v>
      </c>
      <c r="E285" s="50">
        <v>20531994</v>
      </c>
      <c r="F285" s="50">
        <v>2256006</v>
      </c>
      <c r="G285" s="50">
        <v>240001</v>
      </c>
      <c r="H285" s="50">
        <v>12361361</v>
      </c>
      <c r="I285" s="50">
        <v>411206</v>
      </c>
      <c r="J285" s="51">
        <v>2949113</v>
      </c>
      <c r="K285" s="50">
        <v>35800567</v>
      </c>
      <c r="L285" s="78">
        <v>38749681</v>
      </c>
      <c r="M285" s="123"/>
      <c r="N285" s="125">
        <v>35800567</v>
      </c>
      <c r="O285" s="125">
        <v>23439207</v>
      </c>
      <c r="P285" s="125">
        <v>0</v>
      </c>
      <c r="Q285" s="125">
        <v>42968736</v>
      </c>
      <c r="R285" s="125">
        <v>40019622</v>
      </c>
      <c r="S285" s="47"/>
    </row>
    <row r="286" spans="1:19" ht="12.75" customHeight="1" x14ac:dyDescent="0.2">
      <c r="A286" s="209"/>
      <c r="B286" s="209"/>
      <c r="C286" s="53" t="s">
        <v>3</v>
      </c>
      <c r="D286" s="54">
        <v>28</v>
      </c>
      <c r="E286" s="55">
        <v>10870.38</v>
      </c>
      <c r="F286" s="55">
        <v>1189.92</v>
      </c>
      <c r="G286" s="55">
        <v>123.95</v>
      </c>
      <c r="H286" s="55">
        <v>6384.11</v>
      </c>
      <c r="I286" s="55">
        <v>212.37</v>
      </c>
      <c r="J286" s="55">
        <v>1547.36</v>
      </c>
      <c r="K286" s="56">
        <v>18780.73</v>
      </c>
      <c r="L286" s="46">
        <v>20328.09</v>
      </c>
      <c r="M286" s="122"/>
      <c r="N286" s="124">
        <v>18780.73</v>
      </c>
      <c r="O286" s="124">
        <v>12396.62</v>
      </c>
      <c r="P286" s="124"/>
      <c r="Q286" s="124">
        <v>22559.48</v>
      </c>
      <c r="R286" s="124">
        <v>21012.12</v>
      </c>
      <c r="S286" s="47"/>
    </row>
    <row r="287" spans="1:19" ht="9" customHeight="1" x14ac:dyDescent="0.2">
      <c r="A287" s="209"/>
      <c r="B287" s="209"/>
      <c r="C287" s="48" t="s">
        <v>4</v>
      </c>
      <c r="D287" s="49">
        <v>29</v>
      </c>
      <c r="E287" s="50">
        <v>21047991</v>
      </c>
      <c r="F287" s="50">
        <v>2304006</v>
      </c>
      <c r="G287" s="50">
        <v>240001</v>
      </c>
      <c r="H287" s="50">
        <v>12361361</v>
      </c>
      <c r="I287" s="50">
        <v>411206</v>
      </c>
      <c r="J287" s="51">
        <v>2996107</v>
      </c>
      <c r="K287" s="50">
        <v>36364564</v>
      </c>
      <c r="L287" s="78">
        <v>39360671</v>
      </c>
      <c r="M287" s="123"/>
      <c r="N287" s="125">
        <v>36364564</v>
      </c>
      <c r="O287" s="125">
        <v>24003203</v>
      </c>
      <c r="P287" s="125">
        <v>0</v>
      </c>
      <c r="Q287" s="125">
        <v>43681244</v>
      </c>
      <c r="R287" s="125">
        <v>40685138</v>
      </c>
      <c r="S287" s="47"/>
    </row>
    <row r="288" spans="1:19" ht="12.75" customHeight="1" x14ac:dyDescent="0.2">
      <c r="A288" s="209"/>
      <c r="B288" s="209"/>
      <c r="C288" s="53" t="s">
        <v>3</v>
      </c>
      <c r="D288" s="54">
        <v>30</v>
      </c>
      <c r="E288" s="55">
        <v>11136.88</v>
      </c>
      <c r="F288" s="55">
        <v>1220.9000000000001</v>
      </c>
      <c r="G288" s="55">
        <v>123.95</v>
      </c>
      <c r="H288" s="55">
        <v>6384.11</v>
      </c>
      <c r="I288" s="55">
        <v>212.37</v>
      </c>
      <c r="J288" s="55">
        <v>1572.15</v>
      </c>
      <c r="K288" s="56">
        <v>19078.21</v>
      </c>
      <c r="L288" s="46">
        <v>20650.36</v>
      </c>
      <c r="M288" s="122"/>
      <c r="N288" s="124">
        <v>19078.21</v>
      </c>
      <c r="O288" s="124">
        <v>12694.1</v>
      </c>
      <c r="P288" s="124"/>
      <c r="Q288" s="124">
        <v>22935.3</v>
      </c>
      <c r="R288" s="124">
        <v>21363.15</v>
      </c>
      <c r="S288" s="47"/>
    </row>
    <row r="289" spans="1:19" ht="9" customHeight="1" x14ac:dyDescent="0.2">
      <c r="A289" s="209"/>
      <c r="B289" s="209"/>
      <c r="C289" s="48" t="s">
        <v>4</v>
      </c>
      <c r="D289" s="49">
        <v>31</v>
      </c>
      <c r="E289" s="50">
        <v>21564007</v>
      </c>
      <c r="F289" s="50">
        <v>2363992</v>
      </c>
      <c r="G289" s="50">
        <v>240001</v>
      </c>
      <c r="H289" s="50">
        <v>12361361</v>
      </c>
      <c r="I289" s="50">
        <v>411206</v>
      </c>
      <c r="J289" s="51">
        <v>3044107</v>
      </c>
      <c r="K289" s="50">
        <v>36940566</v>
      </c>
      <c r="L289" s="78">
        <v>39984673</v>
      </c>
      <c r="M289" s="123"/>
      <c r="N289" s="125">
        <v>36940566</v>
      </c>
      <c r="O289" s="125">
        <v>24579205</v>
      </c>
      <c r="P289" s="125">
        <v>0</v>
      </c>
      <c r="Q289" s="125">
        <v>44408933</v>
      </c>
      <c r="R289" s="125">
        <v>41364826</v>
      </c>
      <c r="S289" s="47"/>
    </row>
    <row r="290" spans="1:19" ht="12.75" customHeight="1" x14ac:dyDescent="0.2">
      <c r="A290" s="209"/>
      <c r="B290" s="209"/>
      <c r="C290" s="53" t="s">
        <v>3</v>
      </c>
      <c r="D290" s="54">
        <v>32</v>
      </c>
      <c r="E290" s="55">
        <v>11409.57</v>
      </c>
      <c r="F290" s="55">
        <v>1251.8900000000001</v>
      </c>
      <c r="G290" s="55">
        <v>123.95</v>
      </c>
      <c r="H290" s="55">
        <v>6384.11</v>
      </c>
      <c r="I290" s="55">
        <v>212.37</v>
      </c>
      <c r="J290" s="55">
        <v>1597.46</v>
      </c>
      <c r="K290" s="56">
        <v>19381.89</v>
      </c>
      <c r="L290" s="46">
        <v>20979.35</v>
      </c>
      <c r="M290" s="122"/>
      <c r="N290" s="124">
        <v>19381.89</v>
      </c>
      <c r="O290" s="124">
        <v>12997.78</v>
      </c>
      <c r="P290" s="124"/>
      <c r="Q290" s="124">
        <v>23318.95</v>
      </c>
      <c r="R290" s="124">
        <v>21721.49</v>
      </c>
      <c r="S290" s="47"/>
    </row>
    <row r="291" spans="1:19" ht="9" customHeight="1" x14ac:dyDescent="0.2">
      <c r="A291" s="209"/>
      <c r="B291" s="209"/>
      <c r="C291" s="48" t="s">
        <v>4</v>
      </c>
      <c r="D291" s="49">
        <v>33</v>
      </c>
      <c r="E291" s="50">
        <v>22092008</v>
      </c>
      <c r="F291" s="50">
        <v>2423997</v>
      </c>
      <c r="G291" s="50">
        <v>240001</v>
      </c>
      <c r="H291" s="50">
        <v>12361361</v>
      </c>
      <c r="I291" s="50">
        <v>411206</v>
      </c>
      <c r="J291" s="51">
        <v>3093114</v>
      </c>
      <c r="K291" s="50">
        <v>37528572</v>
      </c>
      <c r="L291" s="78">
        <v>40621686</v>
      </c>
      <c r="M291" s="123"/>
      <c r="N291" s="125">
        <v>37528572</v>
      </c>
      <c r="O291" s="125">
        <v>25167211</v>
      </c>
      <c r="P291" s="125">
        <v>0</v>
      </c>
      <c r="Q291" s="125">
        <v>45151783</v>
      </c>
      <c r="R291" s="125">
        <v>42058669</v>
      </c>
      <c r="S291" s="47"/>
    </row>
    <row r="292" spans="1:19" ht="12.75" customHeight="1" x14ac:dyDescent="0.2">
      <c r="A292" s="209"/>
      <c r="B292" s="209"/>
      <c r="C292" s="53" t="s">
        <v>3</v>
      </c>
      <c r="D292" s="54">
        <v>34</v>
      </c>
      <c r="E292" s="55">
        <v>11676.06</v>
      </c>
      <c r="F292" s="55">
        <v>1282.8800000000001</v>
      </c>
      <c r="G292" s="55">
        <v>123.95</v>
      </c>
      <c r="H292" s="55">
        <v>6384.11</v>
      </c>
      <c r="I292" s="55">
        <v>212.37</v>
      </c>
      <c r="J292" s="55">
        <v>1622.25</v>
      </c>
      <c r="K292" s="56">
        <v>19679.37</v>
      </c>
      <c r="L292" s="46">
        <v>21301.62</v>
      </c>
      <c r="M292" s="122"/>
      <c r="N292" s="124">
        <v>19679.37</v>
      </c>
      <c r="O292" s="124">
        <v>13295.26</v>
      </c>
      <c r="P292" s="124"/>
      <c r="Q292" s="124">
        <v>23694.77</v>
      </c>
      <c r="R292" s="124">
        <v>22072.52</v>
      </c>
      <c r="S292" s="47"/>
    </row>
    <row r="293" spans="1:19" ht="9" customHeight="1" x14ac:dyDescent="0.2">
      <c r="A293" s="209"/>
      <c r="B293" s="209"/>
      <c r="C293" s="48" t="s">
        <v>4</v>
      </c>
      <c r="D293" s="49">
        <v>35</v>
      </c>
      <c r="E293" s="50">
        <v>22608005</v>
      </c>
      <c r="F293" s="50">
        <v>2484002</v>
      </c>
      <c r="G293" s="50">
        <v>240001</v>
      </c>
      <c r="H293" s="50">
        <v>12361361</v>
      </c>
      <c r="I293" s="50">
        <v>411206</v>
      </c>
      <c r="J293" s="51">
        <v>3141114</v>
      </c>
      <c r="K293" s="50">
        <v>38104574</v>
      </c>
      <c r="L293" s="78">
        <v>41245688</v>
      </c>
      <c r="M293" s="123"/>
      <c r="N293" s="125">
        <v>38104574</v>
      </c>
      <c r="O293" s="125">
        <v>25743213</v>
      </c>
      <c r="P293" s="125">
        <v>0</v>
      </c>
      <c r="Q293" s="125">
        <v>45879472</v>
      </c>
      <c r="R293" s="125">
        <v>42738358</v>
      </c>
      <c r="S293" s="47"/>
    </row>
    <row r="294" spans="1:19" ht="12.75" customHeight="1" x14ac:dyDescent="0.2">
      <c r="A294" s="209"/>
      <c r="B294" s="209"/>
      <c r="C294" s="53" t="s">
        <v>3</v>
      </c>
      <c r="D294" s="54">
        <v>36</v>
      </c>
      <c r="E294" s="55">
        <v>11948.75</v>
      </c>
      <c r="F294" s="55">
        <v>1313.87</v>
      </c>
      <c r="G294" s="55">
        <v>123.95</v>
      </c>
      <c r="H294" s="55">
        <v>6384.11</v>
      </c>
      <c r="I294" s="55">
        <v>212.37</v>
      </c>
      <c r="J294" s="55">
        <v>1647.56</v>
      </c>
      <c r="K294" s="56">
        <v>19983.05</v>
      </c>
      <c r="L294" s="46">
        <v>21630.61</v>
      </c>
      <c r="M294" s="122"/>
      <c r="N294" s="124">
        <v>19983.05</v>
      </c>
      <c r="O294" s="124">
        <v>13598.94</v>
      </c>
      <c r="P294" s="124"/>
      <c r="Q294" s="124">
        <v>24078.42</v>
      </c>
      <c r="R294" s="124">
        <v>22430.86</v>
      </c>
      <c r="S294" s="47"/>
    </row>
    <row r="295" spans="1:19" ht="9" customHeight="1" x14ac:dyDescent="0.2">
      <c r="A295" s="209"/>
      <c r="B295" s="209"/>
      <c r="C295" s="48" t="s">
        <v>4</v>
      </c>
      <c r="D295" s="49">
        <v>37</v>
      </c>
      <c r="E295" s="50">
        <v>23136006</v>
      </c>
      <c r="F295" s="50">
        <v>2544007</v>
      </c>
      <c r="G295" s="50">
        <v>240001</v>
      </c>
      <c r="H295" s="50">
        <v>12361361</v>
      </c>
      <c r="I295" s="50">
        <v>411206</v>
      </c>
      <c r="J295" s="51">
        <v>3190121</v>
      </c>
      <c r="K295" s="50">
        <v>38692580</v>
      </c>
      <c r="L295" s="78">
        <v>41882701</v>
      </c>
      <c r="M295" s="123"/>
      <c r="N295" s="125">
        <v>38692580</v>
      </c>
      <c r="O295" s="125">
        <v>26331220</v>
      </c>
      <c r="P295" s="125">
        <v>0</v>
      </c>
      <c r="Q295" s="125">
        <v>46622322</v>
      </c>
      <c r="R295" s="125">
        <v>43432201</v>
      </c>
      <c r="S295" s="47"/>
    </row>
    <row r="296" spans="1:19" ht="12.75" customHeight="1" x14ac:dyDescent="0.2">
      <c r="A296" s="209"/>
      <c r="B296" s="209"/>
      <c r="C296" s="53" t="s">
        <v>3</v>
      </c>
      <c r="D296" s="54">
        <v>38</v>
      </c>
      <c r="E296" s="55">
        <v>12215.24</v>
      </c>
      <c r="F296" s="55">
        <v>1338.66</v>
      </c>
      <c r="G296" s="55">
        <v>123.95</v>
      </c>
      <c r="H296" s="55">
        <v>6384.11</v>
      </c>
      <c r="I296" s="55">
        <v>212.37</v>
      </c>
      <c r="J296" s="55">
        <v>1671.83</v>
      </c>
      <c r="K296" s="56">
        <v>20274.330000000002</v>
      </c>
      <c r="L296" s="46">
        <v>21946.16</v>
      </c>
      <c r="M296" s="122"/>
      <c r="N296" s="124">
        <v>20274.330000000002</v>
      </c>
      <c r="O296" s="124">
        <v>13890.22</v>
      </c>
      <c r="P296" s="124"/>
      <c r="Q296" s="124">
        <v>24446.400000000001</v>
      </c>
      <c r="R296" s="124">
        <v>22774.57</v>
      </c>
      <c r="S296" s="47"/>
    </row>
    <row r="297" spans="1:19" ht="9" customHeight="1" x14ac:dyDescent="0.2">
      <c r="A297" s="209"/>
      <c r="B297" s="209"/>
      <c r="C297" s="48" t="s">
        <v>4</v>
      </c>
      <c r="D297" s="49">
        <v>39</v>
      </c>
      <c r="E297" s="50">
        <v>23652003</v>
      </c>
      <c r="F297" s="50">
        <v>2592007</v>
      </c>
      <c r="G297" s="50">
        <v>240001</v>
      </c>
      <c r="H297" s="50">
        <v>12361361</v>
      </c>
      <c r="I297" s="50">
        <v>411206</v>
      </c>
      <c r="J297" s="51">
        <v>3237114</v>
      </c>
      <c r="K297" s="50">
        <v>39256577</v>
      </c>
      <c r="L297" s="78">
        <v>42493691</v>
      </c>
      <c r="M297" s="123"/>
      <c r="N297" s="125">
        <v>39256577</v>
      </c>
      <c r="O297" s="125">
        <v>26895216</v>
      </c>
      <c r="P297" s="125">
        <v>0</v>
      </c>
      <c r="Q297" s="125">
        <v>47334831</v>
      </c>
      <c r="R297" s="125">
        <v>44097717</v>
      </c>
      <c r="S297" s="47"/>
    </row>
    <row r="298" spans="1:19" ht="12.75" customHeight="1" x14ac:dyDescent="0.2">
      <c r="A298" s="209"/>
      <c r="B298" s="209"/>
      <c r="C298" s="53" t="s">
        <v>3</v>
      </c>
      <c r="D298" s="54">
        <v>40</v>
      </c>
      <c r="E298" s="55">
        <v>12487.93</v>
      </c>
      <c r="F298" s="55">
        <v>1369.64</v>
      </c>
      <c r="G298" s="55">
        <v>123.95</v>
      </c>
      <c r="H298" s="55">
        <v>6384.11</v>
      </c>
      <c r="I298" s="55">
        <v>212.37</v>
      </c>
      <c r="J298" s="55">
        <v>1697.14</v>
      </c>
      <c r="K298" s="56">
        <v>20578</v>
      </c>
      <c r="L298" s="46">
        <v>22275.14</v>
      </c>
      <c r="M298" s="122"/>
      <c r="N298" s="124">
        <v>20578</v>
      </c>
      <c r="O298" s="124">
        <v>14193.89</v>
      </c>
      <c r="P298" s="124"/>
      <c r="Q298" s="124">
        <v>24830.04</v>
      </c>
      <c r="R298" s="124">
        <v>23132.9</v>
      </c>
      <c r="S298" s="47"/>
    </row>
    <row r="299" spans="1:19" ht="9" customHeight="1" x14ac:dyDescent="0.2">
      <c r="A299" s="210"/>
      <c r="B299" s="210"/>
      <c r="C299" s="58"/>
      <c r="D299" s="59"/>
      <c r="E299" s="61">
        <v>24180004</v>
      </c>
      <c r="F299" s="61">
        <v>2651993</v>
      </c>
      <c r="G299" s="61">
        <v>240001</v>
      </c>
      <c r="H299" s="61">
        <v>12361361</v>
      </c>
      <c r="I299" s="61">
        <v>411206</v>
      </c>
      <c r="J299" s="60">
        <v>3286121</v>
      </c>
      <c r="K299" s="61">
        <v>39844564</v>
      </c>
      <c r="L299" s="78">
        <v>43130685</v>
      </c>
      <c r="M299" s="123"/>
      <c r="N299" s="125">
        <v>39844564</v>
      </c>
      <c r="O299" s="125">
        <v>27483203</v>
      </c>
      <c r="P299" s="125">
        <v>0</v>
      </c>
      <c r="Q299" s="125">
        <v>48077662</v>
      </c>
      <c r="R299" s="125">
        <v>44791540</v>
      </c>
      <c r="S299" s="47"/>
    </row>
    <row r="300" spans="1:19" ht="12.75" customHeight="1" x14ac:dyDescent="0.2">
      <c r="A300" s="196">
        <v>34700</v>
      </c>
      <c r="B300" s="196">
        <v>35033</v>
      </c>
      <c r="C300" s="42" t="s">
        <v>3</v>
      </c>
      <c r="D300" s="43">
        <v>0</v>
      </c>
      <c r="E300" s="44">
        <v>6157.34</v>
      </c>
      <c r="F300" s="44">
        <v>632.14</v>
      </c>
      <c r="G300" s="44">
        <v>123.95</v>
      </c>
      <c r="H300" s="44">
        <v>6384.11</v>
      </c>
      <c r="I300" s="44">
        <v>0</v>
      </c>
      <c r="J300" s="44">
        <v>1108.1300000000001</v>
      </c>
      <c r="K300" s="45">
        <v>13297.54</v>
      </c>
      <c r="L300" s="79">
        <v>14405.67</v>
      </c>
      <c r="M300" s="122"/>
      <c r="N300" s="124">
        <v>13297.54</v>
      </c>
      <c r="O300" s="124">
        <v>6913.43</v>
      </c>
      <c r="P300" s="124"/>
      <c r="Q300" s="124">
        <v>15650.09</v>
      </c>
      <c r="R300" s="124">
        <v>14541.96</v>
      </c>
      <c r="S300" s="47"/>
    </row>
    <row r="301" spans="1:19" ht="9" customHeight="1" x14ac:dyDescent="0.2">
      <c r="A301" s="213"/>
      <c r="B301" s="213"/>
      <c r="C301" s="48" t="s">
        <v>4</v>
      </c>
      <c r="D301" s="49">
        <v>2</v>
      </c>
      <c r="E301" s="50">
        <v>11922273</v>
      </c>
      <c r="F301" s="50">
        <v>1223994</v>
      </c>
      <c r="G301" s="50">
        <v>240001</v>
      </c>
      <c r="H301" s="50">
        <v>12361361</v>
      </c>
      <c r="I301" s="50">
        <v>0</v>
      </c>
      <c r="J301" s="51">
        <v>2145639</v>
      </c>
      <c r="K301" s="50">
        <v>25747628</v>
      </c>
      <c r="L301" s="80">
        <v>27893267</v>
      </c>
      <c r="M301" s="123"/>
      <c r="N301" s="125">
        <v>25747628</v>
      </c>
      <c r="O301" s="125">
        <v>13386267</v>
      </c>
      <c r="P301" s="125">
        <v>0</v>
      </c>
      <c r="Q301" s="125">
        <v>30302800</v>
      </c>
      <c r="R301" s="125">
        <v>28157161</v>
      </c>
      <c r="S301" s="47"/>
    </row>
    <row r="302" spans="1:19" ht="12.75" customHeight="1" x14ac:dyDescent="0.2">
      <c r="A302" s="208">
        <v>34700</v>
      </c>
      <c r="B302" s="208">
        <v>35033</v>
      </c>
      <c r="C302" s="53" t="s">
        <v>3</v>
      </c>
      <c r="D302" s="54">
        <v>3</v>
      </c>
      <c r="E302" s="55">
        <v>6477.95</v>
      </c>
      <c r="F302" s="55">
        <v>663.13</v>
      </c>
      <c r="G302" s="55">
        <v>123.95</v>
      </c>
      <c r="H302" s="55">
        <v>6384.11</v>
      </c>
      <c r="I302" s="55">
        <v>0</v>
      </c>
      <c r="J302" s="55">
        <v>1137.43</v>
      </c>
      <c r="K302" s="56">
        <v>13649.14</v>
      </c>
      <c r="L302" s="81">
        <v>14786.57</v>
      </c>
      <c r="M302" s="122"/>
      <c r="N302" s="124">
        <v>13649.14</v>
      </c>
      <c r="O302" s="124">
        <v>7265.03</v>
      </c>
      <c r="P302" s="124"/>
      <c r="Q302" s="124">
        <v>16094.28</v>
      </c>
      <c r="R302" s="124">
        <v>14956.85</v>
      </c>
      <c r="S302" s="47"/>
    </row>
    <row r="303" spans="1:19" ht="9" customHeight="1" x14ac:dyDescent="0.2">
      <c r="A303" s="208"/>
      <c r="B303" s="208"/>
      <c r="C303" s="48" t="s">
        <v>4</v>
      </c>
      <c r="D303" s="49">
        <v>4</v>
      </c>
      <c r="E303" s="50">
        <v>12543060</v>
      </c>
      <c r="F303" s="50">
        <v>1283999</v>
      </c>
      <c r="G303" s="50">
        <v>240001</v>
      </c>
      <c r="H303" s="50">
        <v>12361361</v>
      </c>
      <c r="I303" s="50">
        <v>0</v>
      </c>
      <c r="J303" s="51">
        <v>2202372</v>
      </c>
      <c r="K303" s="50">
        <v>26428420</v>
      </c>
      <c r="L303" s="80">
        <v>28630792</v>
      </c>
      <c r="M303" s="123"/>
      <c r="N303" s="125">
        <v>26428420</v>
      </c>
      <c r="O303" s="125">
        <v>14067060</v>
      </c>
      <c r="P303" s="125">
        <v>0</v>
      </c>
      <c r="Q303" s="125">
        <v>31162872</v>
      </c>
      <c r="R303" s="125">
        <v>28960500</v>
      </c>
      <c r="S303" s="47"/>
    </row>
    <row r="304" spans="1:19" ht="12.75" customHeight="1" x14ac:dyDescent="0.2">
      <c r="A304" s="209"/>
      <c r="B304" s="209"/>
      <c r="C304" s="53" t="s">
        <v>3</v>
      </c>
      <c r="D304" s="54">
        <v>5</v>
      </c>
      <c r="E304" s="55">
        <v>6787.82</v>
      </c>
      <c r="F304" s="55">
        <v>700.32</v>
      </c>
      <c r="G304" s="55">
        <v>123.95</v>
      </c>
      <c r="H304" s="55">
        <v>6384.11</v>
      </c>
      <c r="I304" s="55">
        <v>0</v>
      </c>
      <c r="J304" s="55">
        <v>1166.3499999999999</v>
      </c>
      <c r="K304" s="56">
        <v>13996.2</v>
      </c>
      <c r="L304" s="81">
        <v>15162.55</v>
      </c>
      <c r="M304" s="122"/>
      <c r="N304" s="124">
        <v>13996.2</v>
      </c>
      <c r="O304" s="124">
        <v>7612.09</v>
      </c>
      <c r="P304" s="124"/>
      <c r="Q304" s="124">
        <v>16532.73</v>
      </c>
      <c r="R304" s="124">
        <v>15366.38</v>
      </c>
      <c r="S304" s="47"/>
    </row>
    <row r="305" spans="1:19" ht="9" customHeight="1" x14ac:dyDescent="0.2">
      <c r="A305" s="209"/>
      <c r="B305" s="209"/>
      <c r="C305" s="48" t="s">
        <v>4</v>
      </c>
      <c r="D305" s="49">
        <v>6</v>
      </c>
      <c r="E305" s="50">
        <v>13143052</v>
      </c>
      <c r="F305" s="50">
        <v>1356009</v>
      </c>
      <c r="G305" s="50">
        <v>240001</v>
      </c>
      <c r="H305" s="50">
        <v>12361361</v>
      </c>
      <c r="I305" s="50">
        <v>0</v>
      </c>
      <c r="J305" s="51">
        <v>2258369</v>
      </c>
      <c r="K305" s="50">
        <v>27100422</v>
      </c>
      <c r="L305" s="80">
        <v>29358791</v>
      </c>
      <c r="M305" s="123"/>
      <c r="N305" s="125">
        <v>27100422</v>
      </c>
      <c r="O305" s="125">
        <v>14739062</v>
      </c>
      <c r="P305" s="125">
        <v>0</v>
      </c>
      <c r="Q305" s="125">
        <v>32011829</v>
      </c>
      <c r="R305" s="125">
        <v>29753461</v>
      </c>
      <c r="S305" s="47"/>
    </row>
    <row r="306" spans="1:19" ht="12.75" customHeight="1" x14ac:dyDescent="0.2">
      <c r="A306" s="209"/>
      <c r="B306" s="209"/>
      <c r="C306" s="53" t="s">
        <v>3</v>
      </c>
      <c r="D306" s="54">
        <v>7</v>
      </c>
      <c r="E306" s="55">
        <v>7091.5</v>
      </c>
      <c r="F306" s="55">
        <v>731.3</v>
      </c>
      <c r="G306" s="55">
        <v>123.95</v>
      </c>
      <c r="H306" s="55">
        <v>6384.11</v>
      </c>
      <c r="I306" s="55">
        <v>0</v>
      </c>
      <c r="J306" s="55">
        <v>1194.24</v>
      </c>
      <c r="K306" s="56">
        <v>14330.86</v>
      </c>
      <c r="L306" s="81">
        <v>15525.1</v>
      </c>
      <c r="M306" s="122"/>
      <c r="N306" s="124">
        <v>14330.86</v>
      </c>
      <c r="O306" s="124">
        <v>7946.75</v>
      </c>
      <c r="P306" s="124"/>
      <c r="Q306" s="124">
        <v>16955.52</v>
      </c>
      <c r="R306" s="124">
        <v>15761.28</v>
      </c>
      <c r="S306" s="47"/>
    </row>
    <row r="307" spans="1:19" ht="9" customHeight="1" x14ac:dyDescent="0.2">
      <c r="A307" s="209"/>
      <c r="B307" s="209"/>
      <c r="C307" s="48" t="s">
        <v>4</v>
      </c>
      <c r="D307" s="49">
        <v>8</v>
      </c>
      <c r="E307" s="50">
        <v>13731059</v>
      </c>
      <c r="F307" s="50">
        <v>1415994</v>
      </c>
      <c r="G307" s="50">
        <v>240001</v>
      </c>
      <c r="H307" s="50">
        <v>12361361</v>
      </c>
      <c r="I307" s="50">
        <v>0</v>
      </c>
      <c r="J307" s="51">
        <v>2312371</v>
      </c>
      <c r="K307" s="50">
        <v>27748414</v>
      </c>
      <c r="L307" s="80">
        <v>30060785</v>
      </c>
      <c r="M307" s="123"/>
      <c r="N307" s="125">
        <v>27748414</v>
      </c>
      <c r="O307" s="125">
        <v>15387054</v>
      </c>
      <c r="P307" s="125">
        <v>0</v>
      </c>
      <c r="Q307" s="125">
        <v>32830465</v>
      </c>
      <c r="R307" s="125">
        <v>30518094</v>
      </c>
      <c r="S307" s="47"/>
    </row>
    <row r="308" spans="1:19" ht="12.75" customHeight="1" x14ac:dyDescent="0.2">
      <c r="A308" s="209"/>
      <c r="B308" s="209"/>
      <c r="C308" s="53" t="s">
        <v>3</v>
      </c>
      <c r="D308" s="54">
        <v>9</v>
      </c>
      <c r="E308" s="55">
        <v>7478.53</v>
      </c>
      <c r="F308" s="55">
        <v>768.49</v>
      </c>
      <c r="G308" s="55">
        <v>123.95</v>
      </c>
      <c r="H308" s="55">
        <v>6384.11</v>
      </c>
      <c r="I308" s="55">
        <v>0</v>
      </c>
      <c r="J308" s="55">
        <v>1229.5899999999999</v>
      </c>
      <c r="K308" s="56">
        <v>14755.08</v>
      </c>
      <c r="L308" s="81">
        <v>15984.67</v>
      </c>
      <c r="M308" s="122"/>
      <c r="N308" s="124">
        <v>14755.08</v>
      </c>
      <c r="O308" s="124">
        <v>8370.9699999999993</v>
      </c>
      <c r="P308" s="124"/>
      <c r="Q308" s="124">
        <v>17491.439999999999</v>
      </c>
      <c r="R308" s="124">
        <v>16261.85</v>
      </c>
      <c r="S308" s="47"/>
    </row>
    <row r="309" spans="1:19" ht="9" customHeight="1" x14ac:dyDescent="0.2">
      <c r="A309" s="209"/>
      <c r="B309" s="209"/>
      <c r="C309" s="48" t="s">
        <v>4</v>
      </c>
      <c r="D309" s="49">
        <v>10</v>
      </c>
      <c r="E309" s="50">
        <v>14480453</v>
      </c>
      <c r="F309" s="50">
        <v>1488004</v>
      </c>
      <c r="G309" s="50">
        <v>240001</v>
      </c>
      <c r="H309" s="50">
        <v>12361361</v>
      </c>
      <c r="I309" s="50">
        <v>0</v>
      </c>
      <c r="J309" s="51">
        <v>2380818</v>
      </c>
      <c r="K309" s="50">
        <v>28569819</v>
      </c>
      <c r="L309" s="80">
        <v>30950637</v>
      </c>
      <c r="M309" s="123"/>
      <c r="N309" s="125">
        <v>28569819</v>
      </c>
      <c r="O309" s="125">
        <v>16208458</v>
      </c>
      <c r="P309" s="125">
        <v>0</v>
      </c>
      <c r="Q309" s="125">
        <v>33868151</v>
      </c>
      <c r="R309" s="125">
        <v>31487332</v>
      </c>
      <c r="S309" s="47"/>
    </row>
    <row r="310" spans="1:19" ht="12.75" customHeight="1" x14ac:dyDescent="0.2">
      <c r="A310" s="209"/>
      <c r="B310" s="209"/>
      <c r="C310" s="53" t="s">
        <v>3</v>
      </c>
      <c r="D310" s="54">
        <v>11</v>
      </c>
      <c r="E310" s="55">
        <v>7837.98</v>
      </c>
      <c r="F310" s="55">
        <v>811.87</v>
      </c>
      <c r="G310" s="55">
        <v>123.95</v>
      </c>
      <c r="H310" s="55">
        <v>6384.11</v>
      </c>
      <c r="I310" s="55">
        <v>0</v>
      </c>
      <c r="J310" s="55">
        <v>1263.1600000000001</v>
      </c>
      <c r="K310" s="56">
        <v>15157.91</v>
      </c>
      <c r="L310" s="81">
        <v>16421.07</v>
      </c>
      <c r="M310" s="122"/>
      <c r="N310" s="124">
        <v>15157.91</v>
      </c>
      <c r="O310" s="124">
        <v>8773.7999999999993</v>
      </c>
      <c r="P310" s="124"/>
      <c r="Q310" s="124">
        <v>18000.349999999999</v>
      </c>
      <c r="R310" s="124">
        <v>16737.189999999999</v>
      </c>
      <c r="S310" s="47"/>
    </row>
    <row r="311" spans="1:19" ht="9" customHeight="1" x14ac:dyDescent="0.2">
      <c r="A311" s="209"/>
      <c r="B311" s="209"/>
      <c r="C311" s="48" t="s">
        <v>4</v>
      </c>
      <c r="D311" s="49">
        <v>12</v>
      </c>
      <c r="E311" s="50">
        <v>15176446</v>
      </c>
      <c r="F311" s="50">
        <v>1572000</v>
      </c>
      <c r="G311" s="50">
        <v>240001</v>
      </c>
      <c r="H311" s="50">
        <v>12361361</v>
      </c>
      <c r="I311" s="50">
        <v>0</v>
      </c>
      <c r="J311" s="51">
        <v>2445819</v>
      </c>
      <c r="K311" s="50">
        <v>29349806</v>
      </c>
      <c r="L311" s="80">
        <v>31795625</v>
      </c>
      <c r="M311" s="123"/>
      <c r="N311" s="125">
        <v>29349806</v>
      </c>
      <c r="O311" s="125">
        <v>16988446</v>
      </c>
      <c r="P311" s="125">
        <v>0</v>
      </c>
      <c r="Q311" s="125">
        <v>34853538</v>
      </c>
      <c r="R311" s="125">
        <v>32407719</v>
      </c>
      <c r="S311" s="47"/>
    </row>
    <row r="312" spans="1:19" ht="12.75" customHeight="1" x14ac:dyDescent="0.2">
      <c r="A312" s="209"/>
      <c r="B312" s="209"/>
      <c r="C312" s="53" t="s">
        <v>3</v>
      </c>
      <c r="D312" s="54">
        <v>13</v>
      </c>
      <c r="E312" s="55">
        <v>8191.24</v>
      </c>
      <c r="F312" s="55">
        <v>849.06</v>
      </c>
      <c r="G312" s="55">
        <v>123.95</v>
      </c>
      <c r="H312" s="55">
        <v>6384.11</v>
      </c>
      <c r="I312" s="55">
        <v>0</v>
      </c>
      <c r="J312" s="55">
        <v>1295.7</v>
      </c>
      <c r="K312" s="56">
        <v>15548.36</v>
      </c>
      <c r="L312" s="81">
        <v>16844.060000000001</v>
      </c>
      <c r="M312" s="122"/>
      <c r="N312" s="124">
        <v>15548.36</v>
      </c>
      <c r="O312" s="124">
        <v>9164.25</v>
      </c>
      <c r="P312" s="124"/>
      <c r="Q312" s="124">
        <v>18493.63</v>
      </c>
      <c r="R312" s="124">
        <v>17197.93</v>
      </c>
      <c r="S312" s="47"/>
    </row>
    <row r="313" spans="1:19" ht="9" customHeight="1" x14ac:dyDescent="0.2">
      <c r="A313" s="209"/>
      <c r="B313" s="209"/>
      <c r="C313" s="48" t="s">
        <v>4</v>
      </c>
      <c r="D313" s="49">
        <v>14</v>
      </c>
      <c r="E313" s="50">
        <v>15860452</v>
      </c>
      <c r="F313" s="50">
        <v>1644009</v>
      </c>
      <c r="G313" s="50">
        <v>240001</v>
      </c>
      <c r="H313" s="50">
        <v>12361361</v>
      </c>
      <c r="I313" s="50">
        <v>0</v>
      </c>
      <c r="J313" s="51">
        <v>2508825</v>
      </c>
      <c r="K313" s="50">
        <v>30105823</v>
      </c>
      <c r="L313" s="80">
        <v>32614648</v>
      </c>
      <c r="M313" s="123"/>
      <c r="N313" s="125">
        <v>30105823</v>
      </c>
      <c r="O313" s="125">
        <v>17744462</v>
      </c>
      <c r="P313" s="125">
        <v>0</v>
      </c>
      <c r="Q313" s="125">
        <v>35808661</v>
      </c>
      <c r="R313" s="125">
        <v>33299836</v>
      </c>
      <c r="S313" s="47"/>
    </row>
    <row r="314" spans="1:19" ht="12.75" customHeight="1" x14ac:dyDescent="0.2">
      <c r="A314" s="209"/>
      <c r="B314" s="209"/>
      <c r="C314" s="53" t="s">
        <v>3</v>
      </c>
      <c r="D314" s="54">
        <v>15</v>
      </c>
      <c r="E314" s="55">
        <v>8645.9</v>
      </c>
      <c r="F314" s="55">
        <v>892.44</v>
      </c>
      <c r="G314" s="55">
        <v>123.95</v>
      </c>
      <c r="H314" s="55">
        <v>6384.11</v>
      </c>
      <c r="I314" s="55">
        <v>0</v>
      </c>
      <c r="J314" s="55">
        <v>1337.2</v>
      </c>
      <c r="K314" s="56">
        <v>16046.4</v>
      </c>
      <c r="L314" s="81">
        <v>17383.599999999999</v>
      </c>
      <c r="M314" s="122"/>
      <c r="N314" s="124">
        <v>16046.4</v>
      </c>
      <c r="O314" s="124">
        <v>9662.2900000000009</v>
      </c>
      <c r="P314" s="124"/>
      <c r="Q314" s="124">
        <v>19122.810000000001</v>
      </c>
      <c r="R314" s="124">
        <v>17785.61</v>
      </c>
      <c r="S314" s="47"/>
    </row>
    <row r="315" spans="1:19" ht="9" customHeight="1" x14ac:dyDescent="0.2">
      <c r="A315" s="209"/>
      <c r="B315" s="209"/>
      <c r="C315" s="48" t="s">
        <v>4</v>
      </c>
      <c r="D315" s="49">
        <v>16</v>
      </c>
      <c r="E315" s="50">
        <v>16740797</v>
      </c>
      <c r="F315" s="50">
        <v>1728005</v>
      </c>
      <c r="G315" s="50">
        <v>240001</v>
      </c>
      <c r="H315" s="50">
        <v>12361361</v>
      </c>
      <c r="I315" s="50">
        <v>0</v>
      </c>
      <c r="J315" s="51">
        <v>2589180</v>
      </c>
      <c r="K315" s="50">
        <v>31070163</v>
      </c>
      <c r="L315" s="80">
        <v>33659343</v>
      </c>
      <c r="M315" s="123"/>
      <c r="N315" s="125">
        <v>31070163</v>
      </c>
      <c r="O315" s="125">
        <v>18708802</v>
      </c>
      <c r="P315" s="125">
        <v>0</v>
      </c>
      <c r="Q315" s="125">
        <v>37026923</v>
      </c>
      <c r="R315" s="125">
        <v>34437743</v>
      </c>
      <c r="S315" s="47"/>
    </row>
    <row r="316" spans="1:19" ht="12.75" customHeight="1" x14ac:dyDescent="0.2">
      <c r="A316" s="209"/>
      <c r="B316" s="209"/>
      <c r="C316" s="53" t="s">
        <v>3</v>
      </c>
      <c r="D316" s="54">
        <v>17</v>
      </c>
      <c r="E316" s="55">
        <v>9061.14</v>
      </c>
      <c r="F316" s="55">
        <v>942.02</v>
      </c>
      <c r="G316" s="55">
        <v>123.95</v>
      </c>
      <c r="H316" s="55">
        <v>6384.11</v>
      </c>
      <c r="I316" s="55">
        <v>0</v>
      </c>
      <c r="J316" s="55">
        <v>1375.94</v>
      </c>
      <c r="K316" s="56">
        <v>16511.22</v>
      </c>
      <c r="L316" s="81">
        <v>17887.16</v>
      </c>
      <c r="M316" s="122"/>
      <c r="N316" s="124">
        <v>16511.22</v>
      </c>
      <c r="O316" s="124">
        <v>10127.11</v>
      </c>
      <c r="P316" s="124"/>
      <c r="Q316" s="124">
        <v>19710.04</v>
      </c>
      <c r="R316" s="124">
        <v>18334.099999999999</v>
      </c>
      <c r="S316" s="47"/>
    </row>
    <row r="317" spans="1:19" ht="9" customHeight="1" x14ac:dyDescent="0.2">
      <c r="A317" s="209"/>
      <c r="B317" s="209"/>
      <c r="C317" s="48" t="s">
        <v>4</v>
      </c>
      <c r="D317" s="49">
        <v>18</v>
      </c>
      <c r="E317" s="50">
        <v>17544814</v>
      </c>
      <c r="F317" s="50">
        <v>1824005</v>
      </c>
      <c r="G317" s="50">
        <v>240001</v>
      </c>
      <c r="H317" s="50">
        <v>12361361</v>
      </c>
      <c r="I317" s="50">
        <v>0</v>
      </c>
      <c r="J317" s="51">
        <v>2664191</v>
      </c>
      <c r="K317" s="50">
        <v>31970180</v>
      </c>
      <c r="L317" s="80">
        <v>34634371</v>
      </c>
      <c r="M317" s="123"/>
      <c r="N317" s="125">
        <v>31970180</v>
      </c>
      <c r="O317" s="125">
        <v>19608819</v>
      </c>
      <c r="P317" s="125">
        <v>0</v>
      </c>
      <c r="Q317" s="125">
        <v>38163959</v>
      </c>
      <c r="R317" s="125">
        <v>35499768</v>
      </c>
      <c r="S317" s="47"/>
    </row>
    <row r="318" spans="1:19" ht="12.75" customHeight="1" x14ac:dyDescent="0.2">
      <c r="A318" s="209"/>
      <c r="B318" s="209"/>
      <c r="C318" s="53" t="s">
        <v>3</v>
      </c>
      <c r="D318" s="54">
        <v>19</v>
      </c>
      <c r="E318" s="55">
        <v>9470.17</v>
      </c>
      <c r="F318" s="55">
        <v>985.4</v>
      </c>
      <c r="G318" s="55">
        <v>123.95</v>
      </c>
      <c r="H318" s="55">
        <v>6384.11</v>
      </c>
      <c r="I318" s="55">
        <v>0</v>
      </c>
      <c r="J318" s="55">
        <v>1413.64</v>
      </c>
      <c r="K318" s="56">
        <v>16963.63</v>
      </c>
      <c r="L318" s="81">
        <v>18377.27</v>
      </c>
      <c r="M318" s="122"/>
      <c r="N318" s="124">
        <v>16963.63</v>
      </c>
      <c r="O318" s="124">
        <v>10579.52</v>
      </c>
      <c r="P318" s="124"/>
      <c r="Q318" s="124">
        <v>20281.580000000002</v>
      </c>
      <c r="R318" s="124">
        <v>18867.939999999999</v>
      </c>
      <c r="S318" s="47"/>
    </row>
    <row r="319" spans="1:19" ht="9" customHeight="1" x14ac:dyDescent="0.2">
      <c r="A319" s="209"/>
      <c r="B319" s="209"/>
      <c r="C319" s="48" t="s">
        <v>4</v>
      </c>
      <c r="D319" s="49">
        <v>19</v>
      </c>
      <c r="E319" s="50">
        <v>18336806</v>
      </c>
      <c r="F319" s="50">
        <v>1908000</v>
      </c>
      <c r="G319" s="50">
        <v>240001</v>
      </c>
      <c r="H319" s="50">
        <v>12361361</v>
      </c>
      <c r="I319" s="50">
        <v>0</v>
      </c>
      <c r="J319" s="51">
        <v>2737189</v>
      </c>
      <c r="K319" s="50">
        <v>32846168</v>
      </c>
      <c r="L319" s="80">
        <v>35583357</v>
      </c>
      <c r="M319" s="123"/>
      <c r="N319" s="125">
        <v>32846168</v>
      </c>
      <c r="O319" s="125">
        <v>20484807</v>
      </c>
      <c r="P319" s="125">
        <v>0</v>
      </c>
      <c r="Q319" s="125">
        <v>39270615</v>
      </c>
      <c r="R319" s="125">
        <v>36533426</v>
      </c>
      <c r="S319" s="47"/>
    </row>
    <row r="320" spans="1:19" ht="12.75" customHeight="1" x14ac:dyDescent="0.2">
      <c r="A320" s="209"/>
      <c r="B320" s="209"/>
      <c r="C320" s="53" t="s">
        <v>3</v>
      </c>
      <c r="D320" s="54">
        <v>20</v>
      </c>
      <c r="E320" s="55">
        <v>10282.040000000001</v>
      </c>
      <c r="F320" s="55">
        <v>1072.1600000000001</v>
      </c>
      <c r="G320" s="55">
        <v>123.95</v>
      </c>
      <c r="H320" s="55">
        <v>6384.11</v>
      </c>
      <c r="I320" s="55">
        <v>0</v>
      </c>
      <c r="J320" s="55">
        <v>1488.52</v>
      </c>
      <c r="K320" s="56">
        <v>17862.259999999998</v>
      </c>
      <c r="L320" s="81">
        <v>19350.78</v>
      </c>
      <c r="M320" s="122"/>
      <c r="N320" s="124">
        <v>17862.259999999998</v>
      </c>
      <c r="O320" s="124">
        <v>11478.15</v>
      </c>
      <c r="P320" s="124"/>
      <c r="Q320" s="124">
        <v>21416.85</v>
      </c>
      <c r="R320" s="124">
        <v>19928.330000000002</v>
      </c>
      <c r="S320" s="47"/>
    </row>
    <row r="321" spans="1:19" ht="9" customHeight="1" x14ac:dyDescent="0.2">
      <c r="A321" s="209"/>
      <c r="B321" s="209"/>
      <c r="C321" s="48" t="s">
        <v>4</v>
      </c>
      <c r="D321" s="49">
        <v>21</v>
      </c>
      <c r="E321" s="50">
        <v>19908806</v>
      </c>
      <c r="F321" s="50">
        <v>2075991</v>
      </c>
      <c r="G321" s="50">
        <v>240001</v>
      </c>
      <c r="H321" s="50">
        <v>12361361</v>
      </c>
      <c r="I321" s="50">
        <v>0</v>
      </c>
      <c r="J321" s="51">
        <v>2882177</v>
      </c>
      <c r="K321" s="50">
        <v>34586158</v>
      </c>
      <c r="L321" s="80">
        <v>37468335</v>
      </c>
      <c r="M321" s="123"/>
      <c r="N321" s="125">
        <v>34586158</v>
      </c>
      <c r="O321" s="125">
        <v>22224798</v>
      </c>
      <c r="P321" s="125">
        <v>0</v>
      </c>
      <c r="Q321" s="125">
        <v>41468804</v>
      </c>
      <c r="R321" s="125">
        <v>38586628</v>
      </c>
      <c r="S321" s="47"/>
    </row>
    <row r="322" spans="1:19" ht="12.75" customHeight="1" x14ac:dyDescent="0.2">
      <c r="A322" s="209"/>
      <c r="B322" s="209"/>
      <c r="C322" s="53" t="s">
        <v>3</v>
      </c>
      <c r="D322" s="54">
        <v>22</v>
      </c>
      <c r="E322" s="55">
        <v>10605.73</v>
      </c>
      <c r="F322" s="55">
        <v>1103.1500000000001</v>
      </c>
      <c r="G322" s="55">
        <v>123.95</v>
      </c>
      <c r="H322" s="55">
        <v>6384.11</v>
      </c>
      <c r="I322" s="55">
        <v>0</v>
      </c>
      <c r="J322" s="55">
        <v>1518.08</v>
      </c>
      <c r="K322" s="56">
        <v>18216.939999999999</v>
      </c>
      <c r="L322" s="81">
        <v>19735.02</v>
      </c>
      <c r="M322" s="122"/>
      <c r="N322" s="124">
        <v>18216.939999999999</v>
      </c>
      <c r="O322" s="124">
        <v>11832.83</v>
      </c>
      <c r="P322" s="124"/>
      <c r="Q322" s="124">
        <v>21864.93</v>
      </c>
      <c r="R322" s="124">
        <v>20346.849999999999</v>
      </c>
      <c r="S322" s="47"/>
    </row>
    <row r="323" spans="1:19" ht="9" customHeight="1" x14ac:dyDescent="0.2">
      <c r="A323" s="209"/>
      <c r="B323" s="209"/>
      <c r="C323" s="48" t="s">
        <v>4</v>
      </c>
      <c r="D323" s="49">
        <v>23</v>
      </c>
      <c r="E323" s="50">
        <v>20535557</v>
      </c>
      <c r="F323" s="50">
        <v>2135996</v>
      </c>
      <c r="G323" s="50">
        <v>240001</v>
      </c>
      <c r="H323" s="50">
        <v>12361361</v>
      </c>
      <c r="I323" s="50">
        <v>0</v>
      </c>
      <c r="J323" s="51">
        <v>2939413</v>
      </c>
      <c r="K323" s="50">
        <v>35272914</v>
      </c>
      <c r="L323" s="80">
        <v>38212327</v>
      </c>
      <c r="M323" s="123"/>
      <c r="N323" s="125">
        <v>35272914</v>
      </c>
      <c r="O323" s="125">
        <v>22911554</v>
      </c>
      <c r="P323" s="125">
        <v>0</v>
      </c>
      <c r="Q323" s="125">
        <v>42336408</v>
      </c>
      <c r="R323" s="125">
        <v>39396995</v>
      </c>
      <c r="S323" s="47"/>
    </row>
    <row r="324" spans="1:19" ht="12.75" customHeight="1" x14ac:dyDescent="0.2">
      <c r="A324" s="209"/>
      <c r="B324" s="209"/>
      <c r="C324" s="53" t="s">
        <v>3</v>
      </c>
      <c r="D324" s="54">
        <v>24</v>
      </c>
      <c r="E324" s="55">
        <v>10878.42</v>
      </c>
      <c r="F324" s="55">
        <v>1134.1400000000001</v>
      </c>
      <c r="G324" s="55">
        <v>123.95</v>
      </c>
      <c r="H324" s="55">
        <v>6384.11</v>
      </c>
      <c r="I324" s="55">
        <v>0</v>
      </c>
      <c r="J324" s="55">
        <v>1543.39</v>
      </c>
      <c r="K324" s="56">
        <v>18520.62</v>
      </c>
      <c r="L324" s="81">
        <v>20064.009999999998</v>
      </c>
      <c r="M324" s="122"/>
      <c r="N324" s="124">
        <v>18520.62</v>
      </c>
      <c r="O324" s="124">
        <v>12136.51</v>
      </c>
      <c r="P324" s="124"/>
      <c r="Q324" s="124">
        <v>22248.58</v>
      </c>
      <c r="R324" s="124">
        <v>20705.189999999999</v>
      </c>
      <c r="S324" s="47"/>
    </row>
    <row r="325" spans="1:19" ht="9" customHeight="1" x14ac:dyDescent="0.2">
      <c r="A325" s="209"/>
      <c r="B325" s="209"/>
      <c r="C325" s="48" t="s">
        <v>4</v>
      </c>
      <c r="D325" s="49">
        <v>25</v>
      </c>
      <c r="E325" s="50">
        <v>21063558</v>
      </c>
      <c r="F325" s="50">
        <v>2196001</v>
      </c>
      <c r="G325" s="50">
        <v>240001</v>
      </c>
      <c r="H325" s="50">
        <v>12361361</v>
      </c>
      <c r="I325" s="50">
        <v>0</v>
      </c>
      <c r="J325" s="51">
        <v>2988420</v>
      </c>
      <c r="K325" s="50">
        <v>35860921</v>
      </c>
      <c r="L325" s="80">
        <v>38849341</v>
      </c>
      <c r="M325" s="123"/>
      <c r="N325" s="125">
        <v>35860921</v>
      </c>
      <c r="O325" s="125">
        <v>23499560</v>
      </c>
      <c r="P325" s="125">
        <v>0</v>
      </c>
      <c r="Q325" s="125">
        <v>43079258</v>
      </c>
      <c r="R325" s="125">
        <v>40090838</v>
      </c>
      <c r="S325" s="47"/>
    </row>
    <row r="326" spans="1:19" ht="12.75" customHeight="1" x14ac:dyDescent="0.2">
      <c r="A326" s="209"/>
      <c r="B326" s="209"/>
      <c r="C326" s="53" t="s">
        <v>3</v>
      </c>
      <c r="D326" s="54">
        <v>26</v>
      </c>
      <c r="E326" s="55">
        <v>11151.11</v>
      </c>
      <c r="F326" s="55">
        <v>1165.1300000000001</v>
      </c>
      <c r="G326" s="55">
        <v>123.95</v>
      </c>
      <c r="H326" s="55">
        <v>6384.11</v>
      </c>
      <c r="I326" s="55">
        <v>0</v>
      </c>
      <c r="J326" s="55">
        <v>1568.69</v>
      </c>
      <c r="K326" s="56">
        <v>18824.3</v>
      </c>
      <c r="L326" s="81">
        <v>20392.990000000002</v>
      </c>
      <c r="M326" s="122"/>
      <c r="N326" s="124">
        <v>18824.3</v>
      </c>
      <c r="O326" s="124">
        <v>12440.19</v>
      </c>
      <c r="P326" s="124"/>
      <c r="Q326" s="124">
        <v>22632.22</v>
      </c>
      <c r="R326" s="124">
        <v>21063.53</v>
      </c>
      <c r="S326" s="47"/>
    </row>
    <row r="327" spans="1:19" ht="9" customHeight="1" x14ac:dyDescent="0.2">
      <c r="A327" s="209"/>
      <c r="B327" s="209"/>
      <c r="C327" s="48" t="s">
        <v>4</v>
      </c>
      <c r="D327" s="49">
        <v>27</v>
      </c>
      <c r="E327" s="50">
        <v>21591560</v>
      </c>
      <c r="F327" s="50">
        <v>2256006</v>
      </c>
      <c r="G327" s="50">
        <v>240001</v>
      </c>
      <c r="H327" s="50">
        <v>12361361</v>
      </c>
      <c r="I327" s="50">
        <v>0</v>
      </c>
      <c r="J327" s="51">
        <v>3037407</v>
      </c>
      <c r="K327" s="50">
        <v>36448927</v>
      </c>
      <c r="L327" s="80">
        <v>39486335</v>
      </c>
      <c r="M327" s="123"/>
      <c r="N327" s="125">
        <v>36448927</v>
      </c>
      <c r="O327" s="125">
        <v>24087567</v>
      </c>
      <c r="P327" s="125">
        <v>0</v>
      </c>
      <c r="Q327" s="125">
        <v>43822089</v>
      </c>
      <c r="R327" s="125">
        <v>40784681</v>
      </c>
      <c r="S327" s="47"/>
    </row>
    <row r="328" spans="1:19" ht="12.75" customHeight="1" x14ac:dyDescent="0.2">
      <c r="A328" s="209"/>
      <c r="B328" s="209"/>
      <c r="C328" s="53" t="s">
        <v>3</v>
      </c>
      <c r="D328" s="54">
        <v>28</v>
      </c>
      <c r="E328" s="55">
        <v>11455.28</v>
      </c>
      <c r="F328" s="55">
        <v>1189.92</v>
      </c>
      <c r="G328" s="55">
        <v>123.95</v>
      </c>
      <c r="H328" s="55">
        <v>6384.11</v>
      </c>
      <c r="I328" s="55">
        <v>0</v>
      </c>
      <c r="J328" s="55">
        <v>1596.11</v>
      </c>
      <c r="K328" s="56">
        <v>19153.259999999998</v>
      </c>
      <c r="L328" s="81">
        <v>20749.37</v>
      </c>
      <c r="M328" s="122"/>
      <c r="N328" s="124">
        <v>19153.259999999998</v>
      </c>
      <c r="O328" s="124">
        <v>12769.15</v>
      </c>
      <c r="P328" s="124"/>
      <c r="Q328" s="124">
        <v>23047.82</v>
      </c>
      <c r="R328" s="124">
        <v>21451.71</v>
      </c>
      <c r="S328" s="47"/>
    </row>
    <row r="329" spans="1:19" ht="9" customHeight="1" x14ac:dyDescent="0.2">
      <c r="A329" s="209"/>
      <c r="B329" s="209"/>
      <c r="C329" s="48" t="s">
        <v>4</v>
      </c>
      <c r="D329" s="49">
        <v>29</v>
      </c>
      <c r="E329" s="50">
        <v>22180515</v>
      </c>
      <c r="F329" s="50">
        <v>2304006</v>
      </c>
      <c r="G329" s="50">
        <v>240001</v>
      </c>
      <c r="H329" s="50">
        <v>12361361</v>
      </c>
      <c r="I329" s="50">
        <v>0</v>
      </c>
      <c r="J329" s="51">
        <v>3090500</v>
      </c>
      <c r="K329" s="50">
        <v>37085883</v>
      </c>
      <c r="L329" s="80">
        <v>40176383</v>
      </c>
      <c r="M329" s="123"/>
      <c r="N329" s="125">
        <v>37085883</v>
      </c>
      <c r="O329" s="125">
        <v>24724522</v>
      </c>
      <c r="P329" s="125">
        <v>0</v>
      </c>
      <c r="Q329" s="125">
        <v>44626802</v>
      </c>
      <c r="R329" s="125">
        <v>41536303</v>
      </c>
      <c r="S329" s="47"/>
    </row>
    <row r="330" spans="1:19" ht="12.75" customHeight="1" x14ac:dyDescent="0.2">
      <c r="A330" s="209"/>
      <c r="B330" s="209"/>
      <c r="C330" s="53" t="s">
        <v>3</v>
      </c>
      <c r="D330" s="54">
        <v>30</v>
      </c>
      <c r="E330" s="55">
        <v>11721.77</v>
      </c>
      <c r="F330" s="55">
        <v>1220.9000000000001</v>
      </c>
      <c r="G330" s="55">
        <v>123.95</v>
      </c>
      <c r="H330" s="55">
        <v>6384.11</v>
      </c>
      <c r="I330" s="55">
        <v>0</v>
      </c>
      <c r="J330" s="55">
        <v>1620.89</v>
      </c>
      <c r="K330" s="56">
        <v>19450.73</v>
      </c>
      <c r="L330" s="81">
        <v>21071.62</v>
      </c>
      <c r="M330" s="122"/>
      <c r="N330" s="124">
        <v>19450.73</v>
      </c>
      <c r="O330" s="124">
        <v>13066.62</v>
      </c>
      <c r="P330" s="124"/>
      <c r="Q330" s="124">
        <v>23423.61</v>
      </c>
      <c r="R330" s="124">
        <v>21802.720000000001</v>
      </c>
      <c r="S330" s="47"/>
    </row>
    <row r="331" spans="1:19" ht="9" customHeight="1" x14ac:dyDescent="0.2">
      <c r="A331" s="209"/>
      <c r="B331" s="209"/>
      <c r="C331" s="48" t="s">
        <v>4</v>
      </c>
      <c r="D331" s="49">
        <v>31</v>
      </c>
      <c r="E331" s="50">
        <v>22696512</v>
      </c>
      <c r="F331" s="50">
        <v>2363992</v>
      </c>
      <c r="G331" s="50">
        <v>240001</v>
      </c>
      <c r="H331" s="50">
        <v>12361361</v>
      </c>
      <c r="I331" s="50">
        <v>0</v>
      </c>
      <c r="J331" s="51">
        <v>3138481</v>
      </c>
      <c r="K331" s="50">
        <v>37661865</v>
      </c>
      <c r="L331" s="80">
        <v>40800346</v>
      </c>
      <c r="M331" s="123"/>
      <c r="N331" s="125">
        <v>37661865</v>
      </c>
      <c r="O331" s="125">
        <v>25300504</v>
      </c>
      <c r="P331" s="125">
        <v>0</v>
      </c>
      <c r="Q331" s="125">
        <v>45354433</v>
      </c>
      <c r="R331" s="125">
        <v>42215953</v>
      </c>
      <c r="S331" s="47"/>
    </row>
    <row r="332" spans="1:19" ht="12.75" customHeight="1" x14ac:dyDescent="0.2">
      <c r="A332" s="209"/>
      <c r="B332" s="209"/>
      <c r="C332" s="53" t="s">
        <v>3</v>
      </c>
      <c r="D332" s="54">
        <v>32</v>
      </c>
      <c r="E332" s="55">
        <v>11994.46</v>
      </c>
      <c r="F332" s="55">
        <v>1251.8900000000001</v>
      </c>
      <c r="G332" s="55">
        <v>123.95</v>
      </c>
      <c r="H332" s="55">
        <v>6384.11</v>
      </c>
      <c r="I332" s="55">
        <v>0</v>
      </c>
      <c r="J332" s="55">
        <v>1646.2</v>
      </c>
      <c r="K332" s="56">
        <v>19754.41</v>
      </c>
      <c r="L332" s="81">
        <v>21400.61</v>
      </c>
      <c r="M332" s="122"/>
      <c r="N332" s="124">
        <v>19754.41</v>
      </c>
      <c r="O332" s="124">
        <v>13370.3</v>
      </c>
      <c r="P332" s="124"/>
      <c r="Q332" s="124">
        <v>23807.26</v>
      </c>
      <c r="R332" s="124">
        <v>22161.06</v>
      </c>
      <c r="S332" s="47"/>
    </row>
    <row r="333" spans="1:19" ht="9" customHeight="1" x14ac:dyDescent="0.2">
      <c r="A333" s="209"/>
      <c r="B333" s="209"/>
      <c r="C333" s="48" t="s">
        <v>4</v>
      </c>
      <c r="D333" s="49">
        <v>33</v>
      </c>
      <c r="E333" s="50">
        <v>23224513</v>
      </c>
      <c r="F333" s="50">
        <v>2423997</v>
      </c>
      <c r="G333" s="50">
        <v>240001</v>
      </c>
      <c r="H333" s="50">
        <v>12361361</v>
      </c>
      <c r="I333" s="50">
        <v>0</v>
      </c>
      <c r="J333" s="51">
        <v>3187488</v>
      </c>
      <c r="K333" s="50">
        <v>38249871</v>
      </c>
      <c r="L333" s="80">
        <v>41437359</v>
      </c>
      <c r="M333" s="123"/>
      <c r="N333" s="125">
        <v>38249871</v>
      </c>
      <c r="O333" s="125">
        <v>25888511</v>
      </c>
      <c r="P333" s="125">
        <v>0</v>
      </c>
      <c r="Q333" s="125">
        <v>46097283</v>
      </c>
      <c r="R333" s="125">
        <v>42909796</v>
      </c>
      <c r="S333" s="47"/>
    </row>
    <row r="334" spans="1:19" ht="12.75" customHeight="1" x14ac:dyDescent="0.2">
      <c r="A334" s="209"/>
      <c r="B334" s="209"/>
      <c r="C334" s="53" t="s">
        <v>3</v>
      </c>
      <c r="D334" s="54">
        <v>34</v>
      </c>
      <c r="E334" s="55">
        <v>12260.95</v>
      </c>
      <c r="F334" s="55">
        <v>1282.8800000000001</v>
      </c>
      <c r="G334" s="55">
        <v>123.95</v>
      </c>
      <c r="H334" s="55">
        <v>6384.11</v>
      </c>
      <c r="I334" s="55">
        <v>0</v>
      </c>
      <c r="J334" s="55">
        <v>1670.99</v>
      </c>
      <c r="K334" s="56">
        <v>20051.89</v>
      </c>
      <c r="L334" s="81">
        <v>21722.880000000001</v>
      </c>
      <c r="M334" s="122"/>
      <c r="N334" s="124">
        <v>20051.89</v>
      </c>
      <c r="O334" s="124">
        <v>13667.78</v>
      </c>
      <c r="P334" s="124"/>
      <c r="Q334" s="124">
        <v>24183.08</v>
      </c>
      <c r="R334" s="124">
        <v>22512.09</v>
      </c>
      <c r="S334" s="47"/>
    </row>
    <row r="335" spans="1:19" ht="9" customHeight="1" x14ac:dyDescent="0.2">
      <c r="A335" s="209"/>
      <c r="B335" s="209"/>
      <c r="C335" s="48" t="s">
        <v>4</v>
      </c>
      <c r="D335" s="49">
        <v>35</v>
      </c>
      <c r="E335" s="50">
        <v>23740510</v>
      </c>
      <c r="F335" s="50">
        <v>2484002</v>
      </c>
      <c r="G335" s="50">
        <v>240001</v>
      </c>
      <c r="H335" s="50">
        <v>12361361</v>
      </c>
      <c r="I335" s="50">
        <v>0</v>
      </c>
      <c r="J335" s="51">
        <v>3235488</v>
      </c>
      <c r="K335" s="50">
        <v>38825873</v>
      </c>
      <c r="L335" s="80">
        <v>42061361</v>
      </c>
      <c r="M335" s="123"/>
      <c r="N335" s="125">
        <v>38825873</v>
      </c>
      <c r="O335" s="125">
        <v>26464512</v>
      </c>
      <c r="P335" s="125">
        <v>0</v>
      </c>
      <c r="Q335" s="125">
        <v>46824972</v>
      </c>
      <c r="R335" s="125">
        <v>43589485</v>
      </c>
      <c r="S335" s="47"/>
    </row>
    <row r="336" spans="1:19" ht="12.75" customHeight="1" x14ac:dyDescent="0.2">
      <c r="A336" s="209"/>
      <c r="B336" s="209"/>
      <c r="C336" s="53" t="s">
        <v>3</v>
      </c>
      <c r="D336" s="54">
        <v>36</v>
      </c>
      <c r="E336" s="55">
        <v>12561.95</v>
      </c>
      <c r="F336" s="55">
        <v>1313.87</v>
      </c>
      <c r="G336" s="55">
        <v>123.95</v>
      </c>
      <c r="H336" s="55">
        <v>6384.11</v>
      </c>
      <c r="I336" s="55">
        <v>0</v>
      </c>
      <c r="J336" s="55">
        <v>1698.66</v>
      </c>
      <c r="K336" s="56">
        <v>20383.88</v>
      </c>
      <c r="L336" s="81">
        <v>22082.54</v>
      </c>
      <c r="M336" s="122"/>
      <c r="N336" s="124">
        <v>20383.88</v>
      </c>
      <c r="O336" s="124">
        <v>13999.77</v>
      </c>
      <c r="P336" s="124"/>
      <c r="Q336" s="124">
        <v>24602.5</v>
      </c>
      <c r="R336" s="124">
        <v>22903.84</v>
      </c>
      <c r="S336" s="47"/>
    </row>
    <row r="337" spans="1:19" ht="9" customHeight="1" x14ac:dyDescent="0.2">
      <c r="A337" s="209"/>
      <c r="B337" s="209"/>
      <c r="C337" s="48" t="s">
        <v>4</v>
      </c>
      <c r="D337" s="49">
        <v>37</v>
      </c>
      <c r="E337" s="50">
        <v>24323327</v>
      </c>
      <c r="F337" s="50">
        <v>2544007</v>
      </c>
      <c r="G337" s="50">
        <v>240001</v>
      </c>
      <c r="H337" s="50">
        <v>12361361</v>
      </c>
      <c r="I337" s="50">
        <v>0</v>
      </c>
      <c r="J337" s="51">
        <v>3289064</v>
      </c>
      <c r="K337" s="50">
        <v>39468695</v>
      </c>
      <c r="L337" s="80">
        <v>42757760</v>
      </c>
      <c r="M337" s="123"/>
      <c r="N337" s="125">
        <v>39468695</v>
      </c>
      <c r="O337" s="125">
        <v>27107335</v>
      </c>
      <c r="P337" s="125">
        <v>0</v>
      </c>
      <c r="Q337" s="125">
        <v>47637083</v>
      </c>
      <c r="R337" s="125">
        <v>44348018</v>
      </c>
      <c r="S337" s="47"/>
    </row>
    <row r="338" spans="1:19" ht="12.75" customHeight="1" x14ac:dyDescent="0.2">
      <c r="A338" s="209"/>
      <c r="B338" s="209"/>
      <c r="C338" s="53" t="s">
        <v>3</v>
      </c>
      <c r="D338" s="54">
        <v>38</v>
      </c>
      <c r="E338" s="55">
        <v>12828.44</v>
      </c>
      <c r="F338" s="55">
        <v>1338.66</v>
      </c>
      <c r="G338" s="55">
        <v>123.95</v>
      </c>
      <c r="H338" s="55">
        <v>6384.11</v>
      </c>
      <c r="I338" s="55">
        <v>0</v>
      </c>
      <c r="J338" s="55">
        <v>1722.93</v>
      </c>
      <c r="K338" s="56">
        <v>20675.16</v>
      </c>
      <c r="L338" s="81">
        <v>22398.09</v>
      </c>
      <c r="M338" s="122"/>
      <c r="N338" s="124">
        <v>20675.16</v>
      </c>
      <c r="O338" s="124">
        <v>14291.05</v>
      </c>
      <c r="P338" s="124"/>
      <c r="Q338" s="124">
        <v>24970.48</v>
      </c>
      <c r="R338" s="124">
        <v>23247.55</v>
      </c>
      <c r="S338" s="47"/>
    </row>
    <row r="339" spans="1:19" ht="9" customHeight="1" x14ac:dyDescent="0.2">
      <c r="A339" s="209"/>
      <c r="B339" s="209"/>
      <c r="C339" s="48" t="s">
        <v>4</v>
      </c>
      <c r="D339" s="49">
        <v>39</v>
      </c>
      <c r="E339" s="50">
        <v>24839324</v>
      </c>
      <c r="F339" s="50">
        <v>2592007</v>
      </c>
      <c r="G339" s="50">
        <v>240001</v>
      </c>
      <c r="H339" s="50">
        <v>12361361</v>
      </c>
      <c r="I339" s="50">
        <v>0</v>
      </c>
      <c r="J339" s="51">
        <v>3336058</v>
      </c>
      <c r="K339" s="50">
        <v>40032692</v>
      </c>
      <c r="L339" s="80">
        <v>43368750</v>
      </c>
      <c r="M339" s="123"/>
      <c r="N339" s="125">
        <v>40032692</v>
      </c>
      <c r="O339" s="125">
        <v>27671331</v>
      </c>
      <c r="P339" s="125">
        <v>0</v>
      </c>
      <c r="Q339" s="125">
        <v>48349591</v>
      </c>
      <c r="R339" s="125">
        <v>45013534</v>
      </c>
      <c r="S339" s="47"/>
    </row>
    <row r="340" spans="1:19" ht="12.75" customHeight="1" x14ac:dyDescent="0.2">
      <c r="A340" s="209"/>
      <c r="B340" s="209"/>
      <c r="C340" s="53" t="s">
        <v>3</v>
      </c>
      <c r="D340" s="54">
        <v>40</v>
      </c>
      <c r="E340" s="55">
        <v>13101.13</v>
      </c>
      <c r="F340" s="55">
        <v>1369.64</v>
      </c>
      <c r="G340" s="55">
        <v>123.95</v>
      </c>
      <c r="H340" s="55">
        <v>6384.11</v>
      </c>
      <c r="I340" s="55">
        <v>0</v>
      </c>
      <c r="J340" s="55">
        <v>1748.24</v>
      </c>
      <c r="K340" s="56">
        <v>20978.83</v>
      </c>
      <c r="L340" s="81">
        <v>22727.07</v>
      </c>
      <c r="M340" s="122"/>
      <c r="N340" s="124">
        <v>20978.83</v>
      </c>
      <c r="O340" s="124">
        <v>14594.72</v>
      </c>
      <c r="P340" s="124"/>
      <c r="Q340" s="124">
        <v>25354.12</v>
      </c>
      <c r="R340" s="124">
        <v>23605.88</v>
      </c>
      <c r="S340" s="47"/>
    </row>
    <row r="341" spans="1:19" ht="9" customHeight="1" x14ac:dyDescent="0.2">
      <c r="A341" s="210"/>
      <c r="B341" s="210"/>
      <c r="C341" s="58"/>
      <c r="D341" s="59"/>
      <c r="E341" s="61">
        <v>25367325</v>
      </c>
      <c r="F341" s="61">
        <v>2651993</v>
      </c>
      <c r="G341" s="61">
        <v>240001</v>
      </c>
      <c r="H341" s="61">
        <v>12361361</v>
      </c>
      <c r="I341" s="61">
        <v>0</v>
      </c>
      <c r="J341" s="60">
        <v>3385065</v>
      </c>
      <c r="K341" s="61">
        <v>40620679</v>
      </c>
      <c r="L341" s="82">
        <v>44005744</v>
      </c>
      <c r="M341" s="123"/>
      <c r="N341" s="125">
        <v>40620679</v>
      </c>
      <c r="O341" s="125">
        <v>28259318</v>
      </c>
      <c r="P341" s="125">
        <v>0</v>
      </c>
      <c r="Q341" s="125">
        <v>49092422</v>
      </c>
      <c r="R341" s="125">
        <v>45707357</v>
      </c>
      <c r="S341" s="47"/>
    </row>
    <row r="342" spans="1:19" ht="12.75" customHeight="1" x14ac:dyDescent="0.2">
      <c r="A342" s="196">
        <v>35034</v>
      </c>
      <c r="B342" s="196">
        <v>35064</v>
      </c>
      <c r="C342" s="42" t="s">
        <v>3</v>
      </c>
      <c r="D342" s="43">
        <v>0</v>
      </c>
      <c r="E342" s="44">
        <v>6648.69</v>
      </c>
      <c r="F342" s="44">
        <v>632.14</v>
      </c>
      <c r="G342" s="44">
        <v>0</v>
      </c>
      <c r="H342" s="44">
        <v>6384.11</v>
      </c>
      <c r="I342" s="44">
        <v>0</v>
      </c>
      <c r="J342" s="44">
        <v>1138.75</v>
      </c>
      <c r="K342" s="45">
        <v>13664.94</v>
      </c>
      <c r="L342" s="46">
        <v>14803.69</v>
      </c>
      <c r="M342" s="122"/>
      <c r="N342" s="124">
        <v>13664.94</v>
      </c>
      <c r="O342" s="124">
        <v>7280.83</v>
      </c>
      <c r="P342" s="124"/>
      <c r="Q342" s="124">
        <v>16114.24</v>
      </c>
      <c r="R342" s="124">
        <v>14975.49</v>
      </c>
      <c r="S342" s="47"/>
    </row>
    <row r="343" spans="1:19" ht="9" customHeight="1" x14ac:dyDescent="0.2">
      <c r="A343" s="213"/>
      <c r="B343" s="213"/>
      <c r="C343" s="48" t="s">
        <v>4</v>
      </c>
      <c r="D343" s="49">
        <v>2</v>
      </c>
      <c r="E343" s="50">
        <v>12873659</v>
      </c>
      <c r="F343" s="50">
        <v>1223994</v>
      </c>
      <c r="G343" s="50">
        <v>0</v>
      </c>
      <c r="H343" s="50">
        <v>12361361</v>
      </c>
      <c r="I343" s="50">
        <v>0</v>
      </c>
      <c r="J343" s="51">
        <v>2204927</v>
      </c>
      <c r="K343" s="50">
        <v>26459013</v>
      </c>
      <c r="L343" s="78">
        <v>28663941</v>
      </c>
      <c r="M343" s="123"/>
      <c r="N343" s="125">
        <v>26459013</v>
      </c>
      <c r="O343" s="125">
        <v>14097653</v>
      </c>
      <c r="P343" s="125">
        <v>0</v>
      </c>
      <c r="Q343" s="125">
        <v>31201519</v>
      </c>
      <c r="R343" s="125">
        <v>28996592</v>
      </c>
      <c r="S343" s="47"/>
    </row>
    <row r="344" spans="1:19" ht="12.75" customHeight="1" x14ac:dyDescent="0.2">
      <c r="A344" s="208">
        <v>35034</v>
      </c>
      <c r="B344" s="208">
        <v>35064</v>
      </c>
      <c r="C344" s="53" t="s">
        <v>3</v>
      </c>
      <c r="D344" s="54">
        <v>3</v>
      </c>
      <c r="E344" s="55">
        <v>6979.02</v>
      </c>
      <c r="F344" s="55">
        <v>663.13</v>
      </c>
      <c r="G344" s="55">
        <v>0</v>
      </c>
      <c r="H344" s="55">
        <v>6384.11</v>
      </c>
      <c r="I344" s="55">
        <v>0</v>
      </c>
      <c r="J344" s="55">
        <v>1168.8599999999999</v>
      </c>
      <c r="K344" s="56">
        <v>14026.26</v>
      </c>
      <c r="L344" s="46">
        <v>15195.12</v>
      </c>
      <c r="M344" s="122"/>
      <c r="N344" s="124">
        <v>14026.26</v>
      </c>
      <c r="O344" s="124">
        <v>7642.15</v>
      </c>
      <c r="P344" s="124"/>
      <c r="Q344" s="124">
        <v>16570.71</v>
      </c>
      <c r="R344" s="124">
        <v>15401.85</v>
      </c>
      <c r="S344" s="47"/>
    </row>
    <row r="345" spans="1:19" ht="9" customHeight="1" x14ac:dyDescent="0.2">
      <c r="A345" s="208"/>
      <c r="B345" s="208"/>
      <c r="C345" s="48" t="s">
        <v>4</v>
      </c>
      <c r="D345" s="49">
        <v>4</v>
      </c>
      <c r="E345" s="50">
        <v>13513267</v>
      </c>
      <c r="F345" s="50">
        <v>1283999</v>
      </c>
      <c r="G345" s="50">
        <v>0</v>
      </c>
      <c r="H345" s="50">
        <v>12361361</v>
      </c>
      <c r="I345" s="50">
        <v>0</v>
      </c>
      <c r="J345" s="51">
        <v>2263229</v>
      </c>
      <c r="K345" s="50">
        <v>27158626</v>
      </c>
      <c r="L345" s="78">
        <v>29421855</v>
      </c>
      <c r="M345" s="123"/>
      <c r="N345" s="125">
        <v>27158626</v>
      </c>
      <c r="O345" s="125">
        <v>14797266</v>
      </c>
      <c r="P345" s="125">
        <v>0</v>
      </c>
      <c r="Q345" s="125">
        <v>32085369</v>
      </c>
      <c r="R345" s="125">
        <v>29822140</v>
      </c>
      <c r="S345" s="47"/>
    </row>
    <row r="346" spans="1:19" ht="12.75" customHeight="1" x14ac:dyDescent="0.2">
      <c r="A346" s="209"/>
      <c r="B346" s="209"/>
      <c r="C346" s="53" t="s">
        <v>3</v>
      </c>
      <c r="D346" s="54">
        <v>5</v>
      </c>
      <c r="E346" s="55">
        <v>7288.89</v>
      </c>
      <c r="F346" s="55">
        <v>700.32</v>
      </c>
      <c r="G346" s="55">
        <v>0</v>
      </c>
      <c r="H346" s="55">
        <v>6384.11</v>
      </c>
      <c r="I346" s="55">
        <v>0</v>
      </c>
      <c r="J346" s="55">
        <v>1197.78</v>
      </c>
      <c r="K346" s="56">
        <v>14373.32</v>
      </c>
      <c r="L346" s="46">
        <v>15571.1</v>
      </c>
      <c r="M346" s="122"/>
      <c r="N346" s="124">
        <v>14373.32</v>
      </c>
      <c r="O346" s="124">
        <v>7989.21</v>
      </c>
      <c r="P346" s="124"/>
      <c r="Q346" s="124">
        <v>17009.16</v>
      </c>
      <c r="R346" s="124">
        <v>15811.38</v>
      </c>
      <c r="S346" s="47"/>
    </row>
    <row r="347" spans="1:19" ht="9" customHeight="1" x14ac:dyDescent="0.2">
      <c r="A347" s="209"/>
      <c r="B347" s="209"/>
      <c r="C347" s="48" t="s">
        <v>4</v>
      </c>
      <c r="D347" s="49">
        <v>6</v>
      </c>
      <c r="E347" s="50">
        <v>14113259</v>
      </c>
      <c r="F347" s="50">
        <v>1356009</v>
      </c>
      <c r="G347" s="50">
        <v>0</v>
      </c>
      <c r="H347" s="50">
        <v>12361361</v>
      </c>
      <c r="I347" s="50">
        <v>0</v>
      </c>
      <c r="J347" s="51">
        <v>2319225</v>
      </c>
      <c r="K347" s="50">
        <v>27830628</v>
      </c>
      <c r="L347" s="78">
        <v>30149854</v>
      </c>
      <c r="M347" s="123"/>
      <c r="N347" s="125">
        <v>27830628</v>
      </c>
      <c r="O347" s="125">
        <v>15469268</v>
      </c>
      <c r="P347" s="125">
        <v>0</v>
      </c>
      <c r="Q347" s="125">
        <v>32934326</v>
      </c>
      <c r="R347" s="125">
        <v>30615101</v>
      </c>
      <c r="S347" s="47"/>
    </row>
    <row r="348" spans="1:19" ht="12.75" customHeight="1" x14ac:dyDescent="0.2">
      <c r="A348" s="209"/>
      <c r="B348" s="209"/>
      <c r="C348" s="53" t="s">
        <v>3</v>
      </c>
      <c r="D348" s="54">
        <v>7</v>
      </c>
      <c r="E348" s="55">
        <v>7592.57</v>
      </c>
      <c r="F348" s="55">
        <v>731.3</v>
      </c>
      <c r="G348" s="55">
        <v>0</v>
      </c>
      <c r="H348" s="55">
        <v>6384.11</v>
      </c>
      <c r="I348" s="55">
        <v>0</v>
      </c>
      <c r="J348" s="55">
        <v>1225.67</v>
      </c>
      <c r="K348" s="56">
        <v>14707.98</v>
      </c>
      <c r="L348" s="46">
        <v>15933.65</v>
      </c>
      <c r="M348" s="122"/>
      <c r="N348" s="124">
        <v>14707.98</v>
      </c>
      <c r="O348" s="124">
        <v>8323.8700000000008</v>
      </c>
      <c r="P348" s="124"/>
      <c r="Q348" s="124">
        <v>17431.95</v>
      </c>
      <c r="R348" s="124">
        <v>16206.28</v>
      </c>
      <c r="S348" s="47"/>
    </row>
    <row r="349" spans="1:19" ht="9" customHeight="1" x14ac:dyDescent="0.2">
      <c r="A349" s="209"/>
      <c r="B349" s="209"/>
      <c r="C349" s="48" t="s">
        <v>4</v>
      </c>
      <c r="D349" s="49">
        <v>8</v>
      </c>
      <c r="E349" s="50">
        <v>14701266</v>
      </c>
      <c r="F349" s="50">
        <v>1415994</v>
      </c>
      <c r="G349" s="50">
        <v>0</v>
      </c>
      <c r="H349" s="50">
        <v>12361361</v>
      </c>
      <c r="I349" s="50">
        <v>0</v>
      </c>
      <c r="J349" s="51">
        <v>2373228</v>
      </c>
      <c r="K349" s="50">
        <v>28478620</v>
      </c>
      <c r="L349" s="78">
        <v>30851848</v>
      </c>
      <c r="M349" s="123"/>
      <c r="N349" s="125">
        <v>28478620</v>
      </c>
      <c r="O349" s="125">
        <v>16117260</v>
      </c>
      <c r="P349" s="125">
        <v>0</v>
      </c>
      <c r="Q349" s="125">
        <v>33752962</v>
      </c>
      <c r="R349" s="125">
        <v>31379734</v>
      </c>
      <c r="S349" s="47"/>
    </row>
    <row r="350" spans="1:19" ht="12.75" customHeight="1" x14ac:dyDescent="0.2">
      <c r="A350" s="209"/>
      <c r="B350" s="209"/>
      <c r="C350" s="53" t="s">
        <v>3</v>
      </c>
      <c r="D350" s="54">
        <v>9</v>
      </c>
      <c r="E350" s="55">
        <v>8010.15</v>
      </c>
      <c r="F350" s="55">
        <v>768.49</v>
      </c>
      <c r="G350" s="55">
        <v>0</v>
      </c>
      <c r="H350" s="55">
        <v>6384.11</v>
      </c>
      <c r="I350" s="55">
        <v>0</v>
      </c>
      <c r="J350" s="55">
        <v>1263.56</v>
      </c>
      <c r="K350" s="56">
        <v>15162.75</v>
      </c>
      <c r="L350" s="46">
        <v>16426.310000000001</v>
      </c>
      <c r="M350" s="122"/>
      <c r="N350" s="124">
        <v>15162.75</v>
      </c>
      <c r="O350" s="124">
        <v>8778.64</v>
      </c>
      <c r="P350" s="124"/>
      <c r="Q350" s="124">
        <v>18006.47</v>
      </c>
      <c r="R350" s="124">
        <v>16742.91</v>
      </c>
      <c r="S350" s="47"/>
    </row>
    <row r="351" spans="1:19" ht="9" customHeight="1" x14ac:dyDescent="0.2">
      <c r="A351" s="209"/>
      <c r="B351" s="209"/>
      <c r="C351" s="48" t="s">
        <v>4</v>
      </c>
      <c r="D351" s="49">
        <v>10</v>
      </c>
      <c r="E351" s="50">
        <v>15509813</v>
      </c>
      <c r="F351" s="50">
        <v>1488004</v>
      </c>
      <c r="G351" s="50">
        <v>0</v>
      </c>
      <c r="H351" s="50">
        <v>12361361</v>
      </c>
      <c r="I351" s="50">
        <v>0</v>
      </c>
      <c r="J351" s="51">
        <v>2446593</v>
      </c>
      <c r="K351" s="50">
        <v>29359178</v>
      </c>
      <c r="L351" s="78">
        <v>31805771</v>
      </c>
      <c r="M351" s="123"/>
      <c r="N351" s="125">
        <v>29359178</v>
      </c>
      <c r="O351" s="125">
        <v>16997817</v>
      </c>
      <c r="P351" s="125">
        <v>0</v>
      </c>
      <c r="Q351" s="125">
        <v>34865388</v>
      </c>
      <c r="R351" s="125">
        <v>32418794</v>
      </c>
      <c r="S351" s="47"/>
    </row>
    <row r="352" spans="1:19" ht="12.75" customHeight="1" x14ac:dyDescent="0.2">
      <c r="A352" s="209"/>
      <c r="B352" s="209"/>
      <c r="C352" s="53" t="s">
        <v>3</v>
      </c>
      <c r="D352" s="54">
        <v>11</v>
      </c>
      <c r="E352" s="55">
        <v>8369.61</v>
      </c>
      <c r="F352" s="55">
        <v>811.87</v>
      </c>
      <c r="G352" s="55">
        <v>0</v>
      </c>
      <c r="H352" s="55">
        <v>6384.11</v>
      </c>
      <c r="I352" s="55">
        <v>0</v>
      </c>
      <c r="J352" s="55">
        <v>1297.1300000000001</v>
      </c>
      <c r="K352" s="56">
        <v>15565.59</v>
      </c>
      <c r="L352" s="46">
        <v>16862.72</v>
      </c>
      <c r="M352" s="122"/>
      <c r="N352" s="124">
        <v>15565.59</v>
      </c>
      <c r="O352" s="124">
        <v>9181.48</v>
      </c>
      <c r="P352" s="124"/>
      <c r="Q352" s="124">
        <v>18515.39</v>
      </c>
      <c r="R352" s="124">
        <v>17218.259999999998</v>
      </c>
      <c r="S352" s="47"/>
    </row>
    <row r="353" spans="1:19" ht="9" customHeight="1" x14ac:dyDescent="0.2">
      <c r="A353" s="209"/>
      <c r="B353" s="209"/>
      <c r="C353" s="48" t="s">
        <v>4</v>
      </c>
      <c r="D353" s="49">
        <v>12</v>
      </c>
      <c r="E353" s="50">
        <v>16205825</v>
      </c>
      <c r="F353" s="50">
        <v>1572000</v>
      </c>
      <c r="G353" s="50">
        <v>0</v>
      </c>
      <c r="H353" s="50">
        <v>12361361</v>
      </c>
      <c r="I353" s="50">
        <v>0</v>
      </c>
      <c r="J353" s="51">
        <v>2511594</v>
      </c>
      <c r="K353" s="50">
        <v>30139185</v>
      </c>
      <c r="L353" s="78">
        <v>32650779</v>
      </c>
      <c r="M353" s="123"/>
      <c r="N353" s="125">
        <v>30139185</v>
      </c>
      <c r="O353" s="125">
        <v>17777824</v>
      </c>
      <c r="P353" s="125">
        <v>0</v>
      </c>
      <c r="Q353" s="125">
        <v>35850794</v>
      </c>
      <c r="R353" s="125">
        <v>33339200</v>
      </c>
      <c r="S353" s="47"/>
    </row>
    <row r="354" spans="1:19" ht="12.75" customHeight="1" x14ac:dyDescent="0.2">
      <c r="A354" s="209"/>
      <c r="B354" s="209"/>
      <c r="C354" s="53" t="s">
        <v>3</v>
      </c>
      <c r="D354" s="54">
        <v>13</v>
      </c>
      <c r="E354" s="55">
        <v>8722.86</v>
      </c>
      <c r="F354" s="55">
        <v>849.06</v>
      </c>
      <c r="G354" s="55">
        <v>0</v>
      </c>
      <c r="H354" s="55">
        <v>6384.11</v>
      </c>
      <c r="I354" s="55">
        <v>0</v>
      </c>
      <c r="J354" s="55">
        <v>1329.67</v>
      </c>
      <c r="K354" s="56">
        <v>15956.03</v>
      </c>
      <c r="L354" s="46">
        <v>17285.7</v>
      </c>
      <c r="M354" s="122"/>
      <c r="N354" s="124">
        <v>15956.03</v>
      </c>
      <c r="O354" s="124">
        <v>9571.92</v>
      </c>
      <c r="P354" s="124"/>
      <c r="Q354" s="124">
        <v>19008.650000000001</v>
      </c>
      <c r="R354" s="124">
        <v>17678.98</v>
      </c>
      <c r="S354" s="47"/>
    </row>
    <row r="355" spans="1:19" ht="9" customHeight="1" x14ac:dyDescent="0.2">
      <c r="A355" s="209"/>
      <c r="B355" s="209"/>
      <c r="C355" s="48" t="s">
        <v>4</v>
      </c>
      <c r="D355" s="49">
        <v>14</v>
      </c>
      <c r="E355" s="50">
        <v>16889812</v>
      </c>
      <c r="F355" s="50">
        <v>1644009</v>
      </c>
      <c r="G355" s="50">
        <v>0</v>
      </c>
      <c r="H355" s="50">
        <v>12361361</v>
      </c>
      <c r="I355" s="50">
        <v>0</v>
      </c>
      <c r="J355" s="51">
        <v>2574600</v>
      </c>
      <c r="K355" s="50">
        <v>30895182</v>
      </c>
      <c r="L355" s="78">
        <v>33469782</v>
      </c>
      <c r="M355" s="123"/>
      <c r="N355" s="125">
        <v>30895182</v>
      </c>
      <c r="O355" s="125">
        <v>18533822</v>
      </c>
      <c r="P355" s="125">
        <v>0</v>
      </c>
      <c r="Q355" s="125">
        <v>36805879</v>
      </c>
      <c r="R355" s="125">
        <v>34231279</v>
      </c>
      <c r="S355" s="47"/>
    </row>
    <row r="356" spans="1:19" ht="12.75" customHeight="1" x14ac:dyDescent="0.2">
      <c r="A356" s="209"/>
      <c r="B356" s="209"/>
      <c r="C356" s="53" t="s">
        <v>3</v>
      </c>
      <c r="D356" s="54">
        <v>15</v>
      </c>
      <c r="E356" s="55">
        <v>9213.2099999999991</v>
      </c>
      <c r="F356" s="55">
        <v>892.44</v>
      </c>
      <c r="G356" s="55">
        <v>0</v>
      </c>
      <c r="H356" s="55">
        <v>6384.11</v>
      </c>
      <c r="I356" s="55">
        <v>0</v>
      </c>
      <c r="J356" s="55">
        <v>1374.15</v>
      </c>
      <c r="K356" s="56">
        <v>16489.759999999998</v>
      </c>
      <c r="L356" s="46">
        <v>17863.91</v>
      </c>
      <c r="M356" s="122"/>
      <c r="N356" s="124">
        <v>16489.759999999998</v>
      </c>
      <c r="O356" s="124">
        <v>10105.65</v>
      </c>
      <c r="P356" s="124"/>
      <c r="Q356" s="124">
        <v>19682.93</v>
      </c>
      <c r="R356" s="124">
        <v>18308.78</v>
      </c>
      <c r="S356" s="47"/>
    </row>
    <row r="357" spans="1:19" ht="9" customHeight="1" x14ac:dyDescent="0.2">
      <c r="A357" s="209"/>
      <c r="B357" s="209"/>
      <c r="C357" s="48" t="s">
        <v>4</v>
      </c>
      <c r="D357" s="49">
        <v>16</v>
      </c>
      <c r="E357" s="50">
        <v>17839262</v>
      </c>
      <c r="F357" s="50">
        <v>1728005</v>
      </c>
      <c r="G357" s="50">
        <v>0</v>
      </c>
      <c r="H357" s="50">
        <v>12361361</v>
      </c>
      <c r="I357" s="50">
        <v>0</v>
      </c>
      <c r="J357" s="51">
        <v>2660725</v>
      </c>
      <c r="K357" s="50">
        <v>31928628</v>
      </c>
      <c r="L357" s="78">
        <v>34589353</v>
      </c>
      <c r="M357" s="123"/>
      <c r="N357" s="125">
        <v>31928628</v>
      </c>
      <c r="O357" s="125">
        <v>19567267</v>
      </c>
      <c r="P357" s="125">
        <v>0</v>
      </c>
      <c r="Q357" s="125">
        <v>38111467</v>
      </c>
      <c r="R357" s="125">
        <v>35450741</v>
      </c>
      <c r="S357" s="47"/>
    </row>
    <row r="358" spans="1:19" ht="12.75" customHeight="1" x14ac:dyDescent="0.2">
      <c r="A358" s="209"/>
      <c r="B358" s="209"/>
      <c r="C358" s="53" t="s">
        <v>3</v>
      </c>
      <c r="D358" s="54">
        <v>17</v>
      </c>
      <c r="E358" s="55">
        <v>9628.44</v>
      </c>
      <c r="F358" s="55">
        <v>942.02</v>
      </c>
      <c r="G358" s="55">
        <v>0</v>
      </c>
      <c r="H358" s="55">
        <v>6384.11</v>
      </c>
      <c r="I358" s="55">
        <v>0</v>
      </c>
      <c r="J358" s="55">
        <v>1412.88</v>
      </c>
      <c r="K358" s="56">
        <v>16954.57</v>
      </c>
      <c r="L358" s="46">
        <v>18367.45</v>
      </c>
      <c r="M358" s="122"/>
      <c r="N358" s="124">
        <v>16954.57</v>
      </c>
      <c r="O358" s="124">
        <v>10570.46</v>
      </c>
      <c r="P358" s="124"/>
      <c r="Q358" s="124">
        <v>20270.13</v>
      </c>
      <c r="R358" s="124">
        <v>18857.25</v>
      </c>
      <c r="S358" s="47"/>
    </row>
    <row r="359" spans="1:19" ht="9" customHeight="1" x14ac:dyDescent="0.2">
      <c r="A359" s="209"/>
      <c r="B359" s="209"/>
      <c r="C359" s="48" t="s">
        <v>4</v>
      </c>
      <c r="D359" s="49">
        <v>18</v>
      </c>
      <c r="E359" s="50">
        <v>18643260</v>
      </c>
      <c r="F359" s="50">
        <v>1824005</v>
      </c>
      <c r="G359" s="50">
        <v>0</v>
      </c>
      <c r="H359" s="50">
        <v>12361361</v>
      </c>
      <c r="I359" s="50">
        <v>0</v>
      </c>
      <c r="J359" s="51">
        <v>2735717</v>
      </c>
      <c r="K359" s="50">
        <v>32828625</v>
      </c>
      <c r="L359" s="78">
        <v>35564342</v>
      </c>
      <c r="M359" s="123"/>
      <c r="N359" s="125">
        <v>32828625</v>
      </c>
      <c r="O359" s="125">
        <v>20467265</v>
      </c>
      <c r="P359" s="125">
        <v>0</v>
      </c>
      <c r="Q359" s="125">
        <v>39248445</v>
      </c>
      <c r="R359" s="125">
        <v>36512727</v>
      </c>
      <c r="S359" s="47"/>
    </row>
    <row r="360" spans="1:19" ht="12.75" customHeight="1" x14ac:dyDescent="0.2">
      <c r="A360" s="209"/>
      <c r="B360" s="209"/>
      <c r="C360" s="53" t="s">
        <v>3</v>
      </c>
      <c r="D360" s="54">
        <v>19</v>
      </c>
      <c r="E360" s="55">
        <v>10037.469999999999</v>
      </c>
      <c r="F360" s="55">
        <v>985.4</v>
      </c>
      <c r="G360" s="55">
        <v>0</v>
      </c>
      <c r="H360" s="55">
        <v>6384.11</v>
      </c>
      <c r="I360" s="55">
        <v>0</v>
      </c>
      <c r="J360" s="55">
        <v>1450.58</v>
      </c>
      <c r="K360" s="56">
        <v>17406.98</v>
      </c>
      <c r="L360" s="46">
        <v>18857.560000000001</v>
      </c>
      <c r="M360" s="122"/>
      <c r="N360" s="124">
        <v>17406.98</v>
      </c>
      <c r="O360" s="124">
        <v>11022.87</v>
      </c>
      <c r="P360" s="124"/>
      <c r="Q360" s="124">
        <v>20841.68</v>
      </c>
      <c r="R360" s="124">
        <v>19391.099999999999</v>
      </c>
      <c r="S360" s="47"/>
    </row>
    <row r="361" spans="1:19" ht="9" customHeight="1" x14ac:dyDescent="0.2">
      <c r="A361" s="209"/>
      <c r="B361" s="209"/>
      <c r="C361" s="48" t="s">
        <v>4</v>
      </c>
      <c r="D361" s="49">
        <v>19</v>
      </c>
      <c r="E361" s="50">
        <v>19435252</v>
      </c>
      <c r="F361" s="50">
        <v>1908000</v>
      </c>
      <c r="G361" s="50">
        <v>0</v>
      </c>
      <c r="H361" s="50">
        <v>12361361</v>
      </c>
      <c r="I361" s="50">
        <v>0</v>
      </c>
      <c r="J361" s="51">
        <v>2808715</v>
      </c>
      <c r="K361" s="50">
        <v>33704613</v>
      </c>
      <c r="L361" s="78">
        <v>36513328</v>
      </c>
      <c r="M361" s="123"/>
      <c r="N361" s="125">
        <v>33704613</v>
      </c>
      <c r="O361" s="125">
        <v>21343252</v>
      </c>
      <c r="P361" s="125">
        <v>0</v>
      </c>
      <c r="Q361" s="125">
        <v>40355120</v>
      </c>
      <c r="R361" s="125">
        <v>37546405</v>
      </c>
      <c r="S361" s="47"/>
    </row>
    <row r="362" spans="1:19" ht="12.75" customHeight="1" x14ac:dyDescent="0.2">
      <c r="A362" s="209"/>
      <c r="B362" s="209"/>
      <c r="C362" s="53" t="s">
        <v>3</v>
      </c>
      <c r="D362" s="54">
        <v>20</v>
      </c>
      <c r="E362" s="55">
        <v>10849.34</v>
      </c>
      <c r="F362" s="55">
        <v>1072.1600000000001</v>
      </c>
      <c r="G362" s="55">
        <v>0</v>
      </c>
      <c r="H362" s="55">
        <v>6384.11</v>
      </c>
      <c r="I362" s="55">
        <v>0</v>
      </c>
      <c r="J362" s="55">
        <v>1525.47</v>
      </c>
      <c r="K362" s="56">
        <v>18305.61</v>
      </c>
      <c r="L362" s="46">
        <v>19831.080000000002</v>
      </c>
      <c r="M362" s="122"/>
      <c r="N362" s="124">
        <v>18305.61</v>
      </c>
      <c r="O362" s="124">
        <v>11921.5</v>
      </c>
      <c r="P362" s="124"/>
      <c r="Q362" s="124">
        <v>21976.95</v>
      </c>
      <c r="R362" s="124">
        <v>20451.48</v>
      </c>
      <c r="S362" s="47"/>
    </row>
    <row r="363" spans="1:19" ht="9" customHeight="1" x14ac:dyDescent="0.2">
      <c r="A363" s="209"/>
      <c r="B363" s="209"/>
      <c r="C363" s="48" t="s">
        <v>4</v>
      </c>
      <c r="D363" s="49">
        <v>21</v>
      </c>
      <c r="E363" s="50">
        <v>21007252</v>
      </c>
      <c r="F363" s="50">
        <v>2075991</v>
      </c>
      <c r="G363" s="50">
        <v>0</v>
      </c>
      <c r="H363" s="50">
        <v>12361361</v>
      </c>
      <c r="I363" s="50">
        <v>0</v>
      </c>
      <c r="J363" s="51">
        <v>2953722</v>
      </c>
      <c r="K363" s="50">
        <v>35444603</v>
      </c>
      <c r="L363" s="78">
        <v>38398325</v>
      </c>
      <c r="M363" s="123"/>
      <c r="N363" s="125">
        <v>35444603</v>
      </c>
      <c r="O363" s="125">
        <v>23083243</v>
      </c>
      <c r="P363" s="125">
        <v>0</v>
      </c>
      <c r="Q363" s="125">
        <v>42553309</v>
      </c>
      <c r="R363" s="125">
        <v>39599587</v>
      </c>
      <c r="S363" s="47"/>
    </row>
    <row r="364" spans="1:19" ht="12.75" customHeight="1" x14ac:dyDescent="0.2">
      <c r="A364" s="209"/>
      <c r="B364" s="209"/>
      <c r="C364" s="53" t="s">
        <v>3</v>
      </c>
      <c r="D364" s="54">
        <v>22</v>
      </c>
      <c r="E364" s="55">
        <v>11224.79</v>
      </c>
      <c r="F364" s="55">
        <v>1103.1500000000001</v>
      </c>
      <c r="G364" s="55">
        <v>0</v>
      </c>
      <c r="H364" s="55">
        <v>6384.11</v>
      </c>
      <c r="I364" s="55">
        <v>0</v>
      </c>
      <c r="J364" s="55">
        <v>1559.34</v>
      </c>
      <c r="K364" s="56">
        <v>18712.05</v>
      </c>
      <c r="L364" s="46">
        <v>20271.39</v>
      </c>
      <c r="M364" s="122"/>
      <c r="N364" s="124">
        <v>18712.05</v>
      </c>
      <c r="O364" s="124">
        <v>12327.94</v>
      </c>
      <c r="P364" s="124"/>
      <c r="Q364" s="124">
        <v>22490.42</v>
      </c>
      <c r="R364" s="124">
        <v>20931.080000000002</v>
      </c>
      <c r="S364" s="47"/>
    </row>
    <row r="365" spans="1:19" ht="9" customHeight="1" x14ac:dyDescent="0.2">
      <c r="A365" s="209"/>
      <c r="B365" s="209"/>
      <c r="C365" s="48" t="s">
        <v>4</v>
      </c>
      <c r="D365" s="49">
        <v>23</v>
      </c>
      <c r="E365" s="50">
        <v>21734224</v>
      </c>
      <c r="F365" s="50">
        <v>2135996</v>
      </c>
      <c r="G365" s="50">
        <v>0</v>
      </c>
      <c r="H365" s="50">
        <v>12361361</v>
      </c>
      <c r="I365" s="50">
        <v>0</v>
      </c>
      <c r="J365" s="51">
        <v>3019303</v>
      </c>
      <c r="K365" s="50">
        <v>36231581</v>
      </c>
      <c r="L365" s="78">
        <v>39250884</v>
      </c>
      <c r="M365" s="123"/>
      <c r="N365" s="125">
        <v>36231581</v>
      </c>
      <c r="O365" s="125">
        <v>23870220</v>
      </c>
      <c r="P365" s="125">
        <v>0</v>
      </c>
      <c r="Q365" s="125">
        <v>43547526</v>
      </c>
      <c r="R365" s="125">
        <v>40528222</v>
      </c>
      <c r="S365" s="47"/>
    </row>
    <row r="366" spans="1:19" ht="12.75" customHeight="1" x14ac:dyDescent="0.2">
      <c r="A366" s="209"/>
      <c r="B366" s="209"/>
      <c r="C366" s="53" t="s">
        <v>3</v>
      </c>
      <c r="D366" s="54">
        <v>24</v>
      </c>
      <c r="E366" s="55">
        <v>11497.48</v>
      </c>
      <c r="F366" s="55">
        <v>1134.1400000000001</v>
      </c>
      <c r="G366" s="55">
        <v>0</v>
      </c>
      <c r="H366" s="55">
        <v>6384.11</v>
      </c>
      <c r="I366" s="55">
        <v>0</v>
      </c>
      <c r="J366" s="55">
        <v>1584.64</v>
      </c>
      <c r="K366" s="56">
        <v>19015.73</v>
      </c>
      <c r="L366" s="46">
        <v>20600.37</v>
      </c>
      <c r="M366" s="122"/>
      <c r="N366" s="124">
        <v>19015.73</v>
      </c>
      <c r="O366" s="124">
        <v>12631.62</v>
      </c>
      <c r="P366" s="124"/>
      <c r="Q366" s="124">
        <v>22874.06</v>
      </c>
      <c r="R366" s="124">
        <v>21289.42</v>
      </c>
      <c r="S366" s="47"/>
    </row>
    <row r="367" spans="1:19" ht="9" customHeight="1" x14ac:dyDescent="0.2">
      <c r="A367" s="209"/>
      <c r="B367" s="209"/>
      <c r="C367" s="48" t="s">
        <v>4</v>
      </c>
      <c r="D367" s="49">
        <v>25</v>
      </c>
      <c r="E367" s="50">
        <v>22262226</v>
      </c>
      <c r="F367" s="50">
        <v>2196001</v>
      </c>
      <c r="G367" s="50">
        <v>0</v>
      </c>
      <c r="H367" s="50">
        <v>12361361</v>
      </c>
      <c r="I367" s="50">
        <v>0</v>
      </c>
      <c r="J367" s="51">
        <v>3068291</v>
      </c>
      <c r="K367" s="50">
        <v>36819588</v>
      </c>
      <c r="L367" s="78">
        <v>39887878</v>
      </c>
      <c r="M367" s="123"/>
      <c r="N367" s="125">
        <v>36819588</v>
      </c>
      <c r="O367" s="125">
        <v>24458227</v>
      </c>
      <c r="P367" s="125">
        <v>0</v>
      </c>
      <c r="Q367" s="125">
        <v>44290356</v>
      </c>
      <c r="R367" s="125">
        <v>41222065</v>
      </c>
      <c r="S367" s="47"/>
    </row>
    <row r="368" spans="1:19" ht="12.75" customHeight="1" x14ac:dyDescent="0.2">
      <c r="A368" s="209"/>
      <c r="B368" s="209"/>
      <c r="C368" s="53" t="s">
        <v>3</v>
      </c>
      <c r="D368" s="54">
        <v>26</v>
      </c>
      <c r="E368" s="55">
        <v>11770.17</v>
      </c>
      <c r="F368" s="55">
        <v>1165.1300000000001</v>
      </c>
      <c r="G368" s="55">
        <v>0</v>
      </c>
      <c r="H368" s="55">
        <v>6384.11</v>
      </c>
      <c r="I368" s="55">
        <v>0</v>
      </c>
      <c r="J368" s="55">
        <v>1609.95</v>
      </c>
      <c r="K368" s="56">
        <v>19319.41</v>
      </c>
      <c r="L368" s="46">
        <v>20929.36</v>
      </c>
      <c r="M368" s="122"/>
      <c r="N368" s="124">
        <v>19319.41</v>
      </c>
      <c r="O368" s="124">
        <v>12935.3</v>
      </c>
      <c r="P368" s="124"/>
      <c r="Q368" s="124">
        <v>23257.71</v>
      </c>
      <c r="R368" s="124">
        <v>21647.759999999998</v>
      </c>
      <c r="S368" s="47"/>
    </row>
    <row r="369" spans="1:19" ht="9" customHeight="1" x14ac:dyDescent="0.2">
      <c r="A369" s="209"/>
      <c r="B369" s="209"/>
      <c r="C369" s="48" t="s">
        <v>4</v>
      </c>
      <c r="D369" s="49">
        <v>27</v>
      </c>
      <c r="E369" s="50">
        <v>22790227</v>
      </c>
      <c r="F369" s="50">
        <v>2256006</v>
      </c>
      <c r="G369" s="50">
        <v>0</v>
      </c>
      <c r="H369" s="50">
        <v>12361361</v>
      </c>
      <c r="I369" s="50">
        <v>0</v>
      </c>
      <c r="J369" s="51">
        <v>3117298</v>
      </c>
      <c r="K369" s="50">
        <v>37407594</v>
      </c>
      <c r="L369" s="78">
        <v>40524892</v>
      </c>
      <c r="M369" s="123"/>
      <c r="N369" s="125">
        <v>37407594</v>
      </c>
      <c r="O369" s="125">
        <v>25046233</v>
      </c>
      <c r="P369" s="125">
        <v>0</v>
      </c>
      <c r="Q369" s="125">
        <v>45033206</v>
      </c>
      <c r="R369" s="125">
        <v>41915908</v>
      </c>
      <c r="S369" s="47"/>
    </row>
    <row r="370" spans="1:19" ht="12.75" customHeight="1" x14ac:dyDescent="0.2">
      <c r="A370" s="209"/>
      <c r="B370" s="209"/>
      <c r="C370" s="53" t="s">
        <v>3</v>
      </c>
      <c r="D370" s="54">
        <v>28</v>
      </c>
      <c r="E370" s="55">
        <v>12108.42</v>
      </c>
      <c r="F370" s="55">
        <v>1189.92</v>
      </c>
      <c r="G370" s="55">
        <v>0</v>
      </c>
      <c r="H370" s="55">
        <v>6384.11</v>
      </c>
      <c r="I370" s="55">
        <v>0</v>
      </c>
      <c r="J370" s="55">
        <v>1640.2</v>
      </c>
      <c r="K370" s="56">
        <v>19682.45</v>
      </c>
      <c r="L370" s="46">
        <v>21322.65</v>
      </c>
      <c r="M370" s="122"/>
      <c r="N370" s="124">
        <v>19682.45</v>
      </c>
      <c r="O370" s="124">
        <v>13298.34</v>
      </c>
      <c r="P370" s="124"/>
      <c r="Q370" s="124">
        <v>23716.35</v>
      </c>
      <c r="R370" s="124">
        <v>22076.15</v>
      </c>
      <c r="S370" s="47"/>
    </row>
    <row r="371" spans="1:19" ht="9" customHeight="1" x14ac:dyDescent="0.2">
      <c r="A371" s="209"/>
      <c r="B371" s="209"/>
      <c r="C371" s="48" t="s">
        <v>4</v>
      </c>
      <c r="D371" s="49">
        <v>29</v>
      </c>
      <c r="E371" s="50">
        <v>23445170</v>
      </c>
      <c r="F371" s="50">
        <v>2304006</v>
      </c>
      <c r="G371" s="50">
        <v>0</v>
      </c>
      <c r="H371" s="50">
        <v>12361361</v>
      </c>
      <c r="I371" s="50">
        <v>0</v>
      </c>
      <c r="J371" s="51">
        <v>3175870</v>
      </c>
      <c r="K371" s="50">
        <v>38110537</v>
      </c>
      <c r="L371" s="78">
        <v>41286408</v>
      </c>
      <c r="M371" s="123"/>
      <c r="N371" s="125">
        <v>38110537</v>
      </c>
      <c r="O371" s="125">
        <v>25749177</v>
      </c>
      <c r="P371" s="125">
        <v>0</v>
      </c>
      <c r="Q371" s="125">
        <v>45921257</v>
      </c>
      <c r="R371" s="125">
        <v>42745387</v>
      </c>
      <c r="S371" s="47"/>
    </row>
    <row r="372" spans="1:19" ht="12.75" customHeight="1" x14ac:dyDescent="0.2">
      <c r="A372" s="209"/>
      <c r="B372" s="209"/>
      <c r="C372" s="53" t="s">
        <v>3</v>
      </c>
      <c r="D372" s="54">
        <v>30</v>
      </c>
      <c r="E372" s="55">
        <v>12374.92</v>
      </c>
      <c r="F372" s="55">
        <v>1220.9000000000001</v>
      </c>
      <c r="G372" s="55">
        <v>0</v>
      </c>
      <c r="H372" s="55">
        <v>6384.11</v>
      </c>
      <c r="I372" s="55">
        <v>0</v>
      </c>
      <c r="J372" s="55">
        <v>1664.99</v>
      </c>
      <c r="K372" s="56">
        <v>19979.93</v>
      </c>
      <c r="L372" s="46">
        <v>21644.92</v>
      </c>
      <c r="M372" s="122"/>
      <c r="N372" s="124">
        <v>19979.93</v>
      </c>
      <c r="O372" s="124">
        <v>13595.82</v>
      </c>
      <c r="P372" s="124"/>
      <c r="Q372" s="124">
        <v>24092.17</v>
      </c>
      <c r="R372" s="124">
        <v>22427.18</v>
      </c>
      <c r="S372" s="47"/>
    </row>
    <row r="373" spans="1:19" ht="9" customHeight="1" x14ac:dyDescent="0.2">
      <c r="A373" s="209"/>
      <c r="B373" s="209"/>
      <c r="C373" s="48" t="s">
        <v>4</v>
      </c>
      <c r="D373" s="49">
        <v>31</v>
      </c>
      <c r="E373" s="50">
        <v>23961186</v>
      </c>
      <c r="F373" s="50">
        <v>2363992</v>
      </c>
      <c r="G373" s="50">
        <v>0</v>
      </c>
      <c r="H373" s="50">
        <v>12361361</v>
      </c>
      <c r="I373" s="50">
        <v>0</v>
      </c>
      <c r="J373" s="51">
        <v>3223870</v>
      </c>
      <c r="K373" s="50">
        <v>38686539</v>
      </c>
      <c r="L373" s="78">
        <v>41910409</v>
      </c>
      <c r="M373" s="123"/>
      <c r="N373" s="125">
        <v>38686539</v>
      </c>
      <c r="O373" s="125">
        <v>26325178</v>
      </c>
      <c r="P373" s="125">
        <v>0</v>
      </c>
      <c r="Q373" s="125">
        <v>46648946</v>
      </c>
      <c r="R373" s="125">
        <v>43425076</v>
      </c>
      <c r="S373" s="47"/>
    </row>
    <row r="374" spans="1:19" ht="12.75" customHeight="1" x14ac:dyDescent="0.2">
      <c r="A374" s="209"/>
      <c r="B374" s="209"/>
      <c r="C374" s="53" t="s">
        <v>3</v>
      </c>
      <c r="D374" s="54">
        <v>32</v>
      </c>
      <c r="E374" s="55">
        <v>12647.61</v>
      </c>
      <c r="F374" s="55">
        <v>1251.8900000000001</v>
      </c>
      <c r="G374" s="55">
        <v>0</v>
      </c>
      <c r="H374" s="55">
        <v>6384.11</v>
      </c>
      <c r="I374" s="55">
        <v>0</v>
      </c>
      <c r="J374" s="55">
        <v>1690.3</v>
      </c>
      <c r="K374" s="56">
        <v>20283.61</v>
      </c>
      <c r="L374" s="46">
        <v>21973.91</v>
      </c>
      <c r="M374" s="122"/>
      <c r="N374" s="124">
        <v>20283.61</v>
      </c>
      <c r="O374" s="124">
        <v>13899.5</v>
      </c>
      <c r="P374" s="124"/>
      <c r="Q374" s="124">
        <v>24475.82</v>
      </c>
      <c r="R374" s="124">
        <v>22785.52</v>
      </c>
      <c r="S374" s="47"/>
    </row>
    <row r="375" spans="1:19" ht="9" customHeight="1" x14ac:dyDescent="0.2">
      <c r="A375" s="209"/>
      <c r="B375" s="209"/>
      <c r="C375" s="48" t="s">
        <v>4</v>
      </c>
      <c r="D375" s="49">
        <v>33</v>
      </c>
      <c r="E375" s="50">
        <v>24489188</v>
      </c>
      <c r="F375" s="50">
        <v>2423997</v>
      </c>
      <c r="G375" s="50">
        <v>0</v>
      </c>
      <c r="H375" s="50">
        <v>12361361</v>
      </c>
      <c r="I375" s="50">
        <v>0</v>
      </c>
      <c r="J375" s="51">
        <v>3272877</v>
      </c>
      <c r="K375" s="50">
        <v>39274546</v>
      </c>
      <c r="L375" s="78">
        <v>42547423</v>
      </c>
      <c r="M375" s="123"/>
      <c r="N375" s="125">
        <v>39274546</v>
      </c>
      <c r="O375" s="125">
        <v>26913185</v>
      </c>
      <c r="P375" s="125">
        <v>0</v>
      </c>
      <c r="Q375" s="125">
        <v>47391796</v>
      </c>
      <c r="R375" s="125">
        <v>44118919</v>
      </c>
      <c r="S375" s="47"/>
    </row>
    <row r="376" spans="1:19" ht="12.75" customHeight="1" x14ac:dyDescent="0.2">
      <c r="A376" s="209"/>
      <c r="B376" s="209"/>
      <c r="C376" s="53" t="s">
        <v>3</v>
      </c>
      <c r="D376" s="54">
        <v>34</v>
      </c>
      <c r="E376" s="55">
        <v>12914.1</v>
      </c>
      <c r="F376" s="55">
        <v>1282.8800000000001</v>
      </c>
      <c r="G376" s="55">
        <v>0</v>
      </c>
      <c r="H376" s="55">
        <v>6384.11</v>
      </c>
      <c r="I376" s="55">
        <v>0</v>
      </c>
      <c r="J376" s="55">
        <v>1715.09</v>
      </c>
      <c r="K376" s="56">
        <v>20581.09</v>
      </c>
      <c r="L376" s="46">
        <v>22296.18</v>
      </c>
      <c r="M376" s="122"/>
      <c r="N376" s="124">
        <v>20581.09</v>
      </c>
      <c r="O376" s="124">
        <v>14196.98</v>
      </c>
      <c r="P376" s="124"/>
      <c r="Q376" s="124">
        <v>24851.64</v>
      </c>
      <c r="R376" s="124">
        <v>23136.55</v>
      </c>
      <c r="S376" s="47"/>
    </row>
    <row r="377" spans="1:19" ht="9" customHeight="1" x14ac:dyDescent="0.2">
      <c r="A377" s="209"/>
      <c r="B377" s="209"/>
      <c r="C377" s="48" t="s">
        <v>4</v>
      </c>
      <c r="D377" s="49">
        <v>35</v>
      </c>
      <c r="E377" s="50">
        <v>25005184</v>
      </c>
      <c r="F377" s="50">
        <v>2484002</v>
      </c>
      <c r="G377" s="50">
        <v>0</v>
      </c>
      <c r="H377" s="50">
        <v>12361361</v>
      </c>
      <c r="I377" s="50">
        <v>0</v>
      </c>
      <c r="J377" s="51">
        <v>3320877</v>
      </c>
      <c r="K377" s="50">
        <v>39850547</v>
      </c>
      <c r="L377" s="78">
        <v>43171424</v>
      </c>
      <c r="M377" s="123"/>
      <c r="N377" s="125">
        <v>39850547</v>
      </c>
      <c r="O377" s="125">
        <v>27489186</v>
      </c>
      <c r="P377" s="125">
        <v>0</v>
      </c>
      <c r="Q377" s="125">
        <v>48119485</v>
      </c>
      <c r="R377" s="125">
        <v>44798608</v>
      </c>
      <c r="S377" s="47"/>
    </row>
    <row r="378" spans="1:19" ht="12.75" customHeight="1" x14ac:dyDescent="0.2">
      <c r="A378" s="209"/>
      <c r="B378" s="209"/>
      <c r="C378" s="53" t="s">
        <v>3</v>
      </c>
      <c r="D378" s="54">
        <v>36</v>
      </c>
      <c r="E378" s="55">
        <v>13240.71</v>
      </c>
      <c r="F378" s="55">
        <v>1313.87</v>
      </c>
      <c r="G378" s="55">
        <v>0</v>
      </c>
      <c r="H378" s="55">
        <v>6384.11</v>
      </c>
      <c r="I378" s="55">
        <v>0</v>
      </c>
      <c r="J378" s="55">
        <v>1744.89</v>
      </c>
      <c r="K378" s="56">
        <v>20938.689999999999</v>
      </c>
      <c r="L378" s="46">
        <v>22683.58</v>
      </c>
      <c r="M378" s="122"/>
      <c r="N378" s="124">
        <v>20938.689999999999</v>
      </c>
      <c r="O378" s="124">
        <v>14554.58</v>
      </c>
      <c r="P378" s="124"/>
      <c r="Q378" s="124">
        <v>25303.4</v>
      </c>
      <c r="R378" s="124">
        <v>23558.51</v>
      </c>
      <c r="S378" s="47"/>
    </row>
    <row r="379" spans="1:19" ht="9" customHeight="1" x14ac:dyDescent="0.2">
      <c r="A379" s="209"/>
      <c r="B379" s="209"/>
      <c r="C379" s="48" t="s">
        <v>4</v>
      </c>
      <c r="D379" s="49">
        <v>37</v>
      </c>
      <c r="E379" s="50">
        <v>25637590</v>
      </c>
      <c r="F379" s="50">
        <v>2544007</v>
      </c>
      <c r="G379" s="50">
        <v>0</v>
      </c>
      <c r="H379" s="50">
        <v>12361361</v>
      </c>
      <c r="I379" s="50">
        <v>0</v>
      </c>
      <c r="J379" s="51">
        <v>3378578</v>
      </c>
      <c r="K379" s="50">
        <v>40542957</v>
      </c>
      <c r="L379" s="78">
        <v>43921535</v>
      </c>
      <c r="M379" s="123"/>
      <c r="N379" s="125">
        <v>40542957</v>
      </c>
      <c r="O379" s="125">
        <v>28181597</v>
      </c>
      <c r="P379" s="125">
        <v>0</v>
      </c>
      <c r="Q379" s="125">
        <v>48994214</v>
      </c>
      <c r="R379" s="125">
        <v>45615636</v>
      </c>
      <c r="S379" s="47"/>
    </row>
    <row r="380" spans="1:19" ht="12.75" customHeight="1" x14ac:dyDescent="0.2">
      <c r="A380" s="209"/>
      <c r="B380" s="209"/>
      <c r="C380" s="53" t="s">
        <v>3</v>
      </c>
      <c r="D380" s="54">
        <v>38</v>
      </c>
      <c r="E380" s="55">
        <v>13507.2</v>
      </c>
      <c r="F380" s="55">
        <v>1338.66</v>
      </c>
      <c r="G380" s="55">
        <v>0</v>
      </c>
      <c r="H380" s="55">
        <v>6384.11</v>
      </c>
      <c r="I380" s="55">
        <v>0</v>
      </c>
      <c r="J380" s="55">
        <v>1769.16</v>
      </c>
      <c r="K380" s="56">
        <v>21229.97</v>
      </c>
      <c r="L380" s="46">
        <v>22999.13</v>
      </c>
      <c r="M380" s="122"/>
      <c r="N380" s="124">
        <v>21229.97</v>
      </c>
      <c r="O380" s="124">
        <v>14845.86</v>
      </c>
      <c r="P380" s="124"/>
      <c r="Q380" s="124">
        <v>25671.38</v>
      </c>
      <c r="R380" s="124">
        <v>23902.22</v>
      </c>
      <c r="S380" s="47"/>
    </row>
    <row r="381" spans="1:19" ht="9" customHeight="1" x14ac:dyDescent="0.2">
      <c r="A381" s="209"/>
      <c r="B381" s="209"/>
      <c r="C381" s="48" t="s">
        <v>4</v>
      </c>
      <c r="D381" s="49">
        <v>39</v>
      </c>
      <c r="E381" s="50">
        <v>26153586</v>
      </c>
      <c r="F381" s="50">
        <v>2592007</v>
      </c>
      <c r="G381" s="50">
        <v>0</v>
      </c>
      <c r="H381" s="50">
        <v>12361361</v>
      </c>
      <c r="I381" s="50">
        <v>0</v>
      </c>
      <c r="J381" s="51">
        <v>3425571</v>
      </c>
      <c r="K381" s="50">
        <v>41106954</v>
      </c>
      <c r="L381" s="78">
        <v>44532525</v>
      </c>
      <c r="M381" s="123"/>
      <c r="N381" s="125">
        <v>41106954</v>
      </c>
      <c r="O381" s="125">
        <v>28745593</v>
      </c>
      <c r="P381" s="125">
        <v>0</v>
      </c>
      <c r="Q381" s="125">
        <v>49706723</v>
      </c>
      <c r="R381" s="125">
        <v>46281152</v>
      </c>
      <c r="S381" s="47"/>
    </row>
    <row r="382" spans="1:19" ht="12.75" customHeight="1" x14ac:dyDescent="0.2">
      <c r="A382" s="209"/>
      <c r="B382" s="209"/>
      <c r="C382" s="53" t="s">
        <v>3</v>
      </c>
      <c r="D382" s="54">
        <v>40</v>
      </c>
      <c r="E382" s="55">
        <v>13779.89</v>
      </c>
      <c r="F382" s="55">
        <v>1369.64</v>
      </c>
      <c r="G382" s="55">
        <v>0</v>
      </c>
      <c r="H382" s="55">
        <v>6384.11</v>
      </c>
      <c r="I382" s="55">
        <v>0</v>
      </c>
      <c r="J382" s="55">
        <v>1794.47</v>
      </c>
      <c r="K382" s="56">
        <v>21533.64</v>
      </c>
      <c r="L382" s="46">
        <v>23328.11</v>
      </c>
      <c r="M382" s="122"/>
      <c r="N382" s="124">
        <v>21533.64</v>
      </c>
      <c r="O382" s="124">
        <v>15149.53</v>
      </c>
      <c r="P382" s="124"/>
      <c r="Q382" s="124">
        <v>26055.03</v>
      </c>
      <c r="R382" s="124">
        <v>24260.560000000001</v>
      </c>
      <c r="S382" s="47"/>
    </row>
    <row r="383" spans="1:19" ht="9" customHeight="1" x14ac:dyDescent="0.2">
      <c r="A383" s="210"/>
      <c r="B383" s="210"/>
      <c r="C383" s="58"/>
      <c r="D383" s="59"/>
      <c r="E383" s="61">
        <v>26681588</v>
      </c>
      <c r="F383" s="61">
        <v>2651993</v>
      </c>
      <c r="G383" s="61">
        <v>0</v>
      </c>
      <c r="H383" s="61">
        <v>12361361</v>
      </c>
      <c r="I383" s="61">
        <v>0</v>
      </c>
      <c r="J383" s="60">
        <v>3474578</v>
      </c>
      <c r="K383" s="61">
        <v>41694941</v>
      </c>
      <c r="L383" s="78">
        <v>45169520</v>
      </c>
      <c r="M383" s="123"/>
      <c r="N383" s="125">
        <v>41694941</v>
      </c>
      <c r="O383" s="125">
        <v>29333580</v>
      </c>
      <c r="P383" s="125">
        <v>0</v>
      </c>
      <c r="Q383" s="125">
        <v>50449573</v>
      </c>
      <c r="R383" s="125">
        <v>46974995</v>
      </c>
      <c r="S383" s="47"/>
    </row>
    <row r="384" spans="1:19" ht="12.75" customHeight="1" x14ac:dyDescent="0.2">
      <c r="A384" s="196">
        <v>35065</v>
      </c>
      <c r="B384" s="196">
        <v>35369</v>
      </c>
      <c r="C384" s="42" t="s">
        <v>3</v>
      </c>
      <c r="D384" s="43">
        <v>0</v>
      </c>
      <c r="E384" s="44">
        <v>7621.87</v>
      </c>
      <c r="F384" s="44">
        <v>0</v>
      </c>
      <c r="G384" s="44">
        <v>0</v>
      </c>
      <c r="H384" s="44">
        <v>6384.11</v>
      </c>
      <c r="I384" s="44">
        <v>0</v>
      </c>
      <c r="J384" s="44">
        <v>1167.17</v>
      </c>
      <c r="K384" s="45">
        <v>14005.98</v>
      </c>
      <c r="L384" s="46">
        <v>15173.15</v>
      </c>
      <c r="M384" s="122"/>
      <c r="N384" s="124">
        <v>14005.98</v>
      </c>
      <c r="O384" s="124">
        <v>7621.87</v>
      </c>
      <c r="P384" s="124"/>
      <c r="Q384" s="124">
        <v>16545.09</v>
      </c>
      <c r="R384" s="124">
        <v>15377.92</v>
      </c>
      <c r="S384" s="47"/>
    </row>
    <row r="385" spans="1:19" ht="9" customHeight="1" x14ac:dyDescent="0.2">
      <c r="A385" s="213"/>
      <c r="B385" s="213"/>
      <c r="C385" s="48" t="s">
        <v>4</v>
      </c>
      <c r="D385" s="49">
        <v>2</v>
      </c>
      <c r="E385" s="50">
        <v>14757998</v>
      </c>
      <c r="F385" s="50">
        <v>0</v>
      </c>
      <c r="G385" s="50">
        <v>0</v>
      </c>
      <c r="H385" s="50">
        <v>12361361</v>
      </c>
      <c r="I385" s="50">
        <v>0</v>
      </c>
      <c r="J385" s="51">
        <v>2259956</v>
      </c>
      <c r="K385" s="50">
        <v>27119359</v>
      </c>
      <c r="L385" s="78">
        <v>29379315</v>
      </c>
      <c r="M385" s="123"/>
      <c r="N385" s="125">
        <v>27119359</v>
      </c>
      <c r="O385" s="125">
        <v>14757998</v>
      </c>
      <c r="P385" s="125">
        <v>0</v>
      </c>
      <c r="Q385" s="125">
        <v>32035761</v>
      </c>
      <c r="R385" s="125">
        <v>29775805</v>
      </c>
      <c r="S385" s="47"/>
    </row>
    <row r="386" spans="1:19" ht="12.75" customHeight="1" x14ac:dyDescent="0.2">
      <c r="A386" s="194">
        <v>35065</v>
      </c>
      <c r="B386" s="194">
        <v>35369</v>
      </c>
      <c r="C386" s="53" t="s">
        <v>3</v>
      </c>
      <c r="D386" s="54">
        <v>3</v>
      </c>
      <c r="E386" s="55">
        <v>7995.27</v>
      </c>
      <c r="F386" s="55">
        <v>0</v>
      </c>
      <c r="G386" s="55">
        <v>0</v>
      </c>
      <c r="H386" s="55">
        <v>6384.11</v>
      </c>
      <c r="I386" s="55">
        <v>0</v>
      </c>
      <c r="J386" s="55">
        <v>1198.28</v>
      </c>
      <c r="K386" s="56">
        <v>14379.38</v>
      </c>
      <c r="L386" s="46">
        <v>15577.66</v>
      </c>
      <c r="M386" s="122"/>
      <c r="N386" s="124">
        <v>14379.38</v>
      </c>
      <c r="O386" s="124">
        <v>7995.27</v>
      </c>
      <c r="P386" s="124"/>
      <c r="Q386" s="124">
        <v>17016.810000000001</v>
      </c>
      <c r="R386" s="124">
        <v>15818.53</v>
      </c>
      <c r="S386" s="47"/>
    </row>
    <row r="387" spans="1:19" ht="9" customHeight="1" x14ac:dyDescent="0.2">
      <c r="A387" s="262"/>
      <c r="B387" s="262"/>
      <c r="C387" s="48" t="s">
        <v>4</v>
      </c>
      <c r="D387" s="49">
        <v>8</v>
      </c>
      <c r="E387" s="50">
        <v>15481001</v>
      </c>
      <c r="F387" s="50">
        <v>0</v>
      </c>
      <c r="G387" s="50">
        <v>0</v>
      </c>
      <c r="H387" s="50">
        <v>12361361</v>
      </c>
      <c r="I387" s="50">
        <v>0</v>
      </c>
      <c r="J387" s="51">
        <v>2320194</v>
      </c>
      <c r="K387" s="50">
        <v>27842362</v>
      </c>
      <c r="L387" s="78">
        <v>30162556</v>
      </c>
      <c r="M387" s="123"/>
      <c r="N387" s="125">
        <v>27842362</v>
      </c>
      <c r="O387" s="125">
        <v>15481001</v>
      </c>
      <c r="P387" s="125">
        <v>0</v>
      </c>
      <c r="Q387" s="125">
        <v>32949139</v>
      </c>
      <c r="R387" s="125">
        <v>30628945</v>
      </c>
      <c r="S387" s="47"/>
    </row>
    <row r="388" spans="1:19" ht="12.75" customHeight="1" x14ac:dyDescent="0.2">
      <c r="A388" s="262"/>
      <c r="B388" s="262"/>
      <c r="C388" s="53" t="s">
        <v>3</v>
      </c>
      <c r="D388" s="54">
        <v>9</v>
      </c>
      <c r="E388" s="55">
        <v>9156.26</v>
      </c>
      <c r="F388" s="55">
        <v>0</v>
      </c>
      <c r="G388" s="55">
        <v>0</v>
      </c>
      <c r="H388" s="55">
        <v>6384.11</v>
      </c>
      <c r="I388" s="55">
        <v>0</v>
      </c>
      <c r="J388" s="55">
        <v>1295.03</v>
      </c>
      <c r="K388" s="56">
        <v>15540.37</v>
      </c>
      <c r="L388" s="46">
        <v>16835.400000000001</v>
      </c>
      <c r="M388" s="122"/>
      <c r="N388" s="124">
        <v>15540.37</v>
      </c>
      <c r="O388" s="124">
        <v>9156.26</v>
      </c>
      <c r="P388" s="124"/>
      <c r="Q388" s="124">
        <v>18483.53</v>
      </c>
      <c r="R388" s="124">
        <v>17188.5</v>
      </c>
      <c r="S388" s="47"/>
    </row>
    <row r="389" spans="1:19" ht="9" customHeight="1" x14ac:dyDescent="0.2">
      <c r="A389" s="262"/>
      <c r="B389" s="262"/>
      <c r="C389" s="48" t="s">
        <v>4</v>
      </c>
      <c r="D389" s="49">
        <v>14</v>
      </c>
      <c r="E389" s="50">
        <v>17728992</v>
      </c>
      <c r="F389" s="50">
        <v>0</v>
      </c>
      <c r="G389" s="50">
        <v>0</v>
      </c>
      <c r="H389" s="50">
        <v>12361361</v>
      </c>
      <c r="I389" s="50">
        <v>0</v>
      </c>
      <c r="J389" s="51">
        <v>2507528</v>
      </c>
      <c r="K389" s="50">
        <v>30090352</v>
      </c>
      <c r="L389" s="78">
        <v>32597880</v>
      </c>
      <c r="M389" s="123"/>
      <c r="N389" s="125">
        <v>30090352</v>
      </c>
      <c r="O389" s="125">
        <v>17728992</v>
      </c>
      <c r="P389" s="125">
        <v>0</v>
      </c>
      <c r="Q389" s="125">
        <v>35789105</v>
      </c>
      <c r="R389" s="125">
        <v>33281577</v>
      </c>
      <c r="S389" s="47"/>
    </row>
    <row r="390" spans="1:19" ht="12.75" customHeight="1" x14ac:dyDescent="0.2">
      <c r="A390" s="262"/>
      <c r="B390" s="262"/>
      <c r="C390" s="53" t="s">
        <v>3</v>
      </c>
      <c r="D390" s="54">
        <v>15</v>
      </c>
      <c r="E390" s="55">
        <v>10520.74</v>
      </c>
      <c r="F390" s="55">
        <v>0</v>
      </c>
      <c r="G390" s="55">
        <v>0</v>
      </c>
      <c r="H390" s="55">
        <v>6384.11</v>
      </c>
      <c r="I390" s="55">
        <v>0</v>
      </c>
      <c r="J390" s="55">
        <v>1408.74</v>
      </c>
      <c r="K390" s="56">
        <v>16904.849999999999</v>
      </c>
      <c r="L390" s="46">
        <v>18313.59</v>
      </c>
      <c r="M390" s="122"/>
      <c r="N390" s="124">
        <v>16904.849999999999</v>
      </c>
      <c r="O390" s="124">
        <v>10520.74</v>
      </c>
      <c r="P390" s="124"/>
      <c r="Q390" s="124">
        <v>20207.32</v>
      </c>
      <c r="R390" s="124">
        <v>18798.580000000002</v>
      </c>
      <c r="S390" s="47"/>
    </row>
    <row r="391" spans="1:19" ht="9" customHeight="1" x14ac:dyDescent="0.2">
      <c r="A391" s="262"/>
      <c r="B391" s="262"/>
      <c r="C391" s="48" t="s">
        <v>4</v>
      </c>
      <c r="D391" s="49">
        <v>20</v>
      </c>
      <c r="E391" s="50">
        <v>20370993</v>
      </c>
      <c r="F391" s="50">
        <v>0</v>
      </c>
      <c r="G391" s="50">
        <v>0</v>
      </c>
      <c r="H391" s="50">
        <v>12361361</v>
      </c>
      <c r="I391" s="50">
        <v>0</v>
      </c>
      <c r="J391" s="51">
        <v>2727701</v>
      </c>
      <c r="K391" s="50">
        <v>32732354</v>
      </c>
      <c r="L391" s="78">
        <v>35460055</v>
      </c>
      <c r="M391" s="123"/>
      <c r="N391" s="125">
        <v>32732354</v>
      </c>
      <c r="O391" s="125">
        <v>20370993</v>
      </c>
      <c r="P391" s="125">
        <v>0</v>
      </c>
      <c r="Q391" s="125">
        <v>39126827</v>
      </c>
      <c r="R391" s="125">
        <v>36399126</v>
      </c>
      <c r="S391" s="47"/>
    </row>
    <row r="392" spans="1:19" ht="12.75" customHeight="1" x14ac:dyDescent="0.2">
      <c r="A392" s="262"/>
      <c r="B392" s="262"/>
      <c r="C392" s="53" t="s">
        <v>3</v>
      </c>
      <c r="D392" s="54">
        <v>21</v>
      </c>
      <c r="E392" s="55">
        <v>12488.96</v>
      </c>
      <c r="F392" s="55">
        <v>0</v>
      </c>
      <c r="G392" s="55">
        <v>0</v>
      </c>
      <c r="H392" s="55">
        <v>6384.11</v>
      </c>
      <c r="I392" s="55">
        <v>0</v>
      </c>
      <c r="J392" s="55">
        <v>1572.76</v>
      </c>
      <c r="K392" s="56">
        <v>18873.07</v>
      </c>
      <c r="L392" s="46">
        <v>20445.830000000002</v>
      </c>
      <c r="M392" s="122"/>
      <c r="N392" s="124">
        <v>18873.07</v>
      </c>
      <c r="O392" s="124">
        <v>12488.96</v>
      </c>
      <c r="P392" s="124"/>
      <c r="Q392" s="124">
        <v>22693.84</v>
      </c>
      <c r="R392" s="124">
        <v>21121.08</v>
      </c>
      <c r="S392" s="47"/>
    </row>
    <row r="393" spans="1:19" ht="9" customHeight="1" x14ac:dyDescent="0.2">
      <c r="A393" s="262"/>
      <c r="B393" s="262"/>
      <c r="C393" s="48" t="s">
        <v>4</v>
      </c>
      <c r="D393" s="49">
        <v>27</v>
      </c>
      <c r="E393" s="50">
        <v>24181999</v>
      </c>
      <c r="F393" s="50">
        <v>0</v>
      </c>
      <c r="G393" s="50">
        <v>0</v>
      </c>
      <c r="H393" s="50">
        <v>12361361</v>
      </c>
      <c r="I393" s="50">
        <v>0</v>
      </c>
      <c r="J393" s="51">
        <v>3045288</v>
      </c>
      <c r="K393" s="50">
        <v>36543359</v>
      </c>
      <c r="L393" s="78">
        <v>39588647</v>
      </c>
      <c r="M393" s="123"/>
      <c r="N393" s="125">
        <v>36543359</v>
      </c>
      <c r="O393" s="125">
        <v>24181999</v>
      </c>
      <c r="P393" s="125">
        <v>0</v>
      </c>
      <c r="Q393" s="125">
        <v>43941402</v>
      </c>
      <c r="R393" s="125">
        <v>40896114</v>
      </c>
      <c r="S393" s="47"/>
    </row>
    <row r="394" spans="1:19" ht="12.75" customHeight="1" x14ac:dyDescent="0.2">
      <c r="A394" s="262"/>
      <c r="B394" s="262"/>
      <c r="C394" s="53" t="s">
        <v>3</v>
      </c>
      <c r="D394" s="54">
        <v>28</v>
      </c>
      <c r="E394" s="55">
        <v>13787.85</v>
      </c>
      <c r="F394" s="55">
        <v>0</v>
      </c>
      <c r="G394" s="55">
        <v>0</v>
      </c>
      <c r="H394" s="55">
        <v>6384.11</v>
      </c>
      <c r="I394" s="55">
        <v>0</v>
      </c>
      <c r="J394" s="55">
        <v>1681</v>
      </c>
      <c r="K394" s="56">
        <v>20171.96</v>
      </c>
      <c r="L394" s="46">
        <v>21852.959999999999</v>
      </c>
      <c r="M394" s="122"/>
      <c r="N394" s="124">
        <v>20171.96</v>
      </c>
      <c r="O394" s="124">
        <v>13787.85</v>
      </c>
      <c r="P394" s="124"/>
      <c r="Q394" s="124">
        <v>24334.77</v>
      </c>
      <c r="R394" s="124">
        <v>22653.77</v>
      </c>
      <c r="S394" s="47"/>
    </row>
    <row r="395" spans="1:19" ht="9" customHeight="1" x14ac:dyDescent="0.2">
      <c r="A395" s="262"/>
      <c r="B395" s="262"/>
      <c r="C395" s="48" t="s">
        <v>4</v>
      </c>
      <c r="D395" s="49">
        <v>34</v>
      </c>
      <c r="E395" s="50">
        <v>26697000</v>
      </c>
      <c r="F395" s="50">
        <v>0</v>
      </c>
      <c r="G395" s="50">
        <v>0</v>
      </c>
      <c r="H395" s="50">
        <v>12361361</v>
      </c>
      <c r="I395" s="50">
        <v>0</v>
      </c>
      <c r="J395" s="51">
        <v>3254870</v>
      </c>
      <c r="K395" s="50">
        <v>39058361</v>
      </c>
      <c r="L395" s="78">
        <v>42313231</v>
      </c>
      <c r="M395" s="123"/>
      <c r="N395" s="125">
        <v>39058361</v>
      </c>
      <c r="O395" s="125">
        <v>26697000</v>
      </c>
      <c r="P395" s="125">
        <v>0</v>
      </c>
      <c r="Q395" s="125">
        <v>47118685</v>
      </c>
      <c r="R395" s="125">
        <v>43863815</v>
      </c>
      <c r="S395" s="47"/>
    </row>
    <row r="396" spans="1:19" ht="12.75" customHeight="1" x14ac:dyDescent="0.2">
      <c r="A396" s="262"/>
      <c r="B396" s="262"/>
      <c r="C396" s="53" t="s">
        <v>3</v>
      </c>
      <c r="D396" s="54">
        <v>35</v>
      </c>
      <c r="E396" s="55">
        <v>14765.5</v>
      </c>
      <c r="F396" s="55">
        <v>0</v>
      </c>
      <c r="G396" s="55">
        <v>0</v>
      </c>
      <c r="H396" s="55">
        <v>6384.11</v>
      </c>
      <c r="I396" s="55">
        <v>0</v>
      </c>
      <c r="J396" s="55">
        <v>1762.47</v>
      </c>
      <c r="K396" s="56">
        <v>21149.61</v>
      </c>
      <c r="L396" s="46">
        <v>22912.080000000002</v>
      </c>
      <c r="M396" s="122"/>
      <c r="N396" s="124">
        <v>21149.61</v>
      </c>
      <c r="O396" s="124">
        <v>14765.5</v>
      </c>
      <c r="P396" s="124"/>
      <c r="Q396" s="124">
        <v>25569.87</v>
      </c>
      <c r="R396" s="124">
        <v>23807.4</v>
      </c>
      <c r="S396" s="47"/>
    </row>
    <row r="397" spans="1:19" ht="9" customHeight="1" x14ac:dyDescent="0.2">
      <c r="A397" s="263"/>
      <c r="B397" s="263"/>
      <c r="C397" s="58" t="s">
        <v>4</v>
      </c>
      <c r="D397" s="59"/>
      <c r="E397" s="61">
        <v>28589995</v>
      </c>
      <c r="F397" s="61">
        <v>0</v>
      </c>
      <c r="G397" s="61">
        <v>0</v>
      </c>
      <c r="H397" s="61">
        <v>12361361</v>
      </c>
      <c r="I397" s="61">
        <v>0</v>
      </c>
      <c r="J397" s="60">
        <v>3412618</v>
      </c>
      <c r="K397" s="61">
        <v>40951355</v>
      </c>
      <c r="L397" s="78">
        <v>44363973</v>
      </c>
      <c r="M397" s="123"/>
      <c r="N397" s="125">
        <v>40951355</v>
      </c>
      <c r="O397" s="125">
        <v>28589995</v>
      </c>
      <c r="P397" s="125">
        <v>0</v>
      </c>
      <c r="Q397" s="125">
        <v>49510172</v>
      </c>
      <c r="R397" s="125">
        <v>46097554</v>
      </c>
      <c r="S397" s="47"/>
    </row>
    <row r="398" spans="1:19" ht="12.75" customHeight="1" x14ac:dyDescent="0.2">
      <c r="A398" s="196">
        <v>35370</v>
      </c>
      <c r="B398" s="196">
        <v>35611</v>
      </c>
      <c r="C398" s="42" t="s">
        <v>3</v>
      </c>
      <c r="D398" s="43">
        <v>0</v>
      </c>
      <c r="E398" s="44">
        <v>8099.08</v>
      </c>
      <c r="F398" s="44">
        <v>0</v>
      </c>
      <c r="G398" s="44">
        <v>0</v>
      </c>
      <c r="H398" s="44">
        <v>6384.11</v>
      </c>
      <c r="I398" s="44">
        <v>0</v>
      </c>
      <c r="J398" s="44">
        <v>1206.93</v>
      </c>
      <c r="K398" s="45">
        <v>14483.19</v>
      </c>
      <c r="L398" s="46">
        <v>15690.12</v>
      </c>
      <c r="M398" s="122"/>
      <c r="N398" s="124">
        <v>14483.19</v>
      </c>
      <c r="O398" s="124">
        <v>8099.08</v>
      </c>
      <c r="P398" s="124"/>
      <c r="Q398" s="124">
        <v>17147.95</v>
      </c>
      <c r="R398" s="124">
        <v>15941.02</v>
      </c>
      <c r="S398" s="47"/>
    </row>
    <row r="399" spans="1:19" ht="9" customHeight="1" x14ac:dyDescent="0.2">
      <c r="A399" s="213"/>
      <c r="B399" s="213"/>
      <c r="C399" s="48" t="s">
        <v>4</v>
      </c>
      <c r="D399" s="49">
        <v>2</v>
      </c>
      <c r="E399" s="50">
        <v>15682006</v>
      </c>
      <c r="F399" s="50">
        <v>0</v>
      </c>
      <c r="G399" s="50">
        <v>0</v>
      </c>
      <c r="H399" s="50">
        <v>12361361</v>
      </c>
      <c r="I399" s="50">
        <v>0</v>
      </c>
      <c r="J399" s="51">
        <v>2336942</v>
      </c>
      <c r="K399" s="50">
        <v>28043366</v>
      </c>
      <c r="L399" s="78">
        <v>30380309</v>
      </c>
      <c r="M399" s="123"/>
      <c r="N399" s="125">
        <v>28043366</v>
      </c>
      <c r="O399" s="125">
        <v>15682006</v>
      </c>
      <c r="P399" s="125">
        <v>0</v>
      </c>
      <c r="Q399" s="125">
        <v>33203061</v>
      </c>
      <c r="R399" s="125">
        <v>30866119</v>
      </c>
      <c r="S399" s="47"/>
    </row>
    <row r="400" spans="1:19" ht="12.75" customHeight="1" x14ac:dyDescent="0.2">
      <c r="A400" s="194">
        <v>35370</v>
      </c>
      <c r="B400" s="194">
        <v>35611</v>
      </c>
      <c r="C400" s="53" t="s">
        <v>3</v>
      </c>
      <c r="D400" s="54">
        <v>3</v>
      </c>
      <c r="E400" s="55">
        <v>8484.8700000000008</v>
      </c>
      <c r="F400" s="55">
        <v>0</v>
      </c>
      <c r="G400" s="55">
        <v>0</v>
      </c>
      <c r="H400" s="55">
        <v>6384.11</v>
      </c>
      <c r="I400" s="55">
        <v>0</v>
      </c>
      <c r="J400" s="55">
        <v>1239.08</v>
      </c>
      <c r="K400" s="56">
        <v>14868.98</v>
      </c>
      <c r="L400" s="46">
        <v>16108.06</v>
      </c>
      <c r="M400" s="122"/>
      <c r="N400" s="124">
        <v>14868.98</v>
      </c>
      <c r="O400" s="124">
        <v>8484.8700000000008</v>
      </c>
      <c r="P400" s="124"/>
      <c r="Q400" s="124">
        <v>17635.34</v>
      </c>
      <c r="R400" s="124">
        <v>16396.259999999998</v>
      </c>
      <c r="S400" s="47"/>
    </row>
    <row r="401" spans="1:19" ht="9" customHeight="1" x14ac:dyDescent="0.2">
      <c r="A401" s="262"/>
      <c r="B401" s="262"/>
      <c r="C401" s="48" t="s">
        <v>4</v>
      </c>
      <c r="D401" s="49">
        <v>8</v>
      </c>
      <c r="E401" s="50">
        <v>16428999</v>
      </c>
      <c r="F401" s="50">
        <v>0</v>
      </c>
      <c r="G401" s="50">
        <v>0</v>
      </c>
      <c r="H401" s="50">
        <v>12361361</v>
      </c>
      <c r="I401" s="50">
        <v>0</v>
      </c>
      <c r="J401" s="51">
        <v>2399193</v>
      </c>
      <c r="K401" s="50">
        <v>28790360</v>
      </c>
      <c r="L401" s="78">
        <v>31189553</v>
      </c>
      <c r="M401" s="123"/>
      <c r="N401" s="125">
        <v>28790360</v>
      </c>
      <c r="O401" s="125">
        <v>16428999</v>
      </c>
      <c r="P401" s="125">
        <v>0</v>
      </c>
      <c r="Q401" s="125">
        <v>34146780</v>
      </c>
      <c r="R401" s="125">
        <v>31747586</v>
      </c>
      <c r="S401" s="47"/>
    </row>
    <row r="402" spans="1:19" ht="12.75" customHeight="1" x14ac:dyDescent="0.2">
      <c r="A402" s="262"/>
      <c r="B402" s="262"/>
      <c r="C402" s="53" t="s">
        <v>3</v>
      </c>
      <c r="D402" s="54">
        <v>9</v>
      </c>
      <c r="E402" s="55">
        <v>9689.25</v>
      </c>
      <c r="F402" s="55">
        <v>0</v>
      </c>
      <c r="G402" s="55">
        <v>0</v>
      </c>
      <c r="H402" s="55">
        <v>6384.11</v>
      </c>
      <c r="I402" s="55">
        <v>0</v>
      </c>
      <c r="J402" s="55">
        <v>1339.45</v>
      </c>
      <c r="K402" s="56">
        <v>16073.36</v>
      </c>
      <c r="L402" s="46">
        <v>17412.810000000001</v>
      </c>
      <c r="M402" s="122"/>
      <c r="N402" s="124">
        <v>16073.36</v>
      </c>
      <c r="O402" s="124">
        <v>9689.25</v>
      </c>
      <c r="P402" s="124"/>
      <c r="Q402" s="124">
        <v>19156.88</v>
      </c>
      <c r="R402" s="124">
        <v>17817.43</v>
      </c>
      <c r="S402" s="47"/>
    </row>
    <row r="403" spans="1:19" ht="9" customHeight="1" x14ac:dyDescent="0.2">
      <c r="A403" s="262"/>
      <c r="B403" s="262"/>
      <c r="C403" s="48" t="s">
        <v>4</v>
      </c>
      <c r="D403" s="49">
        <v>14</v>
      </c>
      <c r="E403" s="50">
        <v>18761004</v>
      </c>
      <c r="F403" s="50">
        <v>0</v>
      </c>
      <c r="G403" s="50">
        <v>0</v>
      </c>
      <c r="H403" s="50">
        <v>12361361</v>
      </c>
      <c r="I403" s="50">
        <v>0</v>
      </c>
      <c r="J403" s="51">
        <v>2593537</v>
      </c>
      <c r="K403" s="50">
        <v>31122365</v>
      </c>
      <c r="L403" s="78">
        <v>33715902</v>
      </c>
      <c r="M403" s="123"/>
      <c r="N403" s="125">
        <v>31122365</v>
      </c>
      <c r="O403" s="125">
        <v>18761004</v>
      </c>
      <c r="P403" s="125">
        <v>0</v>
      </c>
      <c r="Q403" s="125">
        <v>37092892</v>
      </c>
      <c r="R403" s="125">
        <v>34499355</v>
      </c>
      <c r="S403" s="47"/>
    </row>
    <row r="404" spans="1:19" ht="12.75" customHeight="1" x14ac:dyDescent="0.2">
      <c r="A404" s="262"/>
      <c r="B404" s="262"/>
      <c r="C404" s="53" t="s">
        <v>3</v>
      </c>
      <c r="D404" s="54">
        <v>15</v>
      </c>
      <c r="E404" s="55">
        <v>11097.11</v>
      </c>
      <c r="F404" s="55">
        <v>0</v>
      </c>
      <c r="G404" s="55">
        <v>0</v>
      </c>
      <c r="H404" s="55">
        <v>6384.11</v>
      </c>
      <c r="I404" s="55">
        <v>0</v>
      </c>
      <c r="J404" s="55">
        <v>1456.77</v>
      </c>
      <c r="K404" s="56">
        <v>17481.22</v>
      </c>
      <c r="L404" s="46">
        <v>18937.990000000002</v>
      </c>
      <c r="M404" s="122"/>
      <c r="N404" s="124">
        <v>17481.22</v>
      </c>
      <c r="O404" s="124">
        <v>11097.11</v>
      </c>
      <c r="P404" s="124"/>
      <c r="Q404" s="124">
        <v>20935.47</v>
      </c>
      <c r="R404" s="124">
        <v>19478.7</v>
      </c>
      <c r="S404" s="47"/>
    </row>
    <row r="405" spans="1:19" ht="9" customHeight="1" x14ac:dyDescent="0.2">
      <c r="A405" s="262"/>
      <c r="B405" s="262"/>
      <c r="C405" s="48" t="s">
        <v>4</v>
      </c>
      <c r="D405" s="49">
        <v>20</v>
      </c>
      <c r="E405" s="50">
        <v>21487001</v>
      </c>
      <c r="F405" s="50">
        <v>0</v>
      </c>
      <c r="G405" s="50">
        <v>0</v>
      </c>
      <c r="H405" s="50">
        <v>12361361</v>
      </c>
      <c r="I405" s="50">
        <v>0</v>
      </c>
      <c r="J405" s="51">
        <v>2820700</v>
      </c>
      <c r="K405" s="50">
        <v>33848362</v>
      </c>
      <c r="L405" s="78">
        <v>36669062</v>
      </c>
      <c r="M405" s="123"/>
      <c r="N405" s="125">
        <v>33848362</v>
      </c>
      <c r="O405" s="125">
        <v>21487001</v>
      </c>
      <c r="P405" s="125">
        <v>0</v>
      </c>
      <c r="Q405" s="125">
        <v>40536722</v>
      </c>
      <c r="R405" s="125">
        <v>37716022</v>
      </c>
      <c r="S405" s="47"/>
    </row>
    <row r="406" spans="1:19" ht="12.75" customHeight="1" x14ac:dyDescent="0.2">
      <c r="A406" s="262"/>
      <c r="B406" s="262"/>
      <c r="C406" s="53" t="s">
        <v>3</v>
      </c>
      <c r="D406" s="54">
        <v>21</v>
      </c>
      <c r="E406" s="55">
        <v>13133.5</v>
      </c>
      <c r="F406" s="55">
        <v>0</v>
      </c>
      <c r="G406" s="55">
        <v>0</v>
      </c>
      <c r="H406" s="55">
        <v>6384.11</v>
      </c>
      <c r="I406" s="55">
        <v>0</v>
      </c>
      <c r="J406" s="55">
        <v>1626.47</v>
      </c>
      <c r="K406" s="56">
        <v>19517.61</v>
      </c>
      <c r="L406" s="46">
        <v>21144.080000000002</v>
      </c>
      <c r="M406" s="122"/>
      <c r="N406" s="124">
        <v>19517.61</v>
      </c>
      <c r="O406" s="124">
        <v>13133.5</v>
      </c>
      <c r="P406" s="124"/>
      <c r="Q406" s="124">
        <v>23508.11</v>
      </c>
      <c r="R406" s="124">
        <v>21881.64</v>
      </c>
      <c r="S406" s="47"/>
    </row>
    <row r="407" spans="1:19" ht="9" customHeight="1" x14ac:dyDescent="0.2">
      <c r="A407" s="262"/>
      <c r="B407" s="262"/>
      <c r="C407" s="48" t="s">
        <v>4</v>
      </c>
      <c r="D407" s="49">
        <v>27</v>
      </c>
      <c r="E407" s="50">
        <v>25430002</v>
      </c>
      <c r="F407" s="50">
        <v>0</v>
      </c>
      <c r="G407" s="50">
        <v>0</v>
      </c>
      <c r="H407" s="50">
        <v>12361361</v>
      </c>
      <c r="I407" s="50">
        <v>0</v>
      </c>
      <c r="J407" s="51">
        <v>3149285</v>
      </c>
      <c r="K407" s="50">
        <v>37791363</v>
      </c>
      <c r="L407" s="78">
        <v>40940648</v>
      </c>
      <c r="M407" s="123"/>
      <c r="N407" s="125">
        <v>37791363</v>
      </c>
      <c r="O407" s="125">
        <v>25430002</v>
      </c>
      <c r="P407" s="125">
        <v>0</v>
      </c>
      <c r="Q407" s="125">
        <v>45518048</v>
      </c>
      <c r="R407" s="125">
        <v>42368763</v>
      </c>
      <c r="S407" s="47"/>
    </row>
    <row r="408" spans="1:19" ht="12.75" customHeight="1" x14ac:dyDescent="0.2">
      <c r="A408" s="262"/>
      <c r="B408" s="262"/>
      <c r="C408" s="53" t="s">
        <v>3</v>
      </c>
      <c r="D408" s="54">
        <v>28</v>
      </c>
      <c r="E408" s="55">
        <v>14475.77</v>
      </c>
      <c r="F408" s="55">
        <v>0</v>
      </c>
      <c r="G408" s="55">
        <v>0</v>
      </c>
      <c r="H408" s="55">
        <v>6384.11</v>
      </c>
      <c r="I408" s="55">
        <v>0</v>
      </c>
      <c r="J408" s="55">
        <v>1738.32</v>
      </c>
      <c r="K408" s="56">
        <v>20859.88</v>
      </c>
      <c r="L408" s="46">
        <v>22598.2</v>
      </c>
      <c r="M408" s="122"/>
      <c r="N408" s="124">
        <v>20859.88</v>
      </c>
      <c r="O408" s="124">
        <v>14475.77</v>
      </c>
      <c r="P408" s="124"/>
      <c r="Q408" s="124">
        <v>25203.84</v>
      </c>
      <c r="R408" s="124">
        <v>23465.52</v>
      </c>
      <c r="S408" s="47"/>
    </row>
    <row r="409" spans="1:19" ht="9" customHeight="1" x14ac:dyDescent="0.2">
      <c r="A409" s="262"/>
      <c r="B409" s="262"/>
      <c r="C409" s="48" t="s">
        <v>4</v>
      </c>
      <c r="D409" s="49">
        <v>34</v>
      </c>
      <c r="E409" s="50">
        <v>28028999</v>
      </c>
      <c r="F409" s="50">
        <v>0</v>
      </c>
      <c r="G409" s="50">
        <v>0</v>
      </c>
      <c r="H409" s="50">
        <v>12361361</v>
      </c>
      <c r="I409" s="50">
        <v>0</v>
      </c>
      <c r="J409" s="51">
        <v>3365857</v>
      </c>
      <c r="K409" s="50">
        <v>40390360</v>
      </c>
      <c r="L409" s="78">
        <v>43756217</v>
      </c>
      <c r="M409" s="123"/>
      <c r="N409" s="125">
        <v>40390360</v>
      </c>
      <c r="O409" s="125">
        <v>28028999</v>
      </c>
      <c r="P409" s="125">
        <v>0</v>
      </c>
      <c r="Q409" s="125">
        <v>48801439</v>
      </c>
      <c r="R409" s="125">
        <v>45435582</v>
      </c>
      <c r="S409" s="47"/>
    </row>
    <row r="410" spans="1:19" ht="12.75" customHeight="1" x14ac:dyDescent="0.2">
      <c r="A410" s="262"/>
      <c r="B410" s="262"/>
      <c r="C410" s="53" t="s">
        <v>3</v>
      </c>
      <c r="D410" s="54">
        <v>35</v>
      </c>
      <c r="E410" s="55">
        <v>15490.61</v>
      </c>
      <c r="F410" s="55">
        <v>0</v>
      </c>
      <c r="G410" s="55">
        <v>0</v>
      </c>
      <c r="H410" s="55">
        <v>6384.11</v>
      </c>
      <c r="I410" s="55">
        <v>0</v>
      </c>
      <c r="J410" s="55">
        <v>1822.89</v>
      </c>
      <c r="K410" s="56">
        <v>21874.720000000001</v>
      </c>
      <c r="L410" s="46">
        <v>23697.61</v>
      </c>
      <c r="M410" s="122"/>
      <c r="N410" s="124">
        <v>21874.720000000001</v>
      </c>
      <c r="O410" s="124">
        <v>15490.61</v>
      </c>
      <c r="P410" s="124"/>
      <c r="Q410" s="124">
        <v>26485.919999999998</v>
      </c>
      <c r="R410" s="124">
        <v>24663.03</v>
      </c>
      <c r="S410" s="47"/>
    </row>
    <row r="411" spans="1:19" ht="9" customHeight="1" x14ac:dyDescent="0.2">
      <c r="A411" s="263"/>
      <c r="B411" s="263"/>
      <c r="C411" s="58" t="s">
        <v>4</v>
      </c>
      <c r="D411" s="59"/>
      <c r="E411" s="61">
        <v>29994003</v>
      </c>
      <c r="F411" s="61">
        <v>0</v>
      </c>
      <c r="G411" s="61">
        <v>0</v>
      </c>
      <c r="H411" s="61">
        <v>12361361</v>
      </c>
      <c r="I411" s="61">
        <v>0</v>
      </c>
      <c r="J411" s="60">
        <v>3529607</v>
      </c>
      <c r="K411" s="61">
        <v>42355364</v>
      </c>
      <c r="L411" s="78">
        <v>45884971</v>
      </c>
      <c r="M411" s="123"/>
      <c r="N411" s="125">
        <v>42355364</v>
      </c>
      <c r="O411" s="125">
        <v>29994003</v>
      </c>
      <c r="P411" s="125">
        <v>0</v>
      </c>
      <c r="Q411" s="125">
        <v>51283892</v>
      </c>
      <c r="R411" s="125">
        <v>47754285</v>
      </c>
      <c r="S411" s="47"/>
    </row>
    <row r="412" spans="1:19" ht="12.75" customHeight="1" x14ac:dyDescent="0.2">
      <c r="A412" s="196">
        <v>35612</v>
      </c>
      <c r="B412" s="196">
        <v>36099</v>
      </c>
      <c r="C412" s="42" t="s">
        <v>3</v>
      </c>
      <c r="D412" s="43">
        <v>0</v>
      </c>
      <c r="E412" s="44">
        <v>8520.51</v>
      </c>
      <c r="F412" s="44">
        <v>0</v>
      </c>
      <c r="G412" s="44">
        <v>0</v>
      </c>
      <c r="H412" s="44">
        <v>6384.11</v>
      </c>
      <c r="I412" s="44">
        <v>0</v>
      </c>
      <c r="J412" s="44">
        <v>1242.05</v>
      </c>
      <c r="K412" s="45">
        <v>14904.62</v>
      </c>
      <c r="L412" s="46">
        <v>16146.67</v>
      </c>
      <c r="M412" s="122"/>
      <c r="N412" s="124">
        <v>14904.62</v>
      </c>
      <c r="O412" s="124">
        <v>8520.51</v>
      </c>
      <c r="P412" s="124"/>
      <c r="Q412" s="124">
        <v>17680.36</v>
      </c>
      <c r="R412" s="124">
        <v>16438.310000000001</v>
      </c>
      <c r="S412" s="47"/>
    </row>
    <row r="413" spans="1:19" ht="9" customHeight="1" x14ac:dyDescent="0.2">
      <c r="A413" s="213"/>
      <c r="B413" s="213"/>
      <c r="C413" s="48" t="s">
        <v>4</v>
      </c>
      <c r="D413" s="49">
        <v>2</v>
      </c>
      <c r="E413" s="50">
        <v>16498008</v>
      </c>
      <c r="F413" s="50">
        <v>0</v>
      </c>
      <c r="G413" s="50">
        <v>0</v>
      </c>
      <c r="H413" s="50">
        <v>12361361</v>
      </c>
      <c r="I413" s="50">
        <v>0</v>
      </c>
      <c r="J413" s="51">
        <v>2404944</v>
      </c>
      <c r="K413" s="50">
        <v>28859369</v>
      </c>
      <c r="L413" s="78">
        <v>31264313</v>
      </c>
      <c r="M413" s="123"/>
      <c r="N413" s="125">
        <v>28859369</v>
      </c>
      <c r="O413" s="125">
        <v>16498008</v>
      </c>
      <c r="P413" s="125">
        <v>0</v>
      </c>
      <c r="Q413" s="125">
        <v>34233951</v>
      </c>
      <c r="R413" s="125">
        <v>31829007</v>
      </c>
      <c r="S413" s="47"/>
    </row>
    <row r="414" spans="1:19" ht="12.75" customHeight="1" x14ac:dyDescent="0.2">
      <c r="A414" s="194">
        <v>35612</v>
      </c>
      <c r="B414" s="194">
        <v>36099</v>
      </c>
      <c r="C414" s="53" t="s">
        <v>3</v>
      </c>
      <c r="D414" s="54">
        <v>3</v>
      </c>
      <c r="E414" s="55">
        <v>8918.69</v>
      </c>
      <c r="F414" s="55">
        <v>0</v>
      </c>
      <c r="G414" s="55">
        <v>0</v>
      </c>
      <c r="H414" s="55">
        <v>6384.11</v>
      </c>
      <c r="I414" s="55">
        <v>0</v>
      </c>
      <c r="J414" s="55">
        <v>1275.23</v>
      </c>
      <c r="K414" s="56">
        <v>15302.8</v>
      </c>
      <c r="L414" s="46">
        <v>16578.03</v>
      </c>
      <c r="M414" s="122"/>
      <c r="N414" s="124">
        <v>15302.8</v>
      </c>
      <c r="O414" s="124">
        <v>8918.69</v>
      </c>
      <c r="P414" s="124"/>
      <c r="Q414" s="124">
        <v>18183.39</v>
      </c>
      <c r="R414" s="124">
        <v>16908.16</v>
      </c>
      <c r="S414" s="47"/>
    </row>
    <row r="415" spans="1:19" ht="9" customHeight="1" x14ac:dyDescent="0.2">
      <c r="A415" s="262"/>
      <c r="B415" s="262"/>
      <c r="C415" s="48" t="s">
        <v>4</v>
      </c>
      <c r="D415" s="49">
        <v>8</v>
      </c>
      <c r="E415" s="50">
        <v>17268992</v>
      </c>
      <c r="F415" s="50">
        <v>0</v>
      </c>
      <c r="G415" s="50">
        <v>0</v>
      </c>
      <c r="H415" s="50">
        <v>12361361</v>
      </c>
      <c r="I415" s="50">
        <v>0</v>
      </c>
      <c r="J415" s="51">
        <v>2469190</v>
      </c>
      <c r="K415" s="50">
        <v>29630353</v>
      </c>
      <c r="L415" s="78">
        <v>32099542</v>
      </c>
      <c r="M415" s="123"/>
      <c r="N415" s="125">
        <v>29630353</v>
      </c>
      <c r="O415" s="125">
        <v>17268992</v>
      </c>
      <c r="P415" s="125">
        <v>0</v>
      </c>
      <c r="Q415" s="125">
        <v>35207953</v>
      </c>
      <c r="R415" s="125">
        <v>32738763</v>
      </c>
      <c r="S415" s="47"/>
    </row>
    <row r="416" spans="1:19" ht="12.75" customHeight="1" x14ac:dyDescent="0.2">
      <c r="A416" s="262"/>
      <c r="B416" s="262"/>
      <c r="C416" s="53" t="s">
        <v>3</v>
      </c>
      <c r="D416" s="54">
        <v>9</v>
      </c>
      <c r="E416" s="55">
        <v>10160.26</v>
      </c>
      <c r="F416" s="55">
        <v>0</v>
      </c>
      <c r="G416" s="55">
        <v>0</v>
      </c>
      <c r="H416" s="55">
        <v>6384.11</v>
      </c>
      <c r="I416" s="55">
        <v>0</v>
      </c>
      <c r="J416" s="55">
        <v>1378.7</v>
      </c>
      <c r="K416" s="56">
        <v>16544.37</v>
      </c>
      <c r="L416" s="46">
        <v>17923.07</v>
      </c>
      <c r="M416" s="122"/>
      <c r="N416" s="124">
        <v>16544.37</v>
      </c>
      <c r="O416" s="124">
        <v>10160.26</v>
      </c>
      <c r="P416" s="124"/>
      <c r="Q416" s="124">
        <v>19751.919999999998</v>
      </c>
      <c r="R416" s="124">
        <v>18373.22</v>
      </c>
      <c r="S416" s="47"/>
    </row>
    <row r="417" spans="1:19" ht="9" customHeight="1" x14ac:dyDescent="0.2">
      <c r="A417" s="262"/>
      <c r="B417" s="262"/>
      <c r="C417" s="48" t="s">
        <v>4</v>
      </c>
      <c r="D417" s="49">
        <v>14</v>
      </c>
      <c r="E417" s="50">
        <v>19673007</v>
      </c>
      <c r="F417" s="50">
        <v>0</v>
      </c>
      <c r="G417" s="50">
        <v>0</v>
      </c>
      <c r="H417" s="50">
        <v>12361361</v>
      </c>
      <c r="I417" s="50">
        <v>0</v>
      </c>
      <c r="J417" s="51">
        <v>2669535</v>
      </c>
      <c r="K417" s="50">
        <v>32034367</v>
      </c>
      <c r="L417" s="78">
        <v>34703903</v>
      </c>
      <c r="M417" s="123"/>
      <c r="N417" s="125">
        <v>32034367</v>
      </c>
      <c r="O417" s="125">
        <v>19673007</v>
      </c>
      <c r="P417" s="125">
        <v>0</v>
      </c>
      <c r="Q417" s="125">
        <v>38245050</v>
      </c>
      <c r="R417" s="125">
        <v>35575515</v>
      </c>
      <c r="S417" s="47"/>
    </row>
    <row r="418" spans="1:19" ht="12.75" customHeight="1" x14ac:dyDescent="0.2">
      <c r="A418" s="262"/>
      <c r="B418" s="262"/>
      <c r="C418" s="53" t="s">
        <v>3</v>
      </c>
      <c r="D418" s="54">
        <v>15</v>
      </c>
      <c r="E418" s="55">
        <v>11605.3</v>
      </c>
      <c r="F418" s="55">
        <v>0</v>
      </c>
      <c r="G418" s="55">
        <v>0</v>
      </c>
      <c r="H418" s="55">
        <v>6384.11</v>
      </c>
      <c r="I418" s="55">
        <v>0</v>
      </c>
      <c r="J418" s="55">
        <v>1499.12</v>
      </c>
      <c r="K418" s="56">
        <v>17989.41</v>
      </c>
      <c r="L418" s="46">
        <v>19488.53</v>
      </c>
      <c r="M418" s="122"/>
      <c r="N418" s="124">
        <v>17989.41</v>
      </c>
      <c r="O418" s="124">
        <v>11605.3</v>
      </c>
      <c r="P418" s="124"/>
      <c r="Q418" s="124">
        <v>21577.48</v>
      </c>
      <c r="R418" s="124">
        <v>20078.36</v>
      </c>
      <c r="S418" s="47"/>
    </row>
    <row r="419" spans="1:19" ht="9" customHeight="1" x14ac:dyDescent="0.2">
      <c r="A419" s="262"/>
      <c r="B419" s="262"/>
      <c r="C419" s="48" t="s">
        <v>4</v>
      </c>
      <c r="D419" s="49">
        <v>20</v>
      </c>
      <c r="E419" s="50">
        <v>22470994</v>
      </c>
      <c r="F419" s="50">
        <v>0</v>
      </c>
      <c r="G419" s="50">
        <v>0</v>
      </c>
      <c r="H419" s="50">
        <v>12361361</v>
      </c>
      <c r="I419" s="50">
        <v>0</v>
      </c>
      <c r="J419" s="51">
        <v>2902701</v>
      </c>
      <c r="K419" s="50">
        <v>34832355</v>
      </c>
      <c r="L419" s="78">
        <v>37735056</v>
      </c>
      <c r="M419" s="123"/>
      <c r="N419" s="125">
        <v>34832355</v>
      </c>
      <c r="O419" s="125">
        <v>22470994</v>
      </c>
      <c r="P419" s="125">
        <v>0</v>
      </c>
      <c r="Q419" s="125">
        <v>41779827</v>
      </c>
      <c r="R419" s="125">
        <v>38877126</v>
      </c>
      <c r="S419" s="47"/>
    </row>
    <row r="420" spans="1:19" ht="12.75" customHeight="1" x14ac:dyDescent="0.2">
      <c r="A420" s="262"/>
      <c r="B420" s="262"/>
      <c r="C420" s="53" t="s">
        <v>3</v>
      </c>
      <c r="D420" s="54">
        <v>21</v>
      </c>
      <c r="E420" s="55">
        <v>13703.67</v>
      </c>
      <c r="F420" s="55">
        <v>0</v>
      </c>
      <c r="G420" s="55">
        <v>0</v>
      </c>
      <c r="H420" s="55">
        <v>6384.11</v>
      </c>
      <c r="I420" s="55">
        <v>0</v>
      </c>
      <c r="J420" s="55">
        <v>1673.98</v>
      </c>
      <c r="K420" s="56">
        <v>20087.78</v>
      </c>
      <c r="L420" s="46">
        <v>21761.759999999998</v>
      </c>
      <c r="M420" s="122"/>
      <c r="N420" s="124">
        <v>20087.78</v>
      </c>
      <c r="O420" s="124">
        <v>13703.67</v>
      </c>
      <c r="P420" s="124"/>
      <c r="Q420" s="124">
        <v>24228.42</v>
      </c>
      <c r="R420" s="124">
        <v>22554.44</v>
      </c>
      <c r="S420" s="47"/>
    </row>
    <row r="421" spans="1:19" ht="9" customHeight="1" x14ac:dyDescent="0.2">
      <c r="A421" s="262"/>
      <c r="B421" s="262"/>
      <c r="C421" s="48" t="s">
        <v>4</v>
      </c>
      <c r="D421" s="49">
        <v>27</v>
      </c>
      <c r="E421" s="50">
        <v>26534005</v>
      </c>
      <c r="F421" s="50">
        <v>0</v>
      </c>
      <c r="G421" s="50">
        <v>0</v>
      </c>
      <c r="H421" s="50">
        <v>12361361</v>
      </c>
      <c r="I421" s="50">
        <v>0</v>
      </c>
      <c r="J421" s="51">
        <v>3241277</v>
      </c>
      <c r="K421" s="50">
        <v>38895366</v>
      </c>
      <c r="L421" s="78">
        <v>42136643</v>
      </c>
      <c r="M421" s="123"/>
      <c r="N421" s="125">
        <v>38895366</v>
      </c>
      <c r="O421" s="125">
        <v>26534005</v>
      </c>
      <c r="P421" s="125">
        <v>0</v>
      </c>
      <c r="Q421" s="125">
        <v>46912763</v>
      </c>
      <c r="R421" s="125">
        <v>43671486</v>
      </c>
      <c r="S421" s="47"/>
    </row>
    <row r="422" spans="1:19" ht="12.75" customHeight="1" x14ac:dyDescent="0.2">
      <c r="A422" s="262"/>
      <c r="B422" s="262"/>
      <c r="C422" s="53" t="s">
        <v>3</v>
      </c>
      <c r="D422" s="54">
        <v>28</v>
      </c>
      <c r="E422" s="55">
        <v>15083.12</v>
      </c>
      <c r="F422" s="55">
        <v>0</v>
      </c>
      <c r="G422" s="55">
        <v>0</v>
      </c>
      <c r="H422" s="55">
        <v>6384.11</v>
      </c>
      <c r="I422" s="55">
        <v>0</v>
      </c>
      <c r="J422" s="55">
        <v>1788.94</v>
      </c>
      <c r="K422" s="56">
        <v>21467.23</v>
      </c>
      <c r="L422" s="46">
        <v>23256.17</v>
      </c>
      <c r="M422" s="122"/>
      <c r="N422" s="124">
        <v>21467.23</v>
      </c>
      <c r="O422" s="124">
        <v>15083.12</v>
      </c>
      <c r="P422" s="124"/>
      <c r="Q422" s="124">
        <v>25971.13</v>
      </c>
      <c r="R422" s="124">
        <v>24182.19</v>
      </c>
      <c r="S422" s="47"/>
    </row>
    <row r="423" spans="1:19" ht="9" customHeight="1" x14ac:dyDescent="0.2">
      <c r="A423" s="262"/>
      <c r="B423" s="262"/>
      <c r="C423" s="48" t="s">
        <v>4</v>
      </c>
      <c r="D423" s="49">
        <v>34</v>
      </c>
      <c r="E423" s="50">
        <v>29204993</v>
      </c>
      <c r="F423" s="50">
        <v>0</v>
      </c>
      <c r="G423" s="50">
        <v>0</v>
      </c>
      <c r="H423" s="50">
        <v>12361361</v>
      </c>
      <c r="I423" s="50">
        <v>0</v>
      </c>
      <c r="J423" s="51">
        <v>3463871</v>
      </c>
      <c r="K423" s="50">
        <v>41566353</v>
      </c>
      <c r="L423" s="78">
        <v>45030224</v>
      </c>
      <c r="M423" s="123"/>
      <c r="N423" s="125">
        <v>41566353</v>
      </c>
      <c r="O423" s="125">
        <v>29204993</v>
      </c>
      <c r="P423" s="125">
        <v>0</v>
      </c>
      <c r="Q423" s="125">
        <v>50287120</v>
      </c>
      <c r="R423" s="125">
        <v>46823249</v>
      </c>
      <c r="S423" s="47"/>
    </row>
    <row r="424" spans="1:19" ht="12.75" customHeight="1" x14ac:dyDescent="0.2">
      <c r="A424" s="262"/>
      <c r="B424" s="262"/>
      <c r="C424" s="53" t="s">
        <v>3</v>
      </c>
      <c r="D424" s="54">
        <v>35</v>
      </c>
      <c r="E424" s="55">
        <v>16128.95</v>
      </c>
      <c r="F424" s="55">
        <v>0</v>
      </c>
      <c r="G424" s="55">
        <v>0</v>
      </c>
      <c r="H424" s="55">
        <v>6384.11</v>
      </c>
      <c r="I424" s="55">
        <v>0</v>
      </c>
      <c r="J424" s="55">
        <v>1876.09</v>
      </c>
      <c r="K424" s="56">
        <v>22513.06</v>
      </c>
      <c r="L424" s="46">
        <v>24389.15</v>
      </c>
      <c r="M424" s="122"/>
      <c r="N424" s="124">
        <v>22513.06</v>
      </c>
      <c r="O424" s="124">
        <v>16128.95</v>
      </c>
      <c r="P424" s="124"/>
      <c r="Q424" s="124">
        <v>27292.36</v>
      </c>
      <c r="R424" s="124">
        <v>25416.27</v>
      </c>
      <c r="S424" s="47"/>
    </row>
    <row r="425" spans="1:19" ht="9" customHeight="1" x14ac:dyDescent="0.2">
      <c r="A425" s="263"/>
      <c r="B425" s="263"/>
      <c r="C425" s="58" t="s">
        <v>4</v>
      </c>
      <c r="D425" s="59"/>
      <c r="E425" s="61">
        <v>31230002</v>
      </c>
      <c r="F425" s="61">
        <v>0</v>
      </c>
      <c r="G425" s="61">
        <v>0</v>
      </c>
      <c r="H425" s="61">
        <v>12361361</v>
      </c>
      <c r="I425" s="61">
        <v>0</v>
      </c>
      <c r="J425" s="60">
        <v>3632617</v>
      </c>
      <c r="K425" s="61">
        <v>43591363</v>
      </c>
      <c r="L425" s="78">
        <v>47223979</v>
      </c>
      <c r="M425" s="123"/>
      <c r="N425" s="125">
        <v>43591363</v>
      </c>
      <c r="O425" s="125">
        <v>31230002</v>
      </c>
      <c r="P425" s="125">
        <v>0</v>
      </c>
      <c r="Q425" s="125">
        <v>52845378</v>
      </c>
      <c r="R425" s="125">
        <v>49212761</v>
      </c>
      <c r="S425" s="47"/>
    </row>
    <row r="426" spans="1:19" ht="12.75" customHeight="1" x14ac:dyDescent="0.2">
      <c r="A426" s="196">
        <v>36100</v>
      </c>
      <c r="B426" s="196">
        <v>36311</v>
      </c>
      <c r="C426" s="42" t="s">
        <v>3</v>
      </c>
      <c r="D426" s="43">
        <v>0</v>
      </c>
      <c r="E426" s="44">
        <v>8787</v>
      </c>
      <c r="F426" s="44">
        <v>0</v>
      </c>
      <c r="G426" s="44">
        <v>0</v>
      </c>
      <c r="H426" s="44">
        <v>6384.11</v>
      </c>
      <c r="I426" s="44">
        <v>0</v>
      </c>
      <c r="J426" s="44">
        <v>1264.26</v>
      </c>
      <c r="K426" s="45">
        <v>15171.11</v>
      </c>
      <c r="L426" s="46">
        <v>16435.37</v>
      </c>
      <c r="M426" s="122"/>
      <c r="N426" s="124">
        <v>15171.11</v>
      </c>
      <c r="O426" s="124">
        <v>8787</v>
      </c>
      <c r="P426" s="124"/>
      <c r="Q426" s="124">
        <v>18017.03</v>
      </c>
      <c r="R426" s="124">
        <v>16752.77</v>
      </c>
      <c r="S426" s="47"/>
    </row>
    <row r="427" spans="1:19" ht="9" customHeight="1" x14ac:dyDescent="0.2">
      <c r="A427" s="213"/>
      <c r="B427" s="213"/>
      <c r="C427" s="48" t="s">
        <v>4</v>
      </c>
      <c r="D427" s="49">
        <v>2</v>
      </c>
      <c r="E427" s="50">
        <v>17014004</v>
      </c>
      <c r="F427" s="50">
        <v>0</v>
      </c>
      <c r="G427" s="50">
        <v>0</v>
      </c>
      <c r="H427" s="50">
        <v>12361361</v>
      </c>
      <c r="I427" s="50">
        <v>0</v>
      </c>
      <c r="J427" s="51">
        <v>2447949</v>
      </c>
      <c r="K427" s="50">
        <v>29375365</v>
      </c>
      <c r="L427" s="78">
        <v>31823314</v>
      </c>
      <c r="M427" s="123"/>
      <c r="N427" s="125">
        <v>29375365</v>
      </c>
      <c r="O427" s="125">
        <v>17014004</v>
      </c>
      <c r="P427" s="125">
        <v>0</v>
      </c>
      <c r="Q427" s="125">
        <v>34885835</v>
      </c>
      <c r="R427" s="125">
        <v>32437886</v>
      </c>
      <c r="S427" s="47"/>
    </row>
    <row r="428" spans="1:19" ht="12.75" customHeight="1" x14ac:dyDescent="0.2">
      <c r="A428" s="194">
        <v>36100</v>
      </c>
      <c r="B428" s="194">
        <v>36311</v>
      </c>
      <c r="C428" s="53" t="s">
        <v>3</v>
      </c>
      <c r="D428" s="54">
        <v>3</v>
      </c>
      <c r="E428" s="55">
        <v>9191.3799999999992</v>
      </c>
      <c r="F428" s="55">
        <v>0</v>
      </c>
      <c r="G428" s="55">
        <v>0</v>
      </c>
      <c r="H428" s="55">
        <v>6384.11</v>
      </c>
      <c r="I428" s="55">
        <v>0</v>
      </c>
      <c r="J428" s="55">
        <v>1297.96</v>
      </c>
      <c r="K428" s="56">
        <v>15575.49</v>
      </c>
      <c r="L428" s="46">
        <v>16873.45</v>
      </c>
      <c r="M428" s="122"/>
      <c r="N428" s="124">
        <v>15575.49</v>
      </c>
      <c r="O428" s="124">
        <v>9191.3799999999992</v>
      </c>
      <c r="P428" s="124"/>
      <c r="Q428" s="124">
        <v>18527.900000000001</v>
      </c>
      <c r="R428" s="124">
        <v>17229.939999999999</v>
      </c>
      <c r="S428" s="47"/>
    </row>
    <row r="429" spans="1:19" ht="9" customHeight="1" x14ac:dyDescent="0.2">
      <c r="A429" s="262"/>
      <c r="B429" s="262"/>
      <c r="C429" s="48" t="s">
        <v>4</v>
      </c>
      <c r="D429" s="49">
        <v>8</v>
      </c>
      <c r="E429" s="50">
        <v>17796993</v>
      </c>
      <c r="F429" s="50">
        <v>0</v>
      </c>
      <c r="G429" s="50">
        <v>0</v>
      </c>
      <c r="H429" s="50">
        <v>12361361</v>
      </c>
      <c r="I429" s="50">
        <v>0</v>
      </c>
      <c r="J429" s="51">
        <v>2513201</v>
      </c>
      <c r="K429" s="50">
        <v>30158354</v>
      </c>
      <c r="L429" s="78">
        <v>32671555</v>
      </c>
      <c r="M429" s="123"/>
      <c r="N429" s="125">
        <v>30158354</v>
      </c>
      <c r="O429" s="125">
        <v>17796993</v>
      </c>
      <c r="P429" s="125">
        <v>0</v>
      </c>
      <c r="Q429" s="125">
        <v>35875017</v>
      </c>
      <c r="R429" s="125">
        <v>33361816</v>
      </c>
      <c r="S429" s="47"/>
    </row>
    <row r="430" spans="1:19" ht="12.75" customHeight="1" x14ac:dyDescent="0.2">
      <c r="A430" s="262"/>
      <c r="B430" s="262"/>
      <c r="C430" s="53" t="s">
        <v>3</v>
      </c>
      <c r="D430" s="54">
        <v>9</v>
      </c>
      <c r="E430" s="55">
        <v>10457.74</v>
      </c>
      <c r="F430" s="55">
        <v>0</v>
      </c>
      <c r="G430" s="55">
        <v>0</v>
      </c>
      <c r="H430" s="55">
        <v>6384.11</v>
      </c>
      <c r="I430" s="55">
        <v>0</v>
      </c>
      <c r="J430" s="55">
        <v>1403.49</v>
      </c>
      <c r="K430" s="56">
        <v>16841.849999999999</v>
      </c>
      <c r="L430" s="46">
        <v>18245.34</v>
      </c>
      <c r="M430" s="122"/>
      <c r="N430" s="124">
        <v>16841.849999999999</v>
      </c>
      <c r="O430" s="124">
        <v>10457.74</v>
      </c>
      <c r="P430" s="124"/>
      <c r="Q430" s="124">
        <v>20127.73</v>
      </c>
      <c r="R430" s="124">
        <v>18724.240000000002</v>
      </c>
      <c r="S430" s="47"/>
    </row>
    <row r="431" spans="1:19" ht="9" customHeight="1" x14ac:dyDescent="0.2">
      <c r="A431" s="262"/>
      <c r="B431" s="262"/>
      <c r="C431" s="48" t="s">
        <v>4</v>
      </c>
      <c r="D431" s="49">
        <v>14</v>
      </c>
      <c r="E431" s="50">
        <v>20249008</v>
      </c>
      <c r="F431" s="50">
        <v>0</v>
      </c>
      <c r="G431" s="50">
        <v>0</v>
      </c>
      <c r="H431" s="50">
        <v>12361361</v>
      </c>
      <c r="I431" s="50">
        <v>0</v>
      </c>
      <c r="J431" s="51">
        <v>2717536</v>
      </c>
      <c r="K431" s="50">
        <v>32610369</v>
      </c>
      <c r="L431" s="78">
        <v>35327904</v>
      </c>
      <c r="M431" s="123"/>
      <c r="N431" s="125">
        <v>32610369</v>
      </c>
      <c r="O431" s="125">
        <v>20249008</v>
      </c>
      <c r="P431" s="125">
        <v>0</v>
      </c>
      <c r="Q431" s="125">
        <v>38972720</v>
      </c>
      <c r="R431" s="125">
        <v>36255184</v>
      </c>
      <c r="S431" s="47"/>
    </row>
    <row r="432" spans="1:19" ht="12.75" customHeight="1" x14ac:dyDescent="0.2">
      <c r="A432" s="262"/>
      <c r="B432" s="262"/>
      <c r="C432" s="53" t="s">
        <v>3</v>
      </c>
      <c r="D432" s="54">
        <v>15</v>
      </c>
      <c r="E432" s="55">
        <v>11927.57</v>
      </c>
      <c r="F432" s="55">
        <v>0</v>
      </c>
      <c r="G432" s="55">
        <v>0</v>
      </c>
      <c r="H432" s="55">
        <v>6384.11</v>
      </c>
      <c r="I432" s="55">
        <v>0</v>
      </c>
      <c r="J432" s="55">
        <v>1525.97</v>
      </c>
      <c r="K432" s="56">
        <v>18311.68</v>
      </c>
      <c r="L432" s="46">
        <v>19837.650000000001</v>
      </c>
      <c r="M432" s="122"/>
      <c r="N432" s="124">
        <v>18311.68</v>
      </c>
      <c r="O432" s="124">
        <v>11927.57</v>
      </c>
      <c r="P432" s="124"/>
      <c r="Q432" s="124">
        <v>21984.61</v>
      </c>
      <c r="R432" s="124">
        <v>20458.64</v>
      </c>
      <c r="S432" s="47"/>
    </row>
    <row r="433" spans="1:19" ht="9" customHeight="1" x14ac:dyDescent="0.2">
      <c r="A433" s="262"/>
      <c r="B433" s="262"/>
      <c r="C433" s="48" t="s">
        <v>4</v>
      </c>
      <c r="D433" s="49">
        <v>20</v>
      </c>
      <c r="E433" s="50">
        <v>23094996</v>
      </c>
      <c r="F433" s="50">
        <v>0</v>
      </c>
      <c r="G433" s="50">
        <v>0</v>
      </c>
      <c r="H433" s="50">
        <v>12361361</v>
      </c>
      <c r="I433" s="50">
        <v>0</v>
      </c>
      <c r="J433" s="51">
        <v>2954690</v>
      </c>
      <c r="K433" s="50">
        <v>35456357</v>
      </c>
      <c r="L433" s="78">
        <v>38411047</v>
      </c>
      <c r="M433" s="123"/>
      <c r="N433" s="125">
        <v>35456357</v>
      </c>
      <c r="O433" s="125">
        <v>23094996</v>
      </c>
      <c r="P433" s="125">
        <v>0</v>
      </c>
      <c r="Q433" s="125">
        <v>42568141</v>
      </c>
      <c r="R433" s="125">
        <v>39613451</v>
      </c>
      <c r="S433" s="47"/>
    </row>
    <row r="434" spans="1:19" ht="12.75" customHeight="1" x14ac:dyDescent="0.2">
      <c r="A434" s="262"/>
      <c r="B434" s="262"/>
      <c r="C434" s="53" t="s">
        <v>3</v>
      </c>
      <c r="D434" s="54">
        <v>21</v>
      </c>
      <c r="E434" s="55">
        <v>14063.12</v>
      </c>
      <c r="F434" s="55">
        <v>0</v>
      </c>
      <c r="G434" s="55">
        <v>0</v>
      </c>
      <c r="H434" s="55">
        <v>6384.11</v>
      </c>
      <c r="I434" s="55">
        <v>0</v>
      </c>
      <c r="J434" s="55">
        <v>1703.94</v>
      </c>
      <c r="K434" s="56">
        <v>20447.23</v>
      </c>
      <c r="L434" s="46">
        <v>22151.17</v>
      </c>
      <c r="M434" s="122"/>
      <c r="N434" s="124">
        <v>20447.23</v>
      </c>
      <c r="O434" s="124">
        <v>14063.12</v>
      </c>
      <c r="P434" s="124"/>
      <c r="Q434" s="124">
        <v>24682.53</v>
      </c>
      <c r="R434" s="124">
        <v>22978.59</v>
      </c>
      <c r="S434" s="47"/>
    </row>
    <row r="435" spans="1:19" ht="9" customHeight="1" x14ac:dyDescent="0.2">
      <c r="A435" s="262"/>
      <c r="B435" s="262"/>
      <c r="C435" s="48" t="s">
        <v>4</v>
      </c>
      <c r="D435" s="49">
        <v>27</v>
      </c>
      <c r="E435" s="50">
        <v>27229997</v>
      </c>
      <c r="F435" s="50">
        <v>0</v>
      </c>
      <c r="G435" s="50">
        <v>0</v>
      </c>
      <c r="H435" s="50">
        <v>12361361</v>
      </c>
      <c r="I435" s="50">
        <v>0</v>
      </c>
      <c r="J435" s="51">
        <v>3299288</v>
      </c>
      <c r="K435" s="50">
        <v>39591358</v>
      </c>
      <c r="L435" s="78">
        <v>42890646</v>
      </c>
      <c r="M435" s="123"/>
      <c r="N435" s="125">
        <v>39591358</v>
      </c>
      <c r="O435" s="125">
        <v>27229997</v>
      </c>
      <c r="P435" s="125">
        <v>0</v>
      </c>
      <c r="Q435" s="125">
        <v>47792042</v>
      </c>
      <c r="R435" s="125">
        <v>44492754</v>
      </c>
      <c r="S435" s="47"/>
    </row>
    <row r="436" spans="1:19" ht="12.75" customHeight="1" x14ac:dyDescent="0.2">
      <c r="A436" s="262"/>
      <c r="B436" s="262"/>
      <c r="C436" s="53" t="s">
        <v>3</v>
      </c>
      <c r="D436" s="54">
        <v>28</v>
      </c>
      <c r="E436" s="55">
        <v>15467.37</v>
      </c>
      <c r="F436" s="55">
        <v>0</v>
      </c>
      <c r="G436" s="55">
        <v>0</v>
      </c>
      <c r="H436" s="55">
        <v>6384.11</v>
      </c>
      <c r="I436" s="55">
        <v>0</v>
      </c>
      <c r="J436" s="55">
        <v>1820.96</v>
      </c>
      <c r="K436" s="56">
        <v>21851.48</v>
      </c>
      <c r="L436" s="46">
        <v>23672.44</v>
      </c>
      <c r="M436" s="122"/>
      <c r="N436" s="124">
        <v>21851.48</v>
      </c>
      <c r="O436" s="124">
        <v>15467.37</v>
      </c>
      <c r="P436" s="124"/>
      <c r="Q436" s="124">
        <v>26456.57</v>
      </c>
      <c r="R436" s="124">
        <v>24635.61</v>
      </c>
      <c r="S436" s="47"/>
    </row>
    <row r="437" spans="1:19" ht="9" customHeight="1" x14ac:dyDescent="0.2">
      <c r="A437" s="262"/>
      <c r="B437" s="262"/>
      <c r="C437" s="48" t="s">
        <v>4</v>
      </c>
      <c r="D437" s="49">
        <v>34</v>
      </c>
      <c r="E437" s="50">
        <v>29949005</v>
      </c>
      <c r="F437" s="50">
        <v>0</v>
      </c>
      <c r="G437" s="50">
        <v>0</v>
      </c>
      <c r="H437" s="50">
        <v>12361361</v>
      </c>
      <c r="I437" s="50">
        <v>0</v>
      </c>
      <c r="J437" s="51">
        <v>3525870</v>
      </c>
      <c r="K437" s="50">
        <v>42310365</v>
      </c>
      <c r="L437" s="78">
        <v>45836235</v>
      </c>
      <c r="M437" s="123"/>
      <c r="N437" s="125">
        <v>42310365</v>
      </c>
      <c r="O437" s="125">
        <v>29949005</v>
      </c>
      <c r="P437" s="125">
        <v>0</v>
      </c>
      <c r="Q437" s="125">
        <v>51227063</v>
      </c>
      <c r="R437" s="125">
        <v>47701193</v>
      </c>
      <c r="S437" s="47"/>
    </row>
    <row r="438" spans="1:19" ht="12.75" customHeight="1" x14ac:dyDescent="0.2">
      <c r="A438" s="262"/>
      <c r="B438" s="262"/>
      <c r="C438" s="53" t="s">
        <v>3</v>
      </c>
      <c r="D438" s="54">
        <v>35</v>
      </c>
      <c r="E438" s="55">
        <v>16531.79</v>
      </c>
      <c r="F438" s="55">
        <v>0</v>
      </c>
      <c r="G438" s="55">
        <v>0</v>
      </c>
      <c r="H438" s="55">
        <v>6384.11</v>
      </c>
      <c r="I438" s="55">
        <v>0</v>
      </c>
      <c r="J438" s="55">
        <v>1909.66</v>
      </c>
      <c r="K438" s="56">
        <v>22915.9</v>
      </c>
      <c r="L438" s="46">
        <v>24825.56</v>
      </c>
      <c r="M438" s="122"/>
      <c r="N438" s="124">
        <v>22915.9</v>
      </c>
      <c r="O438" s="124">
        <v>16531.79</v>
      </c>
      <c r="P438" s="124"/>
      <c r="Q438" s="124">
        <v>27801.279999999999</v>
      </c>
      <c r="R438" s="124">
        <v>25891.62</v>
      </c>
      <c r="S438" s="47"/>
    </row>
    <row r="439" spans="1:19" ht="9" customHeight="1" x14ac:dyDescent="0.2">
      <c r="A439" s="263"/>
      <c r="B439" s="263"/>
      <c r="C439" s="58" t="s">
        <v>4</v>
      </c>
      <c r="D439" s="59"/>
      <c r="E439" s="61">
        <v>32010009</v>
      </c>
      <c r="F439" s="61">
        <v>0</v>
      </c>
      <c r="G439" s="61">
        <v>0</v>
      </c>
      <c r="H439" s="61">
        <v>12361361</v>
      </c>
      <c r="I439" s="61">
        <v>0</v>
      </c>
      <c r="J439" s="60">
        <v>3697617</v>
      </c>
      <c r="K439" s="61">
        <v>44371370</v>
      </c>
      <c r="L439" s="78">
        <v>48068987</v>
      </c>
      <c r="M439" s="123"/>
      <c r="N439" s="125">
        <v>44371370</v>
      </c>
      <c r="O439" s="125">
        <v>32010009</v>
      </c>
      <c r="P439" s="125">
        <v>0</v>
      </c>
      <c r="Q439" s="125">
        <v>53830784</v>
      </c>
      <c r="R439" s="125">
        <v>50133167</v>
      </c>
      <c r="S439" s="47"/>
    </row>
    <row r="440" spans="1:19" ht="12.75" customHeight="1" x14ac:dyDescent="0.2">
      <c r="A440" s="196">
        <v>36312</v>
      </c>
      <c r="B440" s="196">
        <v>36707</v>
      </c>
      <c r="C440" s="42" t="s">
        <v>3</v>
      </c>
      <c r="D440" s="43">
        <v>0</v>
      </c>
      <c r="E440" s="44">
        <v>9010.11</v>
      </c>
      <c r="F440" s="44">
        <v>0</v>
      </c>
      <c r="G440" s="44">
        <v>0</v>
      </c>
      <c r="H440" s="44">
        <v>6384.11</v>
      </c>
      <c r="I440" s="44">
        <v>0</v>
      </c>
      <c r="J440" s="44">
        <v>1282.8499999999999</v>
      </c>
      <c r="K440" s="45">
        <v>15394.22</v>
      </c>
      <c r="L440" s="46">
        <v>16677.07</v>
      </c>
      <c r="M440" s="122"/>
      <c r="N440" s="124">
        <v>15394.22</v>
      </c>
      <c r="O440" s="124">
        <v>9010.11</v>
      </c>
      <c r="P440" s="124"/>
      <c r="Q440" s="124">
        <v>18298.89</v>
      </c>
      <c r="R440" s="124">
        <v>17016.04</v>
      </c>
      <c r="S440" s="47"/>
    </row>
    <row r="441" spans="1:19" ht="9" customHeight="1" x14ac:dyDescent="0.2">
      <c r="A441" s="213"/>
      <c r="B441" s="213"/>
      <c r="C441" s="48" t="s">
        <v>4</v>
      </c>
      <c r="D441" s="49">
        <v>2</v>
      </c>
      <c r="E441" s="50">
        <v>17446006</v>
      </c>
      <c r="F441" s="50">
        <v>0</v>
      </c>
      <c r="G441" s="50">
        <v>0</v>
      </c>
      <c r="H441" s="50">
        <v>12361361</v>
      </c>
      <c r="I441" s="50">
        <v>0</v>
      </c>
      <c r="J441" s="51">
        <v>2483944</v>
      </c>
      <c r="K441" s="50">
        <v>29807366</v>
      </c>
      <c r="L441" s="78">
        <v>32291310</v>
      </c>
      <c r="M441" s="123"/>
      <c r="N441" s="125">
        <v>29807366</v>
      </c>
      <c r="O441" s="125">
        <v>17446006</v>
      </c>
      <c r="P441" s="125">
        <v>0</v>
      </c>
      <c r="Q441" s="125">
        <v>35431592</v>
      </c>
      <c r="R441" s="125">
        <v>32947648</v>
      </c>
      <c r="S441" s="47"/>
    </row>
    <row r="442" spans="1:19" ht="12.75" customHeight="1" x14ac:dyDescent="0.2">
      <c r="A442" s="194">
        <v>36312</v>
      </c>
      <c r="B442" s="194">
        <v>36707</v>
      </c>
      <c r="C442" s="53" t="s">
        <v>3</v>
      </c>
      <c r="D442" s="54">
        <v>3</v>
      </c>
      <c r="E442" s="55">
        <v>9420.69</v>
      </c>
      <c r="F442" s="55">
        <v>0</v>
      </c>
      <c r="G442" s="55">
        <v>0</v>
      </c>
      <c r="H442" s="55">
        <v>6384.11</v>
      </c>
      <c r="I442" s="55">
        <v>0</v>
      </c>
      <c r="J442" s="55">
        <v>1317.07</v>
      </c>
      <c r="K442" s="56">
        <v>15804.8</v>
      </c>
      <c r="L442" s="46">
        <v>17121.87</v>
      </c>
      <c r="M442" s="122"/>
      <c r="N442" s="124">
        <v>15804.8</v>
      </c>
      <c r="O442" s="124">
        <v>9420.69</v>
      </c>
      <c r="P442" s="124"/>
      <c r="Q442" s="124">
        <v>18817.59</v>
      </c>
      <c r="R442" s="124">
        <v>17500.52</v>
      </c>
      <c r="S442" s="47"/>
    </row>
    <row r="443" spans="1:19" ht="9" customHeight="1" x14ac:dyDescent="0.2">
      <c r="A443" s="262"/>
      <c r="B443" s="262"/>
      <c r="C443" s="48" t="s">
        <v>4</v>
      </c>
      <c r="D443" s="49">
        <v>8</v>
      </c>
      <c r="E443" s="50">
        <v>18240999</v>
      </c>
      <c r="F443" s="50">
        <v>0</v>
      </c>
      <c r="G443" s="50">
        <v>0</v>
      </c>
      <c r="H443" s="50">
        <v>12361361</v>
      </c>
      <c r="I443" s="50">
        <v>0</v>
      </c>
      <c r="J443" s="51">
        <v>2550203</v>
      </c>
      <c r="K443" s="50">
        <v>30602360</v>
      </c>
      <c r="L443" s="78">
        <v>33152563</v>
      </c>
      <c r="M443" s="123"/>
      <c r="N443" s="125">
        <v>30602360</v>
      </c>
      <c r="O443" s="125">
        <v>18240999</v>
      </c>
      <c r="P443" s="125">
        <v>0</v>
      </c>
      <c r="Q443" s="125">
        <v>36435935</v>
      </c>
      <c r="R443" s="125">
        <v>33885732</v>
      </c>
      <c r="S443" s="47"/>
    </row>
    <row r="444" spans="1:19" ht="12.75" customHeight="1" x14ac:dyDescent="0.2">
      <c r="A444" s="262"/>
      <c r="B444" s="262"/>
      <c r="C444" s="53" t="s">
        <v>3</v>
      </c>
      <c r="D444" s="54">
        <v>9</v>
      </c>
      <c r="E444" s="55">
        <v>10705.64</v>
      </c>
      <c r="F444" s="55">
        <v>0</v>
      </c>
      <c r="G444" s="55">
        <v>0</v>
      </c>
      <c r="H444" s="55">
        <v>6384.11</v>
      </c>
      <c r="I444" s="55">
        <v>0</v>
      </c>
      <c r="J444" s="55">
        <v>1424.15</v>
      </c>
      <c r="K444" s="56">
        <v>17089.75</v>
      </c>
      <c r="L444" s="46">
        <v>18513.900000000001</v>
      </c>
      <c r="M444" s="122"/>
      <c r="N444" s="124">
        <v>17089.75</v>
      </c>
      <c r="O444" s="124">
        <v>10705.64</v>
      </c>
      <c r="P444" s="124"/>
      <c r="Q444" s="124">
        <v>20440.919999999998</v>
      </c>
      <c r="R444" s="124">
        <v>19016.77</v>
      </c>
      <c r="S444" s="47"/>
    </row>
    <row r="445" spans="1:19" ht="9" customHeight="1" x14ac:dyDescent="0.2">
      <c r="A445" s="262"/>
      <c r="B445" s="262"/>
      <c r="C445" s="48" t="s">
        <v>4</v>
      </c>
      <c r="D445" s="49">
        <v>14</v>
      </c>
      <c r="E445" s="50">
        <v>20729010</v>
      </c>
      <c r="F445" s="50">
        <v>0</v>
      </c>
      <c r="G445" s="50">
        <v>0</v>
      </c>
      <c r="H445" s="50">
        <v>12361361</v>
      </c>
      <c r="I445" s="50">
        <v>0</v>
      </c>
      <c r="J445" s="51">
        <v>2757539</v>
      </c>
      <c r="K445" s="50">
        <v>33090370</v>
      </c>
      <c r="L445" s="78">
        <v>35847909</v>
      </c>
      <c r="M445" s="123"/>
      <c r="N445" s="125">
        <v>33090370</v>
      </c>
      <c r="O445" s="125">
        <v>20729010</v>
      </c>
      <c r="P445" s="125">
        <v>0</v>
      </c>
      <c r="Q445" s="125">
        <v>39579140</v>
      </c>
      <c r="R445" s="125">
        <v>36821601</v>
      </c>
      <c r="S445" s="47"/>
    </row>
    <row r="446" spans="1:19" ht="12.75" customHeight="1" x14ac:dyDescent="0.2">
      <c r="A446" s="262"/>
      <c r="B446" s="262"/>
      <c r="C446" s="53" t="s">
        <v>3</v>
      </c>
      <c r="D446" s="54">
        <v>15</v>
      </c>
      <c r="E446" s="55">
        <v>12200.26</v>
      </c>
      <c r="F446" s="55">
        <v>0</v>
      </c>
      <c r="G446" s="55">
        <v>0</v>
      </c>
      <c r="H446" s="55">
        <v>6384.11</v>
      </c>
      <c r="I446" s="55">
        <v>0</v>
      </c>
      <c r="J446" s="55">
        <v>1548.7</v>
      </c>
      <c r="K446" s="56">
        <v>18584.37</v>
      </c>
      <c r="L446" s="46">
        <v>20133.07</v>
      </c>
      <c r="M446" s="122"/>
      <c r="N446" s="124">
        <v>18584.37</v>
      </c>
      <c r="O446" s="124">
        <v>12200.26</v>
      </c>
      <c r="P446" s="124"/>
      <c r="Q446" s="124">
        <v>22329.119999999999</v>
      </c>
      <c r="R446" s="124">
        <v>20780.419999999998</v>
      </c>
      <c r="S446" s="47"/>
    </row>
    <row r="447" spans="1:19" ht="9" customHeight="1" x14ac:dyDescent="0.2">
      <c r="A447" s="262"/>
      <c r="B447" s="262"/>
      <c r="C447" s="48" t="s">
        <v>4</v>
      </c>
      <c r="D447" s="49">
        <v>20</v>
      </c>
      <c r="E447" s="50">
        <v>23622997</v>
      </c>
      <c r="F447" s="50">
        <v>0</v>
      </c>
      <c r="G447" s="50">
        <v>0</v>
      </c>
      <c r="H447" s="50">
        <v>12361361</v>
      </c>
      <c r="I447" s="50">
        <v>0</v>
      </c>
      <c r="J447" s="51">
        <v>2998701</v>
      </c>
      <c r="K447" s="50">
        <v>35984358</v>
      </c>
      <c r="L447" s="78">
        <v>38983059</v>
      </c>
      <c r="M447" s="123"/>
      <c r="N447" s="125">
        <v>35984358</v>
      </c>
      <c r="O447" s="125">
        <v>23622997</v>
      </c>
      <c r="P447" s="125">
        <v>0</v>
      </c>
      <c r="Q447" s="125">
        <v>43235205</v>
      </c>
      <c r="R447" s="125">
        <v>40236504</v>
      </c>
      <c r="S447" s="47"/>
    </row>
    <row r="448" spans="1:19" ht="12.75" customHeight="1" x14ac:dyDescent="0.2">
      <c r="A448" s="262"/>
      <c r="B448" s="262"/>
      <c r="C448" s="53" t="s">
        <v>3</v>
      </c>
      <c r="D448" s="54">
        <v>21</v>
      </c>
      <c r="E448" s="55">
        <v>14366.8</v>
      </c>
      <c r="F448" s="55">
        <v>0</v>
      </c>
      <c r="G448" s="55">
        <v>0</v>
      </c>
      <c r="H448" s="55">
        <v>6384.11</v>
      </c>
      <c r="I448" s="55">
        <v>0</v>
      </c>
      <c r="J448" s="55">
        <v>1729.24</v>
      </c>
      <c r="K448" s="56">
        <v>20750.91</v>
      </c>
      <c r="L448" s="46">
        <v>22480.15</v>
      </c>
      <c r="M448" s="122"/>
      <c r="N448" s="124">
        <v>20750.91</v>
      </c>
      <c r="O448" s="124">
        <v>14366.8</v>
      </c>
      <c r="P448" s="124"/>
      <c r="Q448" s="124">
        <v>25066.17</v>
      </c>
      <c r="R448" s="124">
        <v>23336.93</v>
      </c>
      <c r="S448" s="47"/>
    </row>
    <row r="449" spans="1:19" ht="9" customHeight="1" x14ac:dyDescent="0.2">
      <c r="A449" s="262"/>
      <c r="B449" s="262"/>
      <c r="C449" s="48" t="s">
        <v>4</v>
      </c>
      <c r="D449" s="49">
        <v>27</v>
      </c>
      <c r="E449" s="50">
        <v>27818004</v>
      </c>
      <c r="F449" s="50">
        <v>0</v>
      </c>
      <c r="G449" s="50">
        <v>0</v>
      </c>
      <c r="H449" s="50">
        <v>12361361</v>
      </c>
      <c r="I449" s="50">
        <v>0</v>
      </c>
      <c r="J449" s="51">
        <v>3348276</v>
      </c>
      <c r="K449" s="50">
        <v>40179365</v>
      </c>
      <c r="L449" s="78">
        <v>43527640</v>
      </c>
      <c r="M449" s="123"/>
      <c r="N449" s="125">
        <v>40179365</v>
      </c>
      <c r="O449" s="125">
        <v>27818004</v>
      </c>
      <c r="P449" s="125">
        <v>0</v>
      </c>
      <c r="Q449" s="125">
        <v>48534873</v>
      </c>
      <c r="R449" s="125">
        <v>45186597</v>
      </c>
      <c r="S449" s="47"/>
    </row>
    <row r="450" spans="1:19" ht="12.75" customHeight="1" x14ac:dyDescent="0.2">
      <c r="A450" s="262"/>
      <c r="B450" s="262"/>
      <c r="C450" s="53" t="s">
        <v>3</v>
      </c>
      <c r="D450" s="54">
        <v>28</v>
      </c>
      <c r="E450" s="55">
        <v>15789.64</v>
      </c>
      <c r="F450" s="55">
        <v>0</v>
      </c>
      <c r="G450" s="55">
        <v>0</v>
      </c>
      <c r="H450" s="55">
        <v>6384.11</v>
      </c>
      <c r="I450" s="55">
        <v>0</v>
      </c>
      <c r="J450" s="55">
        <v>1847.81</v>
      </c>
      <c r="K450" s="56">
        <v>22173.75</v>
      </c>
      <c r="L450" s="46">
        <v>24021.56</v>
      </c>
      <c r="M450" s="122"/>
      <c r="N450" s="124">
        <v>22173.75</v>
      </c>
      <c r="O450" s="124">
        <v>15789.64</v>
      </c>
      <c r="P450" s="124"/>
      <c r="Q450" s="124">
        <v>26863.7</v>
      </c>
      <c r="R450" s="124">
        <v>25015.89</v>
      </c>
      <c r="S450" s="47"/>
    </row>
    <row r="451" spans="1:19" ht="9" customHeight="1" x14ac:dyDescent="0.2">
      <c r="A451" s="262"/>
      <c r="B451" s="262"/>
      <c r="C451" s="48" t="s">
        <v>4</v>
      </c>
      <c r="D451" s="49">
        <v>34</v>
      </c>
      <c r="E451" s="50">
        <v>30573006</v>
      </c>
      <c r="F451" s="50">
        <v>0</v>
      </c>
      <c r="G451" s="50">
        <v>0</v>
      </c>
      <c r="H451" s="50">
        <v>12361361</v>
      </c>
      <c r="I451" s="50">
        <v>0</v>
      </c>
      <c r="J451" s="51">
        <v>3577859</v>
      </c>
      <c r="K451" s="50">
        <v>42934367</v>
      </c>
      <c r="L451" s="78">
        <v>46512226</v>
      </c>
      <c r="M451" s="123"/>
      <c r="N451" s="125">
        <v>42934367</v>
      </c>
      <c r="O451" s="125">
        <v>30573006</v>
      </c>
      <c r="P451" s="125">
        <v>0</v>
      </c>
      <c r="Q451" s="125">
        <v>52015376</v>
      </c>
      <c r="R451" s="125">
        <v>48437517</v>
      </c>
      <c r="S451" s="47"/>
    </row>
    <row r="452" spans="1:19" ht="12.75" customHeight="1" x14ac:dyDescent="0.2">
      <c r="A452" s="262"/>
      <c r="B452" s="262"/>
      <c r="C452" s="53" t="s">
        <v>3</v>
      </c>
      <c r="D452" s="54">
        <v>35</v>
      </c>
      <c r="E452" s="55">
        <v>16866.45</v>
      </c>
      <c r="F452" s="55">
        <v>0</v>
      </c>
      <c r="G452" s="55">
        <v>0</v>
      </c>
      <c r="H452" s="55">
        <v>6384.11</v>
      </c>
      <c r="I452" s="55">
        <v>0</v>
      </c>
      <c r="J452" s="55">
        <v>1937.55</v>
      </c>
      <c r="K452" s="56">
        <v>23250.560000000001</v>
      </c>
      <c r="L452" s="46">
        <v>25188.11</v>
      </c>
      <c r="M452" s="122"/>
      <c r="N452" s="124">
        <v>23250.560000000001</v>
      </c>
      <c r="O452" s="124">
        <v>16866.45</v>
      </c>
      <c r="P452" s="124"/>
      <c r="Q452" s="124">
        <v>28224.07</v>
      </c>
      <c r="R452" s="124">
        <v>26286.52</v>
      </c>
      <c r="S452" s="47"/>
    </row>
    <row r="453" spans="1:19" ht="9" customHeight="1" x14ac:dyDescent="0.2">
      <c r="A453" s="263"/>
      <c r="B453" s="263"/>
      <c r="C453" s="58" t="s">
        <v>4</v>
      </c>
      <c r="D453" s="59"/>
      <c r="E453" s="61">
        <v>32658001</v>
      </c>
      <c r="F453" s="61">
        <v>0</v>
      </c>
      <c r="G453" s="61">
        <v>0</v>
      </c>
      <c r="H453" s="61">
        <v>12361361</v>
      </c>
      <c r="I453" s="61">
        <v>0</v>
      </c>
      <c r="J453" s="60">
        <v>3751620</v>
      </c>
      <c r="K453" s="61">
        <v>45019362</v>
      </c>
      <c r="L453" s="78">
        <v>48770982</v>
      </c>
      <c r="M453" s="123"/>
      <c r="N453" s="125">
        <v>45019362</v>
      </c>
      <c r="O453" s="125">
        <v>32658001</v>
      </c>
      <c r="P453" s="125">
        <v>0</v>
      </c>
      <c r="Q453" s="125">
        <v>54649420</v>
      </c>
      <c r="R453" s="125">
        <v>50897800</v>
      </c>
      <c r="S453" s="47"/>
    </row>
    <row r="454" spans="1:19" ht="12.75" customHeight="1" x14ac:dyDescent="0.2">
      <c r="A454" s="196">
        <v>36708</v>
      </c>
      <c r="B454" s="196">
        <v>36769</v>
      </c>
      <c r="C454" s="42" t="s">
        <v>3</v>
      </c>
      <c r="D454" s="43">
        <v>0</v>
      </c>
      <c r="E454" s="44">
        <v>9196.0300000000007</v>
      </c>
      <c r="F454" s="44">
        <v>0</v>
      </c>
      <c r="G454" s="44">
        <v>0</v>
      </c>
      <c r="H454" s="44">
        <v>6384.11</v>
      </c>
      <c r="I454" s="44">
        <v>0</v>
      </c>
      <c r="J454" s="44">
        <v>1298.3499999999999</v>
      </c>
      <c r="K454" s="45">
        <v>15580.14</v>
      </c>
      <c r="L454" s="46">
        <v>16878.490000000002</v>
      </c>
      <c r="M454" s="122"/>
      <c r="N454" s="124">
        <v>15580.14</v>
      </c>
      <c r="O454" s="124">
        <v>9196.0300000000007</v>
      </c>
      <c r="P454" s="124"/>
      <c r="Q454" s="124">
        <v>18533.78</v>
      </c>
      <c r="R454" s="124">
        <v>17235.43</v>
      </c>
      <c r="S454" s="47"/>
    </row>
    <row r="455" spans="1:19" ht="9" customHeight="1" x14ac:dyDescent="0.2">
      <c r="A455" s="213"/>
      <c r="B455" s="213"/>
      <c r="C455" s="48" t="s">
        <v>4</v>
      </c>
      <c r="D455" s="49">
        <v>2</v>
      </c>
      <c r="E455" s="50">
        <v>17805997</v>
      </c>
      <c r="F455" s="50">
        <v>0</v>
      </c>
      <c r="G455" s="50">
        <v>0</v>
      </c>
      <c r="H455" s="50">
        <v>12361361</v>
      </c>
      <c r="I455" s="50">
        <v>0</v>
      </c>
      <c r="J455" s="51">
        <v>2513956</v>
      </c>
      <c r="K455" s="50">
        <v>30167358</v>
      </c>
      <c r="L455" s="78">
        <v>32681314</v>
      </c>
      <c r="M455" s="123"/>
      <c r="N455" s="125">
        <v>30167358</v>
      </c>
      <c r="O455" s="125">
        <v>17805997</v>
      </c>
      <c r="P455" s="125">
        <v>0</v>
      </c>
      <c r="Q455" s="125">
        <v>35886402</v>
      </c>
      <c r="R455" s="125">
        <v>33372446</v>
      </c>
      <c r="S455" s="47"/>
    </row>
    <row r="456" spans="1:19" ht="12.75" customHeight="1" x14ac:dyDescent="0.2">
      <c r="A456" s="194">
        <v>36708</v>
      </c>
      <c r="B456" s="194">
        <v>36769</v>
      </c>
      <c r="C456" s="53" t="s">
        <v>3</v>
      </c>
      <c r="D456" s="54">
        <v>3</v>
      </c>
      <c r="E456" s="55">
        <v>9612.81</v>
      </c>
      <c r="F456" s="55">
        <v>0</v>
      </c>
      <c r="G456" s="55">
        <v>0</v>
      </c>
      <c r="H456" s="55">
        <v>6384.11</v>
      </c>
      <c r="I456" s="55">
        <v>0</v>
      </c>
      <c r="J456" s="55">
        <v>1333.08</v>
      </c>
      <c r="K456" s="56">
        <v>15996.92</v>
      </c>
      <c r="L456" s="46">
        <v>17330</v>
      </c>
      <c r="M456" s="122"/>
      <c r="N456" s="124">
        <v>15996.92</v>
      </c>
      <c r="O456" s="124">
        <v>9612.81</v>
      </c>
      <c r="P456" s="124"/>
      <c r="Q456" s="124">
        <v>19060.310000000001</v>
      </c>
      <c r="R456" s="124">
        <v>17727.23</v>
      </c>
      <c r="S456" s="47"/>
    </row>
    <row r="457" spans="1:19" ht="9" customHeight="1" x14ac:dyDescent="0.2">
      <c r="A457" s="262"/>
      <c r="B457" s="262"/>
      <c r="C457" s="48" t="s">
        <v>4</v>
      </c>
      <c r="D457" s="49">
        <v>8</v>
      </c>
      <c r="E457" s="50">
        <v>18612996</v>
      </c>
      <c r="F457" s="50">
        <v>0</v>
      </c>
      <c r="G457" s="50">
        <v>0</v>
      </c>
      <c r="H457" s="50">
        <v>12361361</v>
      </c>
      <c r="I457" s="50">
        <v>0</v>
      </c>
      <c r="J457" s="51">
        <v>2581203</v>
      </c>
      <c r="K457" s="50">
        <v>30974356</v>
      </c>
      <c r="L457" s="78">
        <v>33555559</v>
      </c>
      <c r="M457" s="123"/>
      <c r="N457" s="125">
        <v>30974356</v>
      </c>
      <c r="O457" s="125">
        <v>18612996</v>
      </c>
      <c r="P457" s="125">
        <v>0</v>
      </c>
      <c r="Q457" s="125">
        <v>36905906</v>
      </c>
      <c r="R457" s="125">
        <v>34324704</v>
      </c>
      <c r="S457" s="47"/>
    </row>
    <row r="458" spans="1:19" ht="12.75" customHeight="1" x14ac:dyDescent="0.2">
      <c r="A458" s="262"/>
      <c r="B458" s="262"/>
      <c r="C458" s="53" t="s">
        <v>3</v>
      </c>
      <c r="D458" s="54">
        <v>9</v>
      </c>
      <c r="E458" s="55">
        <v>10910.15</v>
      </c>
      <c r="F458" s="55">
        <v>0</v>
      </c>
      <c r="G458" s="55">
        <v>0</v>
      </c>
      <c r="H458" s="55">
        <v>6384.11</v>
      </c>
      <c r="I458" s="55">
        <v>0</v>
      </c>
      <c r="J458" s="55">
        <v>1441.19</v>
      </c>
      <c r="K458" s="56">
        <v>17294.259999999998</v>
      </c>
      <c r="L458" s="46">
        <v>18735.45</v>
      </c>
      <c r="M458" s="122"/>
      <c r="N458" s="124">
        <v>17294.259999999998</v>
      </c>
      <c r="O458" s="124">
        <v>10910.15</v>
      </c>
      <c r="P458" s="124"/>
      <c r="Q458" s="124">
        <v>20699.28</v>
      </c>
      <c r="R458" s="124">
        <v>19258.09</v>
      </c>
      <c r="S458" s="47"/>
    </row>
    <row r="459" spans="1:19" ht="9" customHeight="1" x14ac:dyDescent="0.2">
      <c r="A459" s="262"/>
      <c r="B459" s="262"/>
      <c r="C459" s="48" t="s">
        <v>4</v>
      </c>
      <c r="D459" s="49">
        <v>14</v>
      </c>
      <c r="E459" s="50">
        <v>21124996</v>
      </c>
      <c r="F459" s="50">
        <v>0</v>
      </c>
      <c r="G459" s="50">
        <v>0</v>
      </c>
      <c r="H459" s="50">
        <v>12361361</v>
      </c>
      <c r="I459" s="50">
        <v>0</v>
      </c>
      <c r="J459" s="51">
        <v>2790533</v>
      </c>
      <c r="K459" s="50">
        <v>33486357</v>
      </c>
      <c r="L459" s="78">
        <v>36276890</v>
      </c>
      <c r="M459" s="123"/>
      <c r="N459" s="125">
        <v>33486357</v>
      </c>
      <c r="O459" s="125">
        <v>21124996</v>
      </c>
      <c r="P459" s="125">
        <v>0</v>
      </c>
      <c r="Q459" s="125">
        <v>40079395</v>
      </c>
      <c r="R459" s="125">
        <v>37288862</v>
      </c>
      <c r="S459" s="47"/>
    </row>
    <row r="460" spans="1:19" ht="12.75" customHeight="1" x14ac:dyDescent="0.2">
      <c r="A460" s="262"/>
      <c r="B460" s="262"/>
      <c r="C460" s="53" t="s">
        <v>3</v>
      </c>
      <c r="D460" s="54">
        <v>15</v>
      </c>
      <c r="E460" s="55">
        <v>12423.37</v>
      </c>
      <c r="F460" s="55">
        <v>0</v>
      </c>
      <c r="G460" s="55">
        <v>0</v>
      </c>
      <c r="H460" s="55">
        <v>6384.11</v>
      </c>
      <c r="I460" s="55">
        <v>0</v>
      </c>
      <c r="J460" s="55">
        <v>1567.29</v>
      </c>
      <c r="K460" s="56">
        <v>18807.48</v>
      </c>
      <c r="L460" s="46">
        <v>20374.77</v>
      </c>
      <c r="M460" s="122"/>
      <c r="N460" s="124">
        <v>18807.48</v>
      </c>
      <c r="O460" s="124">
        <v>12423.37</v>
      </c>
      <c r="P460" s="124"/>
      <c r="Q460" s="124">
        <v>22610.98</v>
      </c>
      <c r="R460" s="124">
        <v>21043.69</v>
      </c>
      <c r="S460" s="47"/>
    </row>
    <row r="461" spans="1:19" ht="9" customHeight="1" x14ac:dyDescent="0.2">
      <c r="A461" s="262"/>
      <c r="B461" s="262"/>
      <c r="C461" s="48" t="s">
        <v>4</v>
      </c>
      <c r="D461" s="49">
        <v>20</v>
      </c>
      <c r="E461" s="50">
        <v>24054999</v>
      </c>
      <c r="F461" s="50">
        <v>0</v>
      </c>
      <c r="G461" s="50">
        <v>0</v>
      </c>
      <c r="H461" s="50">
        <v>12361361</v>
      </c>
      <c r="I461" s="50">
        <v>0</v>
      </c>
      <c r="J461" s="51">
        <v>3034697</v>
      </c>
      <c r="K461" s="50">
        <v>36416359</v>
      </c>
      <c r="L461" s="78">
        <v>39451056</v>
      </c>
      <c r="M461" s="123"/>
      <c r="N461" s="125">
        <v>36416359</v>
      </c>
      <c r="O461" s="125">
        <v>24054999</v>
      </c>
      <c r="P461" s="125">
        <v>0</v>
      </c>
      <c r="Q461" s="125">
        <v>43780962</v>
      </c>
      <c r="R461" s="125">
        <v>40746266</v>
      </c>
      <c r="S461" s="47"/>
    </row>
    <row r="462" spans="1:19" ht="12.75" customHeight="1" x14ac:dyDescent="0.2">
      <c r="A462" s="262"/>
      <c r="B462" s="262"/>
      <c r="C462" s="53" t="s">
        <v>3</v>
      </c>
      <c r="D462" s="54">
        <v>21</v>
      </c>
      <c r="E462" s="55">
        <v>14614.7</v>
      </c>
      <c r="F462" s="55">
        <v>0</v>
      </c>
      <c r="G462" s="55">
        <v>0</v>
      </c>
      <c r="H462" s="55">
        <v>6384.11</v>
      </c>
      <c r="I462" s="55">
        <v>0</v>
      </c>
      <c r="J462" s="55">
        <v>1749.9</v>
      </c>
      <c r="K462" s="56">
        <v>20998.81</v>
      </c>
      <c r="L462" s="46">
        <v>22748.71</v>
      </c>
      <c r="M462" s="122"/>
      <c r="N462" s="124">
        <v>20998.81</v>
      </c>
      <c r="O462" s="124">
        <v>14614.7</v>
      </c>
      <c r="P462" s="124"/>
      <c r="Q462" s="124">
        <v>25379.360000000001</v>
      </c>
      <c r="R462" s="124">
        <v>23629.46</v>
      </c>
      <c r="S462" s="47"/>
    </row>
    <row r="463" spans="1:19" ht="9" customHeight="1" x14ac:dyDescent="0.2">
      <c r="A463" s="262"/>
      <c r="B463" s="262"/>
      <c r="C463" s="48" t="s">
        <v>4</v>
      </c>
      <c r="D463" s="49">
        <v>27</v>
      </c>
      <c r="E463" s="50">
        <v>28298005</v>
      </c>
      <c r="F463" s="50">
        <v>0</v>
      </c>
      <c r="G463" s="50">
        <v>0</v>
      </c>
      <c r="H463" s="50">
        <v>12361361</v>
      </c>
      <c r="I463" s="50">
        <v>0</v>
      </c>
      <c r="J463" s="51">
        <v>3388279</v>
      </c>
      <c r="K463" s="50">
        <v>40659366</v>
      </c>
      <c r="L463" s="78">
        <v>44047645</v>
      </c>
      <c r="M463" s="123"/>
      <c r="N463" s="125">
        <v>40659366</v>
      </c>
      <c r="O463" s="125">
        <v>28298005</v>
      </c>
      <c r="P463" s="125">
        <v>0</v>
      </c>
      <c r="Q463" s="125">
        <v>49141293</v>
      </c>
      <c r="R463" s="125">
        <v>45753015</v>
      </c>
      <c r="S463" s="47"/>
    </row>
    <row r="464" spans="1:19" ht="12.75" customHeight="1" x14ac:dyDescent="0.2">
      <c r="A464" s="262"/>
      <c r="B464" s="262"/>
      <c r="C464" s="53" t="s">
        <v>3</v>
      </c>
      <c r="D464" s="54">
        <v>28</v>
      </c>
      <c r="E464" s="55">
        <v>16056.13</v>
      </c>
      <c r="F464" s="55">
        <v>0</v>
      </c>
      <c r="G464" s="55">
        <v>0</v>
      </c>
      <c r="H464" s="55">
        <v>6384.11</v>
      </c>
      <c r="I464" s="55">
        <v>0</v>
      </c>
      <c r="J464" s="55">
        <v>1870.02</v>
      </c>
      <c r="K464" s="56">
        <v>22440.240000000002</v>
      </c>
      <c r="L464" s="46">
        <v>24310.26</v>
      </c>
      <c r="M464" s="122"/>
      <c r="N464" s="124">
        <v>22440.240000000002</v>
      </c>
      <c r="O464" s="124">
        <v>16056.13</v>
      </c>
      <c r="P464" s="124"/>
      <c r="Q464" s="124">
        <v>27200.36</v>
      </c>
      <c r="R464" s="124">
        <v>25330.34</v>
      </c>
      <c r="S464" s="47"/>
    </row>
    <row r="465" spans="1:19" ht="9" customHeight="1" x14ac:dyDescent="0.2">
      <c r="A465" s="262"/>
      <c r="B465" s="262"/>
      <c r="C465" s="48" t="s">
        <v>4</v>
      </c>
      <c r="D465" s="49">
        <v>34</v>
      </c>
      <c r="E465" s="50">
        <v>31089003</v>
      </c>
      <c r="F465" s="50">
        <v>0</v>
      </c>
      <c r="G465" s="50">
        <v>0</v>
      </c>
      <c r="H465" s="50">
        <v>12361361</v>
      </c>
      <c r="I465" s="50">
        <v>0</v>
      </c>
      <c r="J465" s="51">
        <v>3620864</v>
      </c>
      <c r="K465" s="50">
        <v>43450364</v>
      </c>
      <c r="L465" s="78">
        <v>47071227</v>
      </c>
      <c r="M465" s="123"/>
      <c r="N465" s="125">
        <v>43450364</v>
      </c>
      <c r="O465" s="125">
        <v>31089003</v>
      </c>
      <c r="P465" s="125">
        <v>0</v>
      </c>
      <c r="Q465" s="125">
        <v>52667241</v>
      </c>
      <c r="R465" s="125">
        <v>49046377</v>
      </c>
      <c r="S465" s="47"/>
    </row>
    <row r="466" spans="1:19" ht="12.75" customHeight="1" x14ac:dyDescent="0.2">
      <c r="A466" s="262"/>
      <c r="B466" s="262"/>
      <c r="C466" s="53" t="s">
        <v>3</v>
      </c>
      <c r="D466" s="54">
        <v>35</v>
      </c>
      <c r="E466" s="55">
        <v>17145.34</v>
      </c>
      <c r="F466" s="55">
        <v>0</v>
      </c>
      <c r="G466" s="55">
        <v>0</v>
      </c>
      <c r="H466" s="55">
        <v>6384.11</v>
      </c>
      <c r="I466" s="55">
        <v>0</v>
      </c>
      <c r="J466" s="55">
        <v>1960.79</v>
      </c>
      <c r="K466" s="56">
        <v>23529.45</v>
      </c>
      <c r="L466" s="46">
        <v>25490.240000000002</v>
      </c>
      <c r="M466" s="122"/>
      <c r="N466" s="124">
        <v>23529.45</v>
      </c>
      <c r="O466" s="124">
        <v>17145.34</v>
      </c>
      <c r="P466" s="124"/>
      <c r="Q466" s="124">
        <v>28576.400000000001</v>
      </c>
      <c r="R466" s="124">
        <v>26615.61</v>
      </c>
      <c r="S466" s="47"/>
    </row>
    <row r="467" spans="1:19" ht="9" customHeight="1" x14ac:dyDescent="0.2">
      <c r="A467" s="263"/>
      <c r="B467" s="263"/>
      <c r="C467" s="58" t="s">
        <v>4</v>
      </c>
      <c r="D467" s="59"/>
      <c r="E467" s="61">
        <v>33198007</v>
      </c>
      <c r="F467" s="61">
        <v>0</v>
      </c>
      <c r="G467" s="61">
        <v>0</v>
      </c>
      <c r="H467" s="61">
        <v>12361361</v>
      </c>
      <c r="I467" s="61">
        <v>0</v>
      </c>
      <c r="J467" s="60">
        <v>3796619</v>
      </c>
      <c r="K467" s="61">
        <v>45559368</v>
      </c>
      <c r="L467" s="78">
        <v>49355987</v>
      </c>
      <c r="M467" s="123"/>
      <c r="N467" s="125">
        <v>45559368</v>
      </c>
      <c r="O467" s="125">
        <v>33198007</v>
      </c>
      <c r="P467" s="125">
        <v>0</v>
      </c>
      <c r="Q467" s="125">
        <v>55331626</v>
      </c>
      <c r="R467" s="125">
        <v>51535007</v>
      </c>
      <c r="S467" s="47"/>
    </row>
    <row r="468" spans="1:19" ht="12.75" customHeight="1" x14ac:dyDescent="0.2">
      <c r="A468" s="196">
        <v>36770</v>
      </c>
      <c r="B468" s="196">
        <v>36891</v>
      </c>
      <c r="C468" s="42" t="s">
        <v>3</v>
      </c>
      <c r="D468" s="43">
        <v>0</v>
      </c>
      <c r="E468" s="44">
        <v>9196.0300000000007</v>
      </c>
      <c r="F468" s="44">
        <v>0</v>
      </c>
      <c r="G468" s="44">
        <v>0</v>
      </c>
      <c r="H468" s="44">
        <v>6384.11</v>
      </c>
      <c r="I468" s="44">
        <v>0</v>
      </c>
      <c r="J468" s="44">
        <v>1298.3499999999999</v>
      </c>
      <c r="K468" s="45">
        <v>15580.14</v>
      </c>
      <c r="L468" s="46">
        <v>16878.490000000002</v>
      </c>
      <c r="M468" s="122"/>
      <c r="N468" s="124">
        <v>15580.14</v>
      </c>
      <c r="O468" s="124">
        <v>9196.0300000000007</v>
      </c>
      <c r="P468" s="124"/>
      <c r="Q468" s="124">
        <v>18533.78</v>
      </c>
      <c r="R468" s="124">
        <v>17235.43</v>
      </c>
      <c r="S468" s="47"/>
    </row>
    <row r="469" spans="1:19" ht="9" customHeight="1" x14ac:dyDescent="0.2">
      <c r="A469" s="213"/>
      <c r="B469" s="213"/>
      <c r="C469" s="48" t="s">
        <v>4</v>
      </c>
      <c r="D469" s="49">
        <v>2</v>
      </c>
      <c r="E469" s="50">
        <v>17805997</v>
      </c>
      <c r="F469" s="50">
        <v>0</v>
      </c>
      <c r="G469" s="50">
        <v>0</v>
      </c>
      <c r="H469" s="50">
        <v>12361361</v>
      </c>
      <c r="I469" s="50">
        <v>0</v>
      </c>
      <c r="J469" s="51">
        <v>2513956</v>
      </c>
      <c r="K469" s="50">
        <v>30167358</v>
      </c>
      <c r="L469" s="78">
        <v>32681314</v>
      </c>
      <c r="M469" s="123"/>
      <c r="N469" s="125">
        <v>30167358</v>
      </c>
      <c r="O469" s="125">
        <v>17805997</v>
      </c>
      <c r="P469" s="125">
        <v>0</v>
      </c>
      <c r="Q469" s="125">
        <v>35886402</v>
      </c>
      <c r="R469" s="125">
        <v>33372446</v>
      </c>
      <c r="S469" s="47"/>
    </row>
    <row r="470" spans="1:19" ht="12.75" customHeight="1" x14ac:dyDescent="0.2">
      <c r="A470" s="194">
        <v>36770</v>
      </c>
      <c r="B470" s="194">
        <v>36891</v>
      </c>
      <c r="C470" s="53" t="s">
        <v>3</v>
      </c>
      <c r="D470" s="54">
        <v>3</v>
      </c>
      <c r="E470" s="55">
        <v>9612.81</v>
      </c>
      <c r="F470" s="55">
        <v>0</v>
      </c>
      <c r="G470" s="55">
        <v>0</v>
      </c>
      <c r="H470" s="55">
        <v>6384.11</v>
      </c>
      <c r="I470" s="55">
        <v>0</v>
      </c>
      <c r="J470" s="55">
        <v>1333.08</v>
      </c>
      <c r="K470" s="56">
        <v>15996.92</v>
      </c>
      <c r="L470" s="46">
        <v>17330</v>
      </c>
      <c r="M470" s="122"/>
      <c r="N470" s="124">
        <v>15996.92</v>
      </c>
      <c r="O470" s="124">
        <v>9612.81</v>
      </c>
      <c r="P470" s="124"/>
      <c r="Q470" s="124">
        <v>19060.310000000001</v>
      </c>
      <c r="R470" s="124">
        <v>17727.23</v>
      </c>
      <c r="S470" s="47"/>
    </row>
    <row r="471" spans="1:19" ht="9" customHeight="1" x14ac:dyDescent="0.2">
      <c r="A471" s="262"/>
      <c r="B471" s="262"/>
      <c r="C471" s="48" t="s">
        <v>4</v>
      </c>
      <c r="D471" s="49">
        <v>8</v>
      </c>
      <c r="E471" s="50">
        <v>18612996</v>
      </c>
      <c r="F471" s="50">
        <v>0</v>
      </c>
      <c r="G471" s="50">
        <v>0</v>
      </c>
      <c r="H471" s="50">
        <v>12361361</v>
      </c>
      <c r="I471" s="50">
        <v>0</v>
      </c>
      <c r="J471" s="51">
        <v>2581203</v>
      </c>
      <c r="K471" s="50">
        <v>30974356</v>
      </c>
      <c r="L471" s="78">
        <v>33555559</v>
      </c>
      <c r="M471" s="123"/>
      <c r="N471" s="125">
        <v>30974356</v>
      </c>
      <c r="O471" s="125">
        <v>18612996</v>
      </c>
      <c r="P471" s="125">
        <v>0</v>
      </c>
      <c r="Q471" s="125">
        <v>36905906</v>
      </c>
      <c r="R471" s="125">
        <v>34324704</v>
      </c>
      <c r="S471" s="47"/>
    </row>
    <row r="472" spans="1:19" ht="12.75" customHeight="1" x14ac:dyDescent="0.2">
      <c r="A472" s="262"/>
      <c r="B472" s="262"/>
      <c r="C472" s="53" t="s">
        <v>3</v>
      </c>
      <c r="D472" s="54">
        <v>9</v>
      </c>
      <c r="E472" s="55">
        <v>10910.15</v>
      </c>
      <c r="F472" s="55">
        <v>0</v>
      </c>
      <c r="G472" s="55">
        <v>0</v>
      </c>
      <c r="H472" s="55">
        <v>6384.11</v>
      </c>
      <c r="I472" s="55">
        <v>0</v>
      </c>
      <c r="J472" s="55">
        <v>1441.19</v>
      </c>
      <c r="K472" s="56">
        <v>17294.259999999998</v>
      </c>
      <c r="L472" s="46">
        <v>18735.45</v>
      </c>
      <c r="M472" s="122"/>
      <c r="N472" s="124">
        <v>17294.259999999998</v>
      </c>
      <c r="O472" s="124">
        <v>10910.15</v>
      </c>
      <c r="P472" s="124"/>
      <c r="Q472" s="124">
        <v>20699.28</v>
      </c>
      <c r="R472" s="124">
        <v>19258.09</v>
      </c>
      <c r="S472" s="47"/>
    </row>
    <row r="473" spans="1:19" ht="9" customHeight="1" x14ac:dyDescent="0.2">
      <c r="A473" s="262"/>
      <c r="B473" s="262"/>
      <c r="C473" s="48" t="s">
        <v>4</v>
      </c>
      <c r="D473" s="49">
        <v>14</v>
      </c>
      <c r="E473" s="50">
        <v>21124996</v>
      </c>
      <c r="F473" s="50">
        <v>0</v>
      </c>
      <c r="G473" s="50">
        <v>0</v>
      </c>
      <c r="H473" s="50">
        <v>12361361</v>
      </c>
      <c r="I473" s="50">
        <v>0</v>
      </c>
      <c r="J473" s="51">
        <v>2790533</v>
      </c>
      <c r="K473" s="50">
        <v>33486357</v>
      </c>
      <c r="L473" s="78">
        <v>36276890</v>
      </c>
      <c r="M473" s="123"/>
      <c r="N473" s="125">
        <v>33486357</v>
      </c>
      <c r="O473" s="125">
        <v>21124996</v>
      </c>
      <c r="P473" s="125">
        <v>0</v>
      </c>
      <c r="Q473" s="125">
        <v>40079395</v>
      </c>
      <c r="R473" s="125">
        <v>37288862</v>
      </c>
      <c r="S473" s="47"/>
    </row>
    <row r="474" spans="1:19" ht="12.75" customHeight="1" x14ac:dyDescent="0.2">
      <c r="A474" s="262"/>
      <c r="B474" s="262"/>
      <c r="C474" s="53" t="s">
        <v>3</v>
      </c>
      <c r="D474" s="54">
        <v>15</v>
      </c>
      <c r="E474" s="55">
        <v>12423.37</v>
      </c>
      <c r="F474" s="55">
        <v>0</v>
      </c>
      <c r="G474" s="55">
        <v>0</v>
      </c>
      <c r="H474" s="55">
        <v>6384.11</v>
      </c>
      <c r="I474" s="55">
        <v>0</v>
      </c>
      <c r="J474" s="55">
        <v>1567.29</v>
      </c>
      <c r="K474" s="56">
        <v>18807.48</v>
      </c>
      <c r="L474" s="46">
        <v>20374.77</v>
      </c>
      <c r="M474" s="122"/>
      <c r="N474" s="124">
        <v>18807.48</v>
      </c>
      <c r="O474" s="124">
        <v>12423.37</v>
      </c>
      <c r="P474" s="124"/>
      <c r="Q474" s="124">
        <v>22610.98</v>
      </c>
      <c r="R474" s="124">
        <v>21043.69</v>
      </c>
      <c r="S474" s="47"/>
    </row>
    <row r="475" spans="1:19" ht="9" customHeight="1" x14ac:dyDescent="0.2">
      <c r="A475" s="262"/>
      <c r="B475" s="262"/>
      <c r="C475" s="48" t="s">
        <v>4</v>
      </c>
      <c r="D475" s="49">
        <v>20</v>
      </c>
      <c r="E475" s="50">
        <v>24054999</v>
      </c>
      <c r="F475" s="50">
        <v>0</v>
      </c>
      <c r="G475" s="50">
        <v>0</v>
      </c>
      <c r="H475" s="50">
        <v>12361361</v>
      </c>
      <c r="I475" s="50">
        <v>0</v>
      </c>
      <c r="J475" s="51">
        <v>3034697</v>
      </c>
      <c r="K475" s="50">
        <v>36416359</v>
      </c>
      <c r="L475" s="78">
        <v>39451056</v>
      </c>
      <c r="M475" s="123"/>
      <c r="N475" s="125">
        <v>36416359</v>
      </c>
      <c r="O475" s="125">
        <v>24054999</v>
      </c>
      <c r="P475" s="125">
        <v>0</v>
      </c>
      <c r="Q475" s="125">
        <v>43780962</v>
      </c>
      <c r="R475" s="125">
        <v>40746266</v>
      </c>
      <c r="S475" s="47"/>
    </row>
    <row r="476" spans="1:19" ht="12.75" customHeight="1" x14ac:dyDescent="0.2">
      <c r="A476" s="262"/>
      <c r="B476" s="262"/>
      <c r="C476" s="53" t="s">
        <v>3</v>
      </c>
      <c r="D476" s="54">
        <v>21</v>
      </c>
      <c r="E476" s="55">
        <v>14614.7</v>
      </c>
      <c r="F476" s="55">
        <v>0</v>
      </c>
      <c r="G476" s="55">
        <v>0</v>
      </c>
      <c r="H476" s="55">
        <v>6384.11</v>
      </c>
      <c r="I476" s="55">
        <v>0</v>
      </c>
      <c r="J476" s="55">
        <v>1749.9</v>
      </c>
      <c r="K476" s="56">
        <v>20998.81</v>
      </c>
      <c r="L476" s="46">
        <v>22748.71</v>
      </c>
      <c r="M476" s="122"/>
      <c r="N476" s="124">
        <v>20998.81</v>
      </c>
      <c r="O476" s="124">
        <v>14614.7</v>
      </c>
      <c r="P476" s="124"/>
      <c r="Q476" s="124">
        <v>25379.360000000001</v>
      </c>
      <c r="R476" s="124">
        <v>23629.46</v>
      </c>
      <c r="S476" s="47"/>
    </row>
    <row r="477" spans="1:19" ht="9" customHeight="1" x14ac:dyDescent="0.2">
      <c r="A477" s="262"/>
      <c r="B477" s="262"/>
      <c r="C477" s="48" t="s">
        <v>4</v>
      </c>
      <c r="D477" s="49">
        <v>27</v>
      </c>
      <c r="E477" s="50">
        <v>28298005</v>
      </c>
      <c r="F477" s="50">
        <v>0</v>
      </c>
      <c r="G477" s="50">
        <v>0</v>
      </c>
      <c r="H477" s="50">
        <v>12361361</v>
      </c>
      <c r="I477" s="50">
        <v>0</v>
      </c>
      <c r="J477" s="51">
        <v>3388279</v>
      </c>
      <c r="K477" s="50">
        <v>40659366</v>
      </c>
      <c r="L477" s="78">
        <v>44047645</v>
      </c>
      <c r="M477" s="123"/>
      <c r="N477" s="125">
        <v>40659366</v>
      </c>
      <c r="O477" s="125">
        <v>28298005</v>
      </c>
      <c r="P477" s="125">
        <v>0</v>
      </c>
      <c r="Q477" s="125">
        <v>49141293</v>
      </c>
      <c r="R477" s="125">
        <v>45753015</v>
      </c>
      <c r="S477" s="47"/>
    </row>
    <row r="478" spans="1:19" ht="12.75" customHeight="1" x14ac:dyDescent="0.2">
      <c r="A478" s="262"/>
      <c r="B478" s="262"/>
      <c r="C478" s="53" t="s">
        <v>3</v>
      </c>
      <c r="D478" s="54">
        <v>28</v>
      </c>
      <c r="E478" s="55">
        <v>16056.13</v>
      </c>
      <c r="F478" s="55">
        <v>0</v>
      </c>
      <c r="G478" s="55">
        <v>0</v>
      </c>
      <c r="H478" s="55">
        <v>6384.11</v>
      </c>
      <c r="I478" s="55">
        <v>0</v>
      </c>
      <c r="J478" s="55">
        <v>1870.02</v>
      </c>
      <c r="K478" s="56">
        <v>22440.240000000002</v>
      </c>
      <c r="L478" s="46">
        <v>24310.26</v>
      </c>
      <c r="M478" s="122"/>
      <c r="N478" s="124">
        <v>22440.240000000002</v>
      </c>
      <c r="O478" s="124">
        <v>16056.13</v>
      </c>
      <c r="P478" s="124"/>
      <c r="Q478" s="124">
        <v>27200.36</v>
      </c>
      <c r="R478" s="124">
        <v>25330.34</v>
      </c>
      <c r="S478" s="47"/>
    </row>
    <row r="479" spans="1:19" ht="9" customHeight="1" x14ac:dyDescent="0.2">
      <c r="A479" s="262"/>
      <c r="B479" s="262"/>
      <c r="C479" s="48" t="s">
        <v>4</v>
      </c>
      <c r="D479" s="49">
        <v>34</v>
      </c>
      <c r="E479" s="50">
        <v>31089003</v>
      </c>
      <c r="F479" s="50">
        <v>0</v>
      </c>
      <c r="G479" s="50">
        <v>0</v>
      </c>
      <c r="H479" s="50">
        <v>12361361</v>
      </c>
      <c r="I479" s="50">
        <v>0</v>
      </c>
      <c r="J479" s="51">
        <v>3620864</v>
      </c>
      <c r="K479" s="50">
        <v>43450364</v>
      </c>
      <c r="L479" s="78">
        <v>47071227</v>
      </c>
      <c r="M479" s="123"/>
      <c r="N479" s="125">
        <v>43450364</v>
      </c>
      <c r="O479" s="125">
        <v>31089003</v>
      </c>
      <c r="P479" s="125">
        <v>0</v>
      </c>
      <c r="Q479" s="125">
        <v>52667241</v>
      </c>
      <c r="R479" s="125">
        <v>49046377</v>
      </c>
      <c r="S479" s="47"/>
    </row>
    <row r="480" spans="1:19" ht="12.75" customHeight="1" x14ac:dyDescent="0.2">
      <c r="A480" s="262"/>
      <c r="B480" s="262"/>
      <c r="C480" s="53" t="s">
        <v>3</v>
      </c>
      <c r="D480" s="54">
        <v>35</v>
      </c>
      <c r="E480" s="55">
        <v>17145.34</v>
      </c>
      <c r="F480" s="55">
        <v>0</v>
      </c>
      <c r="G480" s="55">
        <v>0</v>
      </c>
      <c r="H480" s="55">
        <v>6384.11</v>
      </c>
      <c r="I480" s="55">
        <v>0</v>
      </c>
      <c r="J480" s="55">
        <v>1960.79</v>
      </c>
      <c r="K480" s="56">
        <v>23529.45</v>
      </c>
      <c r="L480" s="46">
        <v>25490.240000000002</v>
      </c>
      <c r="M480" s="122"/>
      <c r="N480" s="124">
        <v>23529.45</v>
      </c>
      <c r="O480" s="124">
        <v>17145.34</v>
      </c>
      <c r="P480" s="124"/>
      <c r="Q480" s="124">
        <v>28576.400000000001</v>
      </c>
      <c r="R480" s="124">
        <v>26615.61</v>
      </c>
      <c r="S480" s="47"/>
    </row>
    <row r="481" spans="1:19" ht="9" customHeight="1" x14ac:dyDescent="0.2">
      <c r="A481" s="263"/>
      <c r="B481" s="263"/>
      <c r="C481" s="58" t="s">
        <v>4</v>
      </c>
      <c r="D481" s="59"/>
      <c r="E481" s="61">
        <v>33198007</v>
      </c>
      <c r="F481" s="61">
        <v>0</v>
      </c>
      <c r="G481" s="61">
        <v>0</v>
      </c>
      <c r="H481" s="61">
        <v>12361361</v>
      </c>
      <c r="I481" s="61">
        <v>0</v>
      </c>
      <c r="J481" s="60">
        <v>3796619</v>
      </c>
      <c r="K481" s="61">
        <v>45559368</v>
      </c>
      <c r="L481" s="78">
        <v>49355987</v>
      </c>
      <c r="M481" s="123"/>
      <c r="N481" s="125">
        <v>45559368</v>
      </c>
      <c r="O481" s="125">
        <v>33198007</v>
      </c>
      <c r="P481" s="125">
        <v>0</v>
      </c>
      <c r="Q481" s="125">
        <v>55331626</v>
      </c>
      <c r="R481" s="125">
        <v>51535007</v>
      </c>
      <c r="S481" s="47"/>
    </row>
    <row r="482" spans="1:19" ht="12.75" customHeight="1" x14ac:dyDescent="0.2">
      <c r="A482" s="196">
        <v>36892</v>
      </c>
      <c r="B482" s="196">
        <v>37256</v>
      </c>
      <c r="C482" s="42" t="s">
        <v>3</v>
      </c>
      <c r="D482" s="43">
        <v>0</v>
      </c>
      <c r="E482" s="44">
        <v>9505.91</v>
      </c>
      <c r="F482" s="44">
        <v>0</v>
      </c>
      <c r="G482" s="44">
        <v>0</v>
      </c>
      <c r="H482" s="44">
        <v>6384.11</v>
      </c>
      <c r="I482" s="44">
        <v>0</v>
      </c>
      <c r="J482" s="44">
        <v>1324.17</v>
      </c>
      <c r="K482" s="45">
        <v>15890.02</v>
      </c>
      <c r="L482" s="46">
        <v>17214.189999999999</v>
      </c>
      <c r="M482" s="122"/>
      <c r="N482" s="124">
        <v>15890.02</v>
      </c>
      <c r="O482" s="124">
        <v>9505.91</v>
      </c>
      <c r="P482" s="124">
        <v>1338.6</v>
      </c>
      <c r="Q482" s="124">
        <v>18925.25</v>
      </c>
      <c r="R482" s="124">
        <v>17601.080000000002</v>
      </c>
      <c r="S482" s="47"/>
    </row>
    <row r="483" spans="1:19" ht="9" customHeight="1" x14ac:dyDescent="0.2">
      <c r="A483" s="213"/>
      <c r="B483" s="213"/>
      <c r="C483" s="48" t="s">
        <v>4</v>
      </c>
      <c r="D483" s="49">
        <v>2</v>
      </c>
      <c r="E483" s="50">
        <v>18406008</v>
      </c>
      <c r="F483" s="50">
        <v>0</v>
      </c>
      <c r="G483" s="50">
        <v>0</v>
      </c>
      <c r="H483" s="50">
        <v>12361361</v>
      </c>
      <c r="I483" s="50">
        <v>0</v>
      </c>
      <c r="J483" s="51">
        <v>2563951</v>
      </c>
      <c r="K483" s="50">
        <v>30767369</v>
      </c>
      <c r="L483" s="78">
        <v>33331320</v>
      </c>
      <c r="M483" s="123"/>
      <c r="N483" s="125">
        <v>30767369</v>
      </c>
      <c r="O483" s="125">
        <v>18406008</v>
      </c>
      <c r="P483" s="125">
        <v>2591891</v>
      </c>
      <c r="Q483" s="125">
        <v>36644394</v>
      </c>
      <c r="R483" s="125">
        <v>34080443</v>
      </c>
      <c r="S483" s="47"/>
    </row>
    <row r="484" spans="1:19" ht="12.75" customHeight="1" x14ac:dyDescent="0.2">
      <c r="A484" s="194">
        <v>36892</v>
      </c>
      <c r="B484" s="194">
        <v>37256</v>
      </c>
      <c r="C484" s="53" t="s">
        <v>3</v>
      </c>
      <c r="D484" s="54">
        <v>3</v>
      </c>
      <c r="E484" s="55">
        <v>9935.08</v>
      </c>
      <c r="F484" s="55">
        <v>0</v>
      </c>
      <c r="G484" s="55">
        <v>0</v>
      </c>
      <c r="H484" s="55">
        <v>6384.11</v>
      </c>
      <c r="I484" s="55">
        <v>0</v>
      </c>
      <c r="J484" s="55">
        <v>1359.93</v>
      </c>
      <c r="K484" s="56">
        <v>16319.19</v>
      </c>
      <c r="L484" s="46">
        <v>17679.12</v>
      </c>
      <c r="M484" s="122"/>
      <c r="N484" s="124">
        <v>16319.19</v>
      </c>
      <c r="O484" s="124">
        <v>9935.08</v>
      </c>
      <c r="P484" s="124">
        <v>1338.6</v>
      </c>
      <c r="Q484" s="124">
        <v>19467.43</v>
      </c>
      <c r="R484" s="124">
        <v>18107.5</v>
      </c>
      <c r="S484" s="47"/>
    </row>
    <row r="485" spans="1:19" ht="9" customHeight="1" x14ac:dyDescent="0.2">
      <c r="A485" s="262"/>
      <c r="B485" s="262"/>
      <c r="C485" s="48" t="s">
        <v>4</v>
      </c>
      <c r="D485" s="49">
        <v>8</v>
      </c>
      <c r="E485" s="50">
        <v>19236997</v>
      </c>
      <c r="F485" s="50">
        <v>0</v>
      </c>
      <c r="G485" s="50">
        <v>0</v>
      </c>
      <c r="H485" s="50">
        <v>12361361</v>
      </c>
      <c r="I485" s="50">
        <v>0</v>
      </c>
      <c r="J485" s="51">
        <v>2633192</v>
      </c>
      <c r="K485" s="50">
        <v>31598358</v>
      </c>
      <c r="L485" s="78">
        <v>34231550</v>
      </c>
      <c r="M485" s="123"/>
      <c r="N485" s="125">
        <v>31598358</v>
      </c>
      <c r="O485" s="125">
        <v>19236997</v>
      </c>
      <c r="P485" s="125">
        <v>2591891</v>
      </c>
      <c r="Q485" s="125">
        <v>37694201</v>
      </c>
      <c r="R485" s="125">
        <v>35061009</v>
      </c>
      <c r="S485" s="47"/>
    </row>
    <row r="486" spans="1:19" ht="12.75" customHeight="1" x14ac:dyDescent="0.2">
      <c r="A486" s="262"/>
      <c r="B486" s="262"/>
      <c r="C486" s="53" t="s">
        <v>3</v>
      </c>
      <c r="D486" s="54">
        <v>9</v>
      </c>
      <c r="E486" s="55">
        <v>11257.21</v>
      </c>
      <c r="F486" s="55">
        <v>0</v>
      </c>
      <c r="G486" s="55">
        <v>0</v>
      </c>
      <c r="H486" s="55">
        <v>6384.11</v>
      </c>
      <c r="I486" s="55">
        <v>0</v>
      </c>
      <c r="J486" s="55">
        <v>1470.11</v>
      </c>
      <c r="K486" s="56">
        <v>17641.32</v>
      </c>
      <c r="L486" s="46">
        <v>19111.43</v>
      </c>
      <c r="M486" s="122"/>
      <c r="N486" s="124">
        <v>17641.32</v>
      </c>
      <c r="O486" s="124">
        <v>11257.21</v>
      </c>
      <c r="P486" s="124">
        <v>1338.6</v>
      </c>
      <c r="Q486" s="124">
        <v>21137.73</v>
      </c>
      <c r="R486" s="124">
        <v>19667.62</v>
      </c>
      <c r="S486" s="47"/>
    </row>
    <row r="487" spans="1:19" ht="9" customHeight="1" x14ac:dyDescent="0.2">
      <c r="A487" s="262"/>
      <c r="B487" s="262"/>
      <c r="C487" s="48" t="s">
        <v>4</v>
      </c>
      <c r="D487" s="49">
        <v>14</v>
      </c>
      <c r="E487" s="50">
        <v>21796998</v>
      </c>
      <c r="F487" s="50">
        <v>0</v>
      </c>
      <c r="G487" s="50">
        <v>0</v>
      </c>
      <c r="H487" s="50">
        <v>12361361</v>
      </c>
      <c r="I487" s="50">
        <v>0</v>
      </c>
      <c r="J487" s="51">
        <v>2846530</v>
      </c>
      <c r="K487" s="50">
        <v>34158359</v>
      </c>
      <c r="L487" s="78">
        <v>37004889</v>
      </c>
      <c r="M487" s="123"/>
      <c r="N487" s="125">
        <v>34158359</v>
      </c>
      <c r="O487" s="125">
        <v>21796998</v>
      </c>
      <c r="P487" s="125">
        <v>2591891</v>
      </c>
      <c r="Q487" s="125">
        <v>40928352</v>
      </c>
      <c r="R487" s="125">
        <v>38081823</v>
      </c>
      <c r="S487" s="47"/>
    </row>
    <row r="488" spans="1:19" ht="12.75" customHeight="1" x14ac:dyDescent="0.2">
      <c r="A488" s="262"/>
      <c r="B488" s="262"/>
      <c r="C488" s="53" t="s">
        <v>3</v>
      </c>
      <c r="D488" s="54">
        <v>15</v>
      </c>
      <c r="E488" s="55">
        <v>12801.42</v>
      </c>
      <c r="F488" s="55">
        <v>0</v>
      </c>
      <c r="G488" s="55">
        <v>0</v>
      </c>
      <c r="H488" s="55">
        <v>6384.11</v>
      </c>
      <c r="I488" s="55">
        <v>0</v>
      </c>
      <c r="J488" s="55">
        <v>1598.79</v>
      </c>
      <c r="K488" s="56">
        <v>19185.53</v>
      </c>
      <c r="L488" s="46">
        <v>20784.32</v>
      </c>
      <c r="M488" s="122"/>
      <c r="N488" s="124">
        <v>19185.53</v>
      </c>
      <c r="O488" s="124">
        <v>12801.42</v>
      </c>
      <c r="P488" s="124">
        <v>1667.16</v>
      </c>
      <c r="Q488" s="124">
        <v>23088.58</v>
      </c>
      <c r="R488" s="124">
        <v>21489.79</v>
      </c>
      <c r="S488" s="47"/>
    </row>
    <row r="489" spans="1:19" ht="9" customHeight="1" x14ac:dyDescent="0.2">
      <c r="A489" s="262"/>
      <c r="B489" s="262"/>
      <c r="C489" s="48" t="s">
        <v>4</v>
      </c>
      <c r="D489" s="49">
        <v>20</v>
      </c>
      <c r="E489" s="50">
        <v>24787006</v>
      </c>
      <c r="F489" s="50">
        <v>0</v>
      </c>
      <c r="G489" s="50">
        <v>0</v>
      </c>
      <c r="H489" s="50">
        <v>12361361</v>
      </c>
      <c r="I489" s="50">
        <v>0</v>
      </c>
      <c r="J489" s="51">
        <v>3095689</v>
      </c>
      <c r="K489" s="50">
        <v>37148366</v>
      </c>
      <c r="L489" s="78">
        <v>40244055</v>
      </c>
      <c r="M489" s="123"/>
      <c r="N489" s="125">
        <v>37148366</v>
      </c>
      <c r="O489" s="125">
        <v>24787006</v>
      </c>
      <c r="P489" s="125">
        <v>3228072</v>
      </c>
      <c r="Q489" s="125">
        <v>44705725</v>
      </c>
      <c r="R489" s="125">
        <v>41610036</v>
      </c>
      <c r="S489" s="47"/>
    </row>
    <row r="490" spans="1:19" ht="12.75" customHeight="1" x14ac:dyDescent="0.2">
      <c r="A490" s="262"/>
      <c r="B490" s="262"/>
      <c r="C490" s="53" t="s">
        <v>3</v>
      </c>
      <c r="D490" s="54">
        <v>21</v>
      </c>
      <c r="E490" s="55">
        <v>15036.13</v>
      </c>
      <c r="F490" s="55">
        <v>0</v>
      </c>
      <c r="G490" s="55">
        <v>0</v>
      </c>
      <c r="H490" s="55">
        <v>6384.11</v>
      </c>
      <c r="I490" s="55">
        <v>0</v>
      </c>
      <c r="J490" s="55">
        <v>1785.02</v>
      </c>
      <c r="K490" s="56">
        <v>21420.240000000002</v>
      </c>
      <c r="L490" s="46">
        <v>23205.26</v>
      </c>
      <c r="M490" s="122"/>
      <c r="N490" s="124">
        <v>21420.240000000002</v>
      </c>
      <c r="O490" s="124">
        <v>15036.13</v>
      </c>
      <c r="P490" s="124">
        <v>1667.16</v>
      </c>
      <c r="Q490" s="124">
        <v>25911.759999999998</v>
      </c>
      <c r="R490" s="124">
        <v>24126.74</v>
      </c>
      <c r="S490" s="47"/>
    </row>
    <row r="491" spans="1:19" ht="9" customHeight="1" x14ac:dyDescent="0.2">
      <c r="A491" s="262"/>
      <c r="B491" s="262"/>
      <c r="C491" s="48" t="s">
        <v>4</v>
      </c>
      <c r="D491" s="49">
        <v>27</v>
      </c>
      <c r="E491" s="50">
        <v>29114007</v>
      </c>
      <c r="F491" s="50">
        <v>0</v>
      </c>
      <c r="G491" s="50">
        <v>0</v>
      </c>
      <c r="H491" s="50">
        <v>12361361</v>
      </c>
      <c r="I491" s="50">
        <v>0</v>
      </c>
      <c r="J491" s="51">
        <v>3456281</v>
      </c>
      <c r="K491" s="50">
        <v>41475368</v>
      </c>
      <c r="L491" s="78">
        <v>44931649</v>
      </c>
      <c r="M491" s="123"/>
      <c r="N491" s="125">
        <v>41475368</v>
      </c>
      <c r="O491" s="125">
        <v>29114007</v>
      </c>
      <c r="P491" s="125">
        <v>3228072</v>
      </c>
      <c r="Q491" s="125">
        <v>50172164</v>
      </c>
      <c r="R491" s="125">
        <v>46715883</v>
      </c>
      <c r="S491" s="47"/>
    </row>
    <row r="492" spans="1:19" ht="12.75" customHeight="1" x14ac:dyDescent="0.2">
      <c r="A492" s="262"/>
      <c r="B492" s="262"/>
      <c r="C492" s="53" t="s">
        <v>3</v>
      </c>
      <c r="D492" s="54">
        <v>28</v>
      </c>
      <c r="E492" s="55">
        <v>16502.349999999999</v>
      </c>
      <c r="F492" s="55">
        <v>0</v>
      </c>
      <c r="G492" s="55">
        <v>0</v>
      </c>
      <c r="H492" s="55">
        <v>6384.11</v>
      </c>
      <c r="I492" s="55">
        <v>0</v>
      </c>
      <c r="J492" s="55">
        <v>1907.21</v>
      </c>
      <c r="K492" s="56">
        <v>22886.46</v>
      </c>
      <c r="L492" s="46">
        <v>24793.67</v>
      </c>
      <c r="M492" s="122"/>
      <c r="N492" s="124">
        <v>22886.46</v>
      </c>
      <c r="O492" s="124">
        <v>16502.349999999999</v>
      </c>
      <c r="P492" s="124">
        <v>1865.4</v>
      </c>
      <c r="Q492" s="124">
        <v>27764.09</v>
      </c>
      <c r="R492" s="124">
        <v>25856.880000000001</v>
      </c>
      <c r="S492" s="47"/>
    </row>
    <row r="493" spans="1:19" ht="9" customHeight="1" x14ac:dyDescent="0.2">
      <c r="A493" s="262"/>
      <c r="B493" s="262"/>
      <c r="C493" s="48" t="s">
        <v>4</v>
      </c>
      <c r="D493" s="49">
        <v>34</v>
      </c>
      <c r="E493" s="50">
        <v>31953005</v>
      </c>
      <c r="F493" s="50">
        <v>0</v>
      </c>
      <c r="G493" s="50">
        <v>0</v>
      </c>
      <c r="H493" s="50">
        <v>12361361</v>
      </c>
      <c r="I493" s="50">
        <v>0</v>
      </c>
      <c r="J493" s="51">
        <v>3692874</v>
      </c>
      <c r="K493" s="50">
        <v>44314366</v>
      </c>
      <c r="L493" s="78">
        <v>48007239</v>
      </c>
      <c r="M493" s="123"/>
      <c r="N493" s="125">
        <v>44314366</v>
      </c>
      <c r="O493" s="125">
        <v>31953005</v>
      </c>
      <c r="P493" s="125">
        <v>3611918</v>
      </c>
      <c r="Q493" s="125">
        <v>53758775</v>
      </c>
      <c r="R493" s="125">
        <v>50065901</v>
      </c>
      <c r="S493" s="47"/>
    </row>
    <row r="494" spans="1:19" ht="12.75" customHeight="1" x14ac:dyDescent="0.2">
      <c r="A494" s="262"/>
      <c r="B494" s="262"/>
      <c r="C494" s="53" t="s">
        <v>3</v>
      </c>
      <c r="D494" s="54">
        <v>35</v>
      </c>
      <c r="E494" s="55">
        <v>17616.34</v>
      </c>
      <c r="F494" s="55">
        <v>0</v>
      </c>
      <c r="G494" s="55">
        <v>0</v>
      </c>
      <c r="H494" s="55">
        <v>6384.11</v>
      </c>
      <c r="I494" s="55">
        <v>0</v>
      </c>
      <c r="J494" s="55">
        <v>2000.04</v>
      </c>
      <c r="K494" s="56">
        <v>24000.45</v>
      </c>
      <c r="L494" s="46">
        <v>26000.49</v>
      </c>
      <c r="M494" s="122"/>
      <c r="N494" s="124">
        <v>24000.45</v>
      </c>
      <c r="O494" s="124">
        <v>17616.34</v>
      </c>
      <c r="P494" s="124">
        <v>1865.4</v>
      </c>
      <c r="Q494" s="124">
        <v>29171.43</v>
      </c>
      <c r="R494" s="124">
        <v>27171.39</v>
      </c>
      <c r="S494" s="47"/>
    </row>
    <row r="495" spans="1:19" ht="9" customHeight="1" x14ac:dyDescent="0.2">
      <c r="A495" s="263"/>
      <c r="B495" s="263"/>
      <c r="C495" s="58" t="s">
        <v>4</v>
      </c>
      <c r="D495" s="59"/>
      <c r="E495" s="61">
        <v>34109991</v>
      </c>
      <c r="F495" s="61">
        <v>0</v>
      </c>
      <c r="G495" s="61">
        <v>0</v>
      </c>
      <c r="H495" s="61">
        <v>12361361</v>
      </c>
      <c r="I495" s="61">
        <v>0</v>
      </c>
      <c r="J495" s="60">
        <v>3872617</v>
      </c>
      <c r="K495" s="61">
        <v>46471351</v>
      </c>
      <c r="L495" s="78">
        <v>50343969</v>
      </c>
      <c r="M495" s="123"/>
      <c r="N495" s="125">
        <v>46471351</v>
      </c>
      <c r="O495" s="125">
        <v>34109991</v>
      </c>
      <c r="P495" s="125">
        <v>3611918</v>
      </c>
      <c r="Q495" s="125">
        <v>56483765</v>
      </c>
      <c r="R495" s="125">
        <v>52611147</v>
      </c>
      <c r="S495" s="47"/>
    </row>
    <row r="496" spans="1:19" ht="12.75" customHeight="1" x14ac:dyDescent="0.2">
      <c r="A496" s="196">
        <v>37257</v>
      </c>
      <c r="B496" s="196">
        <v>37621</v>
      </c>
      <c r="C496" s="42" t="s">
        <v>3</v>
      </c>
      <c r="D496" s="43">
        <v>0</v>
      </c>
      <c r="E496" s="44">
        <v>9907.19</v>
      </c>
      <c r="F496" s="44">
        <v>0</v>
      </c>
      <c r="G496" s="44">
        <v>0</v>
      </c>
      <c r="H496" s="44">
        <v>6384.11</v>
      </c>
      <c r="I496" s="44">
        <v>0</v>
      </c>
      <c r="J496" s="44">
        <v>1357.61</v>
      </c>
      <c r="K496" s="45">
        <v>16291.3</v>
      </c>
      <c r="L496" s="46">
        <v>17648.91</v>
      </c>
      <c r="M496" s="122"/>
      <c r="N496" s="124">
        <v>16291.3</v>
      </c>
      <c r="O496" s="124">
        <v>9907.19</v>
      </c>
      <c r="P496" s="124">
        <v>1578.6</v>
      </c>
      <c r="Q496" s="124">
        <v>19432.2</v>
      </c>
      <c r="R496" s="124">
        <v>18074.59</v>
      </c>
      <c r="S496" s="47"/>
    </row>
    <row r="497" spans="1:19" ht="9" customHeight="1" x14ac:dyDescent="0.2">
      <c r="A497" s="213"/>
      <c r="B497" s="213"/>
      <c r="C497" s="48" t="s">
        <v>4</v>
      </c>
      <c r="D497" s="49">
        <v>2</v>
      </c>
      <c r="E497" s="50">
        <v>19182995</v>
      </c>
      <c r="F497" s="50">
        <v>0</v>
      </c>
      <c r="G497" s="50">
        <v>0</v>
      </c>
      <c r="H497" s="50">
        <v>12361361</v>
      </c>
      <c r="I497" s="50">
        <v>0</v>
      </c>
      <c r="J497" s="51">
        <v>2628700</v>
      </c>
      <c r="K497" s="50">
        <v>31544355</v>
      </c>
      <c r="L497" s="78">
        <v>34173055</v>
      </c>
      <c r="M497" s="123"/>
      <c r="N497" s="125">
        <v>31544355</v>
      </c>
      <c r="O497" s="125">
        <v>19182995</v>
      </c>
      <c r="P497" s="125">
        <v>3056596</v>
      </c>
      <c r="Q497" s="125">
        <v>37625986</v>
      </c>
      <c r="R497" s="125">
        <v>34997286</v>
      </c>
      <c r="S497" s="47"/>
    </row>
    <row r="498" spans="1:19" ht="12.75" customHeight="1" x14ac:dyDescent="0.2">
      <c r="A498" s="194">
        <v>37257</v>
      </c>
      <c r="B498" s="194">
        <v>37621</v>
      </c>
      <c r="C498" s="53" t="s">
        <v>3</v>
      </c>
      <c r="D498" s="54">
        <v>3</v>
      </c>
      <c r="E498" s="55">
        <v>10347.280000000001</v>
      </c>
      <c r="F498" s="55">
        <v>0</v>
      </c>
      <c r="G498" s="55">
        <v>0</v>
      </c>
      <c r="H498" s="55">
        <v>6384.11</v>
      </c>
      <c r="I498" s="55">
        <v>0</v>
      </c>
      <c r="J498" s="55">
        <v>1394.28</v>
      </c>
      <c r="K498" s="56">
        <v>16731.39</v>
      </c>
      <c r="L498" s="46">
        <v>18125.669999999998</v>
      </c>
      <c r="M498" s="122"/>
      <c r="N498" s="124">
        <v>16731.39</v>
      </c>
      <c r="O498" s="124">
        <v>10347.280000000001</v>
      </c>
      <c r="P498" s="124">
        <v>1578.6</v>
      </c>
      <c r="Q498" s="124">
        <v>19988.18</v>
      </c>
      <c r="R498" s="124">
        <v>18593.900000000001</v>
      </c>
      <c r="S498" s="47"/>
    </row>
    <row r="499" spans="1:19" ht="9" customHeight="1" x14ac:dyDescent="0.2">
      <c r="A499" s="262"/>
      <c r="B499" s="262"/>
      <c r="C499" s="48" t="s">
        <v>4</v>
      </c>
      <c r="D499" s="49">
        <v>8</v>
      </c>
      <c r="E499" s="50">
        <v>20035128</v>
      </c>
      <c r="F499" s="50">
        <v>0</v>
      </c>
      <c r="G499" s="50">
        <v>0</v>
      </c>
      <c r="H499" s="50">
        <v>12361361</v>
      </c>
      <c r="I499" s="50">
        <v>0</v>
      </c>
      <c r="J499" s="51">
        <v>2699703</v>
      </c>
      <c r="K499" s="50">
        <v>32396489</v>
      </c>
      <c r="L499" s="78">
        <v>35096191</v>
      </c>
      <c r="M499" s="123"/>
      <c r="N499" s="125">
        <v>32396489</v>
      </c>
      <c r="O499" s="125">
        <v>20035128</v>
      </c>
      <c r="P499" s="125">
        <v>3056596</v>
      </c>
      <c r="Q499" s="125">
        <v>38702513</v>
      </c>
      <c r="R499" s="125">
        <v>36002811</v>
      </c>
      <c r="S499" s="47"/>
    </row>
    <row r="500" spans="1:19" ht="12.75" customHeight="1" x14ac:dyDescent="0.2">
      <c r="A500" s="262"/>
      <c r="B500" s="262"/>
      <c r="C500" s="53" t="s">
        <v>3</v>
      </c>
      <c r="D500" s="54">
        <v>9</v>
      </c>
      <c r="E500" s="55">
        <v>11702.77</v>
      </c>
      <c r="F500" s="55">
        <v>0</v>
      </c>
      <c r="G500" s="55">
        <v>0</v>
      </c>
      <c r="H500" s="55">
        <v>6384.11</v>
      </c>
      <c r="I500" s="55">
        <v>0</v>
      </c>
      <c r="J500" s="55">
        <v>1507.24</v>
      </c>
      <c r="K500" s="56">
        <v>18086.88</v>
      </c>
      <c r="L500" s="46">
        <v>19594.12</v>
      </c>
      <c r="M500" s="122"/>
      <c r="N500" s="124">
        <v>18086.88</v>
      </c>
      <c r="O500" s="124">
        <v>11702.77</v>
      </c>
      <c r="P500" s="124">
        <v>1578.6</v>
      </c>
      <c r="Q500" s="124">
        <v>21700.62</v>
      </c>
      <c r="R500" s="124">
        <v>20193.38</v>
      </c>
      <c r="S500" s="47"/>
    </row>
    <row r="501" spans="1:19" ht="9" customHeight="1" x14ac:dyDescent="0.2">
      <c r="A501" s="262"/>
      <c r="B501" s="262"/>
      <c r="C501" s="48" t="s">
        <v>4</v>
      </c>
      <c r="D501" s="49">
        <v>14</v>
      </c>
      <c r="E501" s="50">
        <v>22659722</v>
      </c>
      <c r="F501" s="50">
        <v>0</v>
      </c>
      <c r="G501" s="50">
        <v>0</v>
      </c>
      <c r="H501" s="50">
        <v>12361361</v>
      </c>
      <c r="I501" s="50">
        <v>0</v>
      </c>
      <c r="J501" s="51">
        <v>2918424</v>
      </c>
      <c r="K501" s="50">
        <v>35021083</v>
      </c>
      <c r="L501" s="78">
        <v>37939507</v>
      </c>
      <c r="M501" s="123"/>
      <c r="N501" s="125">
        <v>35021083</v>
      </c>
      <c r="O501" s="125">
        <v>22659722</v>
      </c>
      <c r="P501" s="125">
        <v>3056596</v>
      </c>
      <c r="Q501" s="125">
        <v>42018259</v>
      </c>
      <c r="R501" s="125">
        <v>39099836</v>
      </c>
      <c r="S501" s="47"/>
    </row>
    <row r="502" spans="1:19" ht="12.75" customHeight="1" x14ac:dyDescent="0.2">
      <c r="A502" s="262"/>
      <c r="B502" s="262"/>
      <c r="C502" s="53" t="s">
        <v>3</v>
      </c>
      <c r="D502" s="54">
        <v>15</v>
      </c>
      <c r="E502" s="55">
        <v>13285.98</v>
      </c>
      <c r="F502" s="55">
        <v>0</v>
      </c>
      <c r="G502" s="55">
        <v>0</v>
      </c>
      <c r="H502" s="55">
        <v>6384.11</v>
      </c>
      <c r="I502" s="55">
        <v>0</v>
      </c>
      <c r="J502" s="55">
        <v>1639.17</v>
      </c>
      <c r="K502" s="56">
        <v>19670.09</v>
      </c>
      <c r="L502" s="46">
        <v>21309.26</v>
      </c>
      <c r="M502" s="122"/>
      <c r="N502" s="124">
        <v>19670.09</v>
      </c>
      <c r="O502" s="124">
        <v>13285.98</v>
      </c>
      <c r="P502" s="124">
        <v>1955.16</v>
      </c>
      <c r="Q502" s="124">
        <v>23700.74</v>
      </c>
      <c r="R502" s="124">
        <v>22061.57</v>
      </c>
      <c r="S502" s="47"/>
    </row>
    <row r="503" spans="1:19" ht="9" customHeight="1" x14ac:dyDescent="0.2">
      <c r="A503" s="262"/>
      <c r="B503" s="262"/>
      <c r="C503" s="48" t="s">
        <v>4</v>
      </c>
      <c r="D503" s="49">
        <v>20</v>
      </c>
      <c r="E503" s="50">
        <v>25725244</v>
      </c>
      <c r="F503" s="50">
        <v>0</v>
      </c>
      <c r="G503" s="50">
        <v>0</v>
      </c>
      <c r="H503" s="50">
        <v>12361361</v>
      </c>
      <c r="I503" s="50">
        <v>0</v>
      </c>
      <c r="J503" s="51">
        <v>3173876</v>
      </c>
      <c r="K503" s="50">
        <v>38086605</v>
      </c>
      <c r="L503" s="78">
        <v>41260481</v>
      </c>
      <c r="M503" s="123"/>
      <c r="N503" s="125">
        <v>38086605</v>
      </c>
      <c r="O503" s="125">
        <v>25725244</v>
      </c>
      <c r="P503" s="125">
        <v>3785718</v>
      </c>
      <c r="Q503" s="125">
        <v>45891032</v>
      </c>
      <c r="R503" s="125">
        <v>42717156</v>
      </c>
      <c r="S503" s="47"/>
    </row>
    <row r="504" spans="1:19" ht="12.75" customHeight="1" x14ac:dyDescent="0.2">
      <c r="A504" s="262"/>
      <c r="B504" s="262"/>
      <c r="C504" s="53" t="s">
        <v>3</v>
      </c>
      <c r="D504" s="54">
        <v>21</v>
      </c>
      <c r="E504" s="55">
        <v>15577.09</v>
      </c>
      <c r="F504" s="55">
        <v>0</v>
      </c>
      <c r="G504" s="55">
        <v>0</v>
      </c>
      <c r="H504" s="55">
        <v>6384.11</v>
      </c>
      <c r="I504" s="55">
        <v>0</v>
      </c>
      <c r="J504" s="55">
        <v>1830.1</v>
      </c>
      <c r="K504" s="56">
        <v>21961.200000000001</v>
      </c>
      <c r="L504" s="46">
        <v>23791.3</v>
      </c>
      <c r="M504" s="122"/>
      <c r="N504" s="124">
        <v>21961.200000000001</v>
      </c>
      <c r="O504" s="124">
        <v>15577.09</v>
      </c>
      <c r="P504" s="124">
        <v>1955.16</v>
      </c>
      <c r="Q504" s="124">
        <v>26595.18</v>
      </c>
      <c r="R504" s="124">
        <v>24765.08</v>
      </c>
      <c r="S504" s="47"/>
    </row>
    <row r="505" spans="1:19" ht="9" customHeight="1" x14ac:dyDescent="0.2">
      <c r="A505" s="262"/>
      <c r="B505" s="262"/>
      <c r="C505" s="48" t="s">
        <v>4</v>
      </c>
      <c r="D505" s="49">
        <v>27</v>
      </c>
      <c r="E505" s="50">
        <v>30161452</v>
      </c>
      <c r="F505" s="50">
        <v>0</v>
      </c>
      <c r="G505" s="50">
        <v>0</v>
      </c>
      <c r="H505" s="50">
        <v>12361361</v>
      </c>
      <c r="I505" s="50">
        <v>0</v>
      </c>
      <c r="J505" s="51">
        <v>3543568</v>
      </c>
      <c r="K505" s="50">
        <v>42522813</v>
      </c>
      <c r="L505" s="78">
        <v>46066380</v>
      </c>
      <c r="M505" s="123"/>
      <c r="N505" s="125">
        <v>42522813</v>
      </c>
      <c r="O505" s="125">
        <v>30161452</v>
      </c>
      <c r="P505" s="125">
        <v>3785718</v>
      </c>
      <c r="Q505" s="125">
        <v>51495449</v>
      </c>
      <c r="R505" s="125">
        <v>47951881</v>
      </c>
      <c r="S505" s="47"/>
    </row>
    <row r="506" spans="1:19" ht="12.75" customHeight="1" x14ac:dyDescent="0.2">
      <c r="A506" s="262"/>
      <c r="B506" s="262"/>
      <c r="C506" s="53" t="s">
        <v>3</v>
      </c>
      <c r="D506" s="54">
        <v>28</v>
      </c>
      <c r="E506" s="55">
        <v>17080.39</v>
      </c>
      <c r="F506" s="55">
        <v>0</v>
      </c>
      <c r="G506" s="55">
        <v>0</v>
      </c>
      <c r="H506" s="55">
        <v>6384.11</v>
      </c>
      <c r="I506" s="55">
        <v>0</v>
      </c>
      <c r="J506" s="55">
        <v>1955.38</v>
      </c>
      <c r="K506" s="56">
        <v>23464.5</v>
      </c>
      <c r="L506" s="46">
        <v>25419.88</v>
      </c>
      <c r="M506" s="122"/>
      <c r="N506" s="124">
        <v>23464.5</v>
      </c>
      <c r="O506" s="124">
        <v>17080.39</v>
      </c>
      <c r="P506" s="124">
        <v>2333.4</v>
      </c>
      <c r="Q506" s="124">
        <v>28494.35</v>
      </c>
      <c r="R506" s="124">
        <v>26538.97</v>
      </c>
      <c r="S506" s="47"/>
    </row>
    <row r="507" spans="1:19" ht="9" customHeight="1" x14ac:dyDescent="0.2">
      <c r="A507" s="262"/>
      <c r="B507" s="262"/>
      <c r="C507" s="48" t="s">
        <v>4</v>
      </c>
      <c r="D507" s="49">
        <v>34</v>
      </c>
      <c r="E507" s="50">
        <v>33072247</v>
      </c>
      <c r="F507" s="50">
        <v>0</v>
      </c>
      <c r="G507" s="50">
        <v>0</v>
      </c>
      <c r="H507" s="50">
        <v>12361361</v>
      </c>
      <c r="I507" s="50">
        <v>0</v>
      </c>
      <c r="J507" s="51">
        <v>3786144</v>
      </c>
      <c r="K507" s="50">
        <v>45433607</v>
      </c>
      <c r="L507" s="78">
        <v>49219751</v>
      </c>
      <c r="M507" s="123"/>
      <c r="N507" s="125">
        <v>45433607</v>
      </c>
      <c r="O507" s="125">
        <v>33072247</v>
      </c>
      <c r="P507" s="125">
        <v>4518092</v>
      </c>
      <c r="Q507" s="125">
        <v>55172755</v>
      </c>
      <c r="R507" s="125">
        <v>51386611</v>
      </c>
      <c r="S507" s="47"/>
    </row>
    <row r="508" spans="1:19" ht="12.75" customHeight="1" x14ac:dyDescent="0.2">
      <c r="A508" s="262"/>
      <c r="B508" s="262"/>
      <c r="C508" s="53" t="s">
        <v>3</v>
      </c>
      <c r="D508" s="54">
        <v>35</v>
      </c>
      <c r="E508" s="55">
        <v>18222.46</v>
      </c>
      <c r="F508" s="55">
        <v>0</v>
      </c>
      <c r="G508" s="55">
        <v>0</v>
      </c>
      <c r="H508" s="55">
        <v>6384.11</v>
      </c>
      <c r="I508" s="55">
        <v>0</v>
      </c>
      <c r="J508" s="55">
        <v>2050.5500000000002</v>
      </c>
      <c r="K508" s="56">
        <v>24606.57</v>
      </c>
      <c r="L508" s="46">
        <v>26657.119999999999</v>
      </c>
      <c r="M508" s="122"/>
      <c r="N508" s="124">
        <v>24606.57</v>
      </c>
      <c r="O508" s="124">
        <v>18222.46</v>
      </c>
      <c r="P508" s="124">
        <v>2333.4</v>
      </c>
      <c r="Q508" s="124">
        <v>29937.16</v>
      </c>
      <c r="R508" s="124">
        <v>27886.61</v>
      </c>
      <c r="S508" s="47"/>
    </row>
    <row r="509" spans="1:19" ht="9" customHeight="1" x14ac:dyDescent="0.2">
      <c r="A509" s="263"/>
      <c r="B509" s="263"/>
      <c r="C509" s="58" t="s">
        <v>4</v>
      </c>
      <c r="D509" s="59"/>
      <c r="E509" s="61">
        <v>35283603</v>
      </c>
      <c r="F509" s="61">
        <v>0</v>
      </c>
      <c r="G509" s="61">
        <v>0</v>
      </c>
      <c r="H509" s="61">
        <v>12361361</v>
      </c>
      <c r="I509" s="61">
        <v>0</v>
      </c>
      <c r="J509" s="60">
        <v>3970418</v>
      </c>
      <c r="K509" s="61">
        <v>47644963</v>
      </c>
      <c r="L509" s="78">
        <v>51615382</v>
      </c>
      <c r="M509" s="123"/>
      <c r="N509" s="125">
        <v>47644963</v>
      </c>
      <c r="O509" s="125">
        <v>35283603</v>
      </c>
      <c r="P509" s="125">
        <v>4518092</v>
      </c>
      <c r="Q509" s="125">
        <v>57966425</v>
      </c>
      <c r="R509" s="125">
        <v>53996006</v>
      </c>
      <c r="S509" s="47"/>
    </row>
    <row r="510" spans="1:19" ht="12.75" customHeight="1" x14ac:dyDescent="0.2">
      <c r="A510" s="196">
        <v>37622</v>
      </c>
      <c r="B510" s="196">
        <v>37986</v>
      </c>
      <c r="C510" s="42" t="s">
        <v>3</v>
      </c>
      <c r="D510" s="43">
        <v>0</v>
      </c>
      <c r="E510" s="44">
        <v>10319.39</v>
      </c>
      <c r="F510" s="44">
        <v>0</v>
      </c>
      <c r="G510" s="44">
        <v>0</v>
      </c>
      <c r="H510" s="44">
        <v>6384.11</v>
      </c>
      <c r="I510" s="44">
        <v>0</v>
      </c>
      <c r="J510" s="44">
        <v>1391.96</v>
      </c>
      <c r="K510" s="45">
        <v>16703.5</v>
      </c>
      <c r="L510" s="46">
        <v>18095.46</v>
      </c>
      <c r="M510" s="122"/>
      <c r="N510" s="124">
        <v>16703.5</v>
      </c>
      <c r="O510" s="124">
        <v>10319.39</v>
      </c>
      <c r="P510" s="124">
        <v>1710.6</v>
      </c>
      <c r="Q510" s="124">
        <v>19952.95</v>
      </c>
      <c r="R510" s="124">
        <v>18560.990000000002</v>
      </c>
      <c r="S510" s="47"/>
    </row>
    <row r="511" spans="1:19" ht="9" customHeight="1" x14ac:dyDescent="0.2">
      <c r="A511" s="213"/>
      <c r="B511" s="213"/>
      <c r="C511" s="48" t="s">
        <v>4</v>
      </c>
      <c r="D511" s="49">
        <v>2</v>
      </c>
      <c r="E511" s="50">
        <v>19981125</v>
      </c>
      <c r="F511" s="50">
        <v>0</v>
      </c>
      <c r="G511" s="50">
        <v>0</v>
      </c>
      <c r="H511" s="50">
        <v>12361361</v>
      </c>
      <c r="I511" s="50">
        <v>0</v>
      </c>
      <c r="J511" s="51">
        <v>2695210</v>
      </c>
      <c r="K511" s="50">
        <v>32342486</v>
      </c>
      <c r="L511" s="78">
        <v>35037696</v>
      </c>
      <c r="M511" s="123"/>
      <c r="N511" s="125">
        <v>32342486</v>
      </c>
      <c r="O511" s="125">
        <v>19981125</v>
      </c>
      <c r="P511" s="125">
        <v>3312183</v>
      </c>
      <c r="Q511" s="125">
        <v>38634298</v>
      </c>
      <c r="R511" s="125">
        <v>35939088</v>
      </c>
      <c r="S511" s="47"/>
    </row>
    <row r="512" spans="1:19" ht="12.75" customHeight="1" x14ac:dyDescent="0.2">
      <c r="A512" s="194">
        <v>37622</v>
      </c>
      <c r="B512" s="194">
        <v>37986</v>
      </c>
      <c r="C512" s="53" t="s">
        <v>3</v>
      </c>
      <c r="D512" s="54">
        <v>3</v>
      </c>
      <c r="E512" s="55">
        <v>10770.64</v>
      </c>
      <c r="F512" s="55">
        <v>0</v>
      </c>
      <c r="G512" s="55">
        <v>0</v>
      </c>
      <c r="H512" s="55">
        <v>6384.11</v>
      </c>
      <c r="I512" s="55">
        <v>0</v>
      </c>
      <c r="J512" s="55">
        <v>1429.56</v>
      </c>
      <c r="K512" s="56">
        <v>17154.75</v>
      </c>
      <c r="L512" s="46">
        <v>18584.310000000001</v>
      </c>
      <c r="M512" s="122"/>
      <c r="N512" s="124">
        <v>17154.75</v>
      </c>
      <c r="O512" s="124">
        <v>10770.64</v>
      </c>
      <c r="P512" s="124">
        <v>1710.6</v>
      </c>
      <c r="Q512" s="124">
        <v>20523.03</v>
      </c>
      <c r="R512" s="124">
        <v>19093.47</v>
      </c>
      <c r="S512" s="47"/>
    </row>
    <row r="513" spans="1:19" ht="9" customHeight="1" x14ac:dyDescent="0.2">
      <c r="A513" s="262"/>
      <c r="B513" s="262"/>
      <c r="C513" s="48" t="s">
        <v>4</v>
      </c>
      <c r="D513" s="49">
        <v>8</v>
      </c>
      <c r="E513" s="50">
        <v>20854867</v>
      </c>
      <c r="F513" s="50">
        <v>0</v>
      </c>
      <c r="G513" s="50">
        <v>0</v>
      </c>
      <c r="H513" s="50">
        <v>12361361</v>
      </c>
      <c r="I513" s="50">
        <v>0</v>
      </c>
      <c r="J513" s="51">
        <v>2768014</v>
      </c>
      <c r="K513" s="50">
        <v>33216228</v>
      </c>
      <c r="L513" s="78">
        <v>35984242</v>
      </c>
      <c r="M513" s="123"/>
      <c r="N513" s="125">
        <v>33216228</v>
      </c>
      <c r="O513" s="125">
        <v>20854867</v>
      </c>
      <c r="P513" s="125">
        <v>3312183</v>
      </c>
      <c r="Q513" s="125">
        <v>39738127</v>
      </c>
      <c r="R513" s="125">
        <v>36970113</v>
      </c>
      <c r="S513" s="47"/>
    </row>
    <row r="514" spans="1:19" ht="12.75" customHeight="1" x14ac:dyDescent="0.2">
      <c r="A514" s="262"/>
      <c r="B514" s="262"/>
      <c r="C514" s="53" t="s">
        <v>3</v>
      </c>
      <c r="D514" s="54">
        <v>9</v>
      </c>
      <c r="E514" s="55">
        <v>12160.33</v>
      </c>
      <c r="F514" s="55">
        <v>0</v>
      </c>
      <c r="G514" s="55">
        <v>0</v>
      </c>
      <c r="H514" s="55">
        <v>6384.11</v>
      </c>
      <c r="I514" s="55">
        <v>0</v>
      </c>
      <c r="J514" s="55">
        <v>1545.37</v>
      </c>
      <c r="K514" s="56">
        <v>18544.439999999999</v>
      </c>
      <c r="L514" s="46">
        <v>20089.810000000001</v>
      </c>
      <c r="M514" s="122"/>
      <c r="N514" s="124">
        <v>18544.439999999999</v>
      </c>
      <c r="O514" s="124">
        <v>12160.33</v>
      </c>
      <c r="P514" s="124">
        <v>1710.6</v>
      </c>
      <c r="Q514" s="124">
        <v>22278.67</v>
      </c>
      <c r="R514" s="124">
        <v>20733.3</v>
      </c>
      <c r="S514" s="47"/>
    </row>
    <row r="515" spans="1:19" ht="9" customHeight="1" x14ac:dyDescent="0.2">
      <c r="A515" s="262"/>
      <c r="B515" s="262"/>
      <c r="C515" s="48" t="s">
        <v>4</v>
      </c>
      <c r="D515" s="49">
        <v>14</v>
      </c>
      <c r="E515" s="50">
        <v>23545682</v>
      </c>
      <c r="F515" s="50">
        <v>0</v>
      </c>
      <c r="G515" s="50">
        <v>0</v>
      </c>
      <c r="H515" s="50">
        <v>12361361</v>
      </c>
      <c r="I515" s="50">
        <v>0</v>
      </c>
      <c r="J515" s="51">
        <v>2992254</v>
      </c>
      <c r="K515" s="50">
        <v>35907043</v>
      </c>
      <c r="L515" s="78">
        <v>38899296</v>
      </c>
      <c r="M515" s="123"/>
      <c r="N515" s="125">
        <v>35907043</v>
      </c>
      <c r="O515" s="125">
        <v>23545682</v>
      </c>
      <c r="P515" s="125">
        <v>3312183</v>
      </c>
      <c r="Q515" s="125">
        <v>43137520</v>
      </c>
      <c r="R515" s="125">
        <v>40145267</v>
      </c>
      <c r="S515" s="47"/>
    </row>
    <row r="516" spans="1:19" ht="12.75" customHeight="1" x14ac:dyDescent="0.2">
      <c r="A516" s="262"/>
      <c r="B516" s="262"/>
      <c r="C516" s="53" t="s">
        <v>3</v>
      </c>
      <c r="D516" s="54">
        <v>15</v>
      </c>
      <c r="E516" s="55">
        <v>13783.62</v>
      </c>
      <c r="F516" s="55">
        <v>0</v>
      </c>
      <c r="G516" s="55">
        <v>0</v>
      </c>
      <c r="H516" s="55">
        <v>6384.11</v>
      </c>
      <c r="I516" s="55">
        <v>0</v>
      </c>
      <c r="J516" s="55">
        <v>1680.64</v>
      </c>
      <c r="K516" s="56">
        <v>20167.73</v>
      </c>
      <c r="L516" s="46">
        <v>21848.37</v>
      </c>
      <c r="M516" s="122"/>
      <c r="N516" s="124">
        <v>20167.73</v>
      </c>
      <c r="O516" s="124">
        <v>13783.62</v>
      </c>
      <c r="P516" s="124">
        <v>2111.16</v>
      </c>
      <c r="Q516" s="124">
        <v>24329.42</v>
      </c>
      <c r="R516" s="124">
        <v>22648.78</v>
      </c>
      <c r="S516" s="47"/>
    </row>
    <row r="517" spans="1:19" ht="9" customHeight="1" x14ac:dyDescent="0.2">
      <c r="A517" s="262"/>
      <c r="B517" s="262"/>
      <c r="C517" s="48" t="s">
        <v>4</v>
      </c>
      <c r="D517" s="49">
        <v>20</v>
      </c>
      <c r="E517" s="50">
        <v>26688810</v>
      </c>
      <c r="F517" s="50">
        <v>0</v>
      </c>
      <c r="G517" s="50">
        <v>0</v>
      </c>
      <c r="H517" s="50">
        <v>12361361</v>
      </c>
      <c r="I517" s="50">
        <v>0</v>
      </c>
      <c r="J517" s="51">
        <v>3254173</v>
      </c>
      <c r="K517" s="50">
        <v>39050171</v>
      </c>
      <c r="L517" s="78">
        <v>42304343</v>
      </c>
      <c r="M517" s="123"/>
      <c r="N517" s="125">
        <v>39050171</v>
      </c>
      <c r="O517" s="125">
        <v>26688810</v>
      </c>
      <c r="P517" s="125">
        <v>4087776</v>
      </c>
      <c r="Q517" s="125">
        <v>47108326</v>
      </c>
      <c r="R517" s="125">
        <v>43854153</v>
      </c>
      <c r="S517" s="47"/>
    </row>
    <row r="518" spans="1:19" ht="12.75" customHeight="1" x14ac:dyDescent="0.2">
      <c r="A518" s="262"/>
      <c r="B518" s="262"/>
      <c r="C518" s="53" t="s">
        <v>3</v>
      </c>
      <c r="D518" s="54">
        <v>21</v>
      </c>
      <c r="E518" s="55">
        <v>16132.69</v>
      </c>
      <c r="F518" s="55">
        <v>0</v>
      </c>
      <c r="G518" s="55">
        <v>0</v>
      </c>
      <c r="H518" s="55">
        <v>6384.11</v>
      </c>
      <c r="I518" s="55">
        <v>0</v>
      </c>
      <c r="J518" s="55">
        <v>1876.4</v>
      </c>
      <c r="K518" s="56">
        <v>22516.799999999999</v>
      </c>
      <c r="L518" s="46">
        <v>24393.200000000001</v>
      </c>
      <c r="M518" s="122"/>
      <c r="N518" s="124">
        <v>22516.799999999999</v>
      </c>
      <c r="O518" s="124">
        <v>16132.69</v>
      </c>
      <c r="P518" s="124">
        <v>2111.16</v>
      </c>
      <c r="Q518" s="124">
        <v>27297.08</v>
      </c>
      <c r="R518" s="124">
        <v>25420.68</v>
      </c>
      <c r="S518" s="47"/>
    </row>
    <row r="519" spans="1:19" ht="9" customHeight="1" x14ac:dyDescent="0.2">
      <c r="A519" s="262"/>
      <c r="B519" s="262"/>
      <c r="C519" s="48" t="s">
        <v>4</v>
      </c>
      <c r="D519" s="49">
        <v>27</v>
      </c>
      <c r="E519" s="50">
        <v>31237244</v>
      </c>
      <c r="F519" s="50">
        <v>0</v>
      </c>
      <c r="G519" s="50">
        <v>0</v>
      </c>
      <c r="H519" s="50">
        <v>12361361</v>
      </c>
      <c r="I519" s="50">
        <v>0</v>
      </c>
      <c r="J519" s="51">
        <v>3633217</v>
      </c>
      <c r="K519" s="50">
        <v>43598604</v>
      </c>
      <c r="L519" s="78">
        <v>47231821</v>
      </c>
      <c r="M519" s="123"/>
      <c r="N519" s="125">
        <v>43598604</v>
      </c>
      <c r="O519" s="125">
        <v>31237244</v>
      </c>
      <c r="P519" s="125">
        <v>4087776</v>
      </c>
      <c r="Q519" s="125">
        <v>52854517</v>
      </c>
      <c r="R519" s="125">
        <v>49221300</v>
      </c>
      <c r="S519" s="47"/>
    </row>
    <row r="520" spans="1:19" ht="12.75" customHeight="1" x14ac:dyDescent="0.2">
      <c r="A520" s="262"/>
      <c r="B520" s="262"/>
      <c r="C520" s="53" t="s">
        <v>3</v>
      </c>
      <c r="D520" s="54">
        <v>28</v>
      </c>
      <c r="E520" s="55">
        <v>17674.03</v>
      </c>
      <c r="F520" s="55">
        <v>0</v>
      </c>
      <c r="G520" s="55">
        <v>0</v>
      </c>
      <c r="H520" s="55">
        <v>6384.11</v>
      </c>
      <c r="I520" s="55">
        <v>0</v>
      </c>
      <c r="J520" s="55">
        <v>2004.85</v>
      </c>
      <c r="K520" s="56">
        <v>24058.14</v>
      </c>
      <c r="L520" s="46">
        <v>26062.99</v>
      </c>
      <c r="M520" s="122"/>
      <c r="N520" s="124">
        <v>24058.14</v>
      </c>
      <c r="O520" s="124">
        <v>17674.03</v>
      </c>
      <c r="P520" s="124">
        <v>2585.4</v>
      </c>
      <c r="Q520" s="124">
        <v>29244.32</v>
      </c>
      <c r="R520" s="124">
        <v>27239.47</v>
      </c>
      <c r="S520" s="47"/>
    </row>
    <row r="521" spans="1:19" ht="9" customHeight="1" x14ac:dyDescent="0.2">
      <c r="A521" s="262"/>
      <c r="B521" s="262"/>
      <c r="C521" s="48" t="s">
        <v>4</v>
      </c>
      <c r="D521" s="49">
        <v>34</v>
      </c>
      <c r="E521" s="50">
        <v>34221694</v>
      </c>
      <c r="F521" s="50">
        <v>0</v>
      </c>
      <c r="G521" s="50">
        <v>0</v>
      </c>
      <c r="H521" s="50">
        <v>12361361</v>
      </c>
      <c r="I521" s="50">
        <v>0</v>
      </c>
      <c r="J521" s="51">
        <v>3881931</v>
      </c>
      <c r="K521" s="50">
        <v>46583055</v>
      </c>
      <c r="L521" s="78">
        <v>50464986</v>
      </c>
      <c r="M521" s="123"/>
      <c r="N521" s="125">
        <v>46583055</v>
      </c>
      <c r="O521" s="125">
        <v>34221694</v>
      </c>
      <c r="P521" s="125">
        <v>5006032</v>
      </c>
      <c r="Q521" s="125">
        <v>56624899</v>
      </c>
      <c r="R521" s="125">
        <v>52742969</v>
      </c>
      <c r="S521" s="47"/>
    </row>
    <row r="522" spans="1:19" ht="12.75" customHeight="1" x14ac:dyDescent="0.2">
      <c r="A522" s="262"/>
      <c r="B522" s="262"/>
      <c r="C522" s="53" t="s">
        <v>3</v>
      </c>
      <c r="D522" s="54">
        <v>35</v>
      </c>
      <c r="E522" s="55">
        <v>18845.02</v>
      </c>
      <c r="F522" s="55">
        <v>0</v>
      </c>
      <c r="G522" s="55">
        <v>0</v>
      </c>
      <c r="H522" s="55">
        <v>6384.11</v>
      </c>
      <c r="I522" s="55">
        <v>0</v>
      </c>
      <c r="J522" s="55">
        <v>2102.4299999999998</v>
      </c>
      <c r="K522" s="56">
        <v>25229.13</v>
      </c>
      <c r="L522" s="46">
        <v>27331.56</v>
      </c>
      <c r="M522" s="122"/>
      <c r="N522" s="124">
        <v>25229.13</v>
      </c>
      <c r="O522" s="124">
        <v>18845.02</v>
      </c>
      <c r="P522" s="124">
        <v>2585.4</v>
      </c>
      <c r="Q522" s="124">
        <v>30723.66</v>
      </c>
      <c r="R522" s="124">
        <v>28621.23</v>
      </c>
      <c r="S522" s="47"/>
    </row>
    <row r="523" spans="1:19" ht="9" customHeight="1" x14ac:dyDescent="0.2">
      <c r="A523" s="263"/>
      <c r="B523" s="263"/>
      <c r="C523" s="58" t="s">
        <v>4</v>
      </c>
      <c r="D523" s="59"/>
      <c r="E523" s="61">
        <v>36489047</v>
      </c>
      <c r="F523" s="61">
        <v>0</v>
      </c>
      <c r="G523" s="61">
        <v>0</v>
      </c>
      <c r="H523" s="61">
        <v>12361361</v>
      </c>
      <c r="I523" s="61">
        <v>0</v>
      </c>
      <c r="J523" s="60">
        <v>4070872</v>
      </c>
      <c r="K523" s="61">
        <v>48850408</v>
      </c>
      <c r="L523" s="78">
        <v>52921280</v>
      </c>
      <c r="M523" s="123"/>
      <c r="N523" s="125">
        <v>48850408</v>
      </c>
      <c r="O523" s="125">
        <v>36489047</v>
      </c>
      <c r="P523" s="125">
        <v>5006032</v>
      </c>
      <c r="Q523" s="125">
        <v>59489301</v>
      </c>
      <c r="R523" s="125">
        <v>55418429</v>
      </c>
      <c r="S523" s="47"/>
    </row>
    <row r="524" spans="1:19" ht="12.75" customHeight="1" x14ac:dyDescent="0.2">
      <c r="A524" s="196">
        <v>37987</v>
      </c>
      <c r="B524" s="196">
        <v>38383</v>
      </c>
      <c r="C524" s="42" t="s">
        <v>3</v>
      </c>
      <c r="D524" s="43">
        <v>0</v>
      </c>
      <c r="E524" s="44">
        <v>10723.07</v>
      </c>
      <c r="F524" s="44">
        <v>0</v>
      </c>
      <c r="G524" s="44">
        <v>0</v>
      </c>
      <c r="H524" s="44">
        <v>6384.11</v>
      </c>
      <c r="I524" s="44">
        <v>0</v>
      </c>
      <c r="J524" s="44">
        <v>1425.6</v>
      </c>
      <c r="K524" s="45">
        <v>17107.18</v>
      </c>
      <c r="L524" s="46">
        <v>18532.78</v>
      </c>
      <c r="M524" s="122"/>
      <c r="N524" s="124">
        <v>17107.18</v>
      </c>
      <c r="O524" s="124">
        <v>10723.07</v>
      </c>
      <c r="P524" s="124">
        <v>1857.84</v>
      </c>
      <c r="Q524" s="124">
        <v>20462.93</v>
      </c>
      <c r="R524" s="124">
        <v>19037.330000000002</v>
      </c>
      <c r="S524" s="47"/>
    </row>
    <row r="525" spans="1:19" ht="9" customHeight="1" x14ac:dyDescent="0.2">
      <c r="A525" s="213"/>
      <c r="B525" s="213"/>
      <c r="C525" s="48" t="s">
        <v>4</v>
      </c>
      <c r="D525" s="49">
        <v>2</v>
      </c>
      <c r="E525" s="50">
        <v>20762759</v>
      </c>
      <c r="F525" s="50">
        <v>0</v>
      </c>
      <c r="G525" s="50">
        <v>0</v>
      </c>
      <c r="H525" s="50">
        <v>12361361</v>
      </c>
      <c r="I525" s="50">
        <v>0</v>
      </c>
      <c r="J525" s="51">
        <v>2760347</v>
      </c>
      <c r="K525" s="50">
        <v>33124119</v>
      </c>
      <c r="L525" s="78">
        <v>35884466</v>
      </c>
      <c r="M525" s="123"/>
      <c r="N525" s="125">
        <v>33124119</v>
      </c>
      <c r="O525" s="125">
        <v>20762759</v>
      </c>
      <c r="P525" s="125">
        <v>3597280</v>
      </c>
      <c r="Q525" s="125">
        <v>39621757</v>
      </c>
      <c r="R525" s="125">
        <v>36861411</v>
      </c>
      <c r="S525" s="47"/>
    </row>
    <row r="526" spans="1:19" ht="12.75" customHeight="1" x14ac:dyDescent="0.2">
      <c r="A526" s="194">
        <v>37987</v>
      </c>
      <c r="B526" s="194">
        <v>38383</v>
      </c>
      <c r="C526" s="53" t="s">
        <v>3</v>
      </c>
      <c r="D526" s="54">
        <v>3</v>
      </c>
      <c r="E526" s="55">
        <v>11185.24</v>
      </c>
      <c r="F526" s="55">
        <v>0</v>
      </c>
      <c r="G526" s="55">
        <v>0</v>
      </c>
      <c r="H526" s="55">
        <v>6384.11</v>
      </c>
      <c r="I526" s="55">
        <v>0</v>
      </c>
      <c r="J526" s="55">
        <v>1464.11</v>
      </c>
      <c r="K526" s="56">
        <v>17569.349999999999</v>
      </c>
      <c r="L526" s="46">
        <v>19033.46</v>
      </c>
      <c r="M526" s="122"/>
      <c r="N526" s="124">
        <v>17569.349999999999</v>
      </c>
      <c r="O526" s="124">
        <v>11185.24</v>
      </c>
      <c r="P526" s="124">
        <v>1857.84</v>
      </c>
      <c r="Q526" s="124">
        <v>21046.799999999999</v>
      </c>
      <c r="R526" s="124">
        <v>19582.689999999999</v>
      </c>
      <c r="S526" s="47"/>
    </row>
    <row r="527" spans="1:19" ht="9" customHeight="1" x14ac:dyDescent="0.2">
      <c r="A527" s="262"/>
      <c r="B527" s="262"/>
      <c r="C527" s="48" t="s">
        <v>4</v>
      </c>
      <c r="D527" s="49">
        <v>8</v>
      </c>
      <c r="E527" s="50">
        <v>21657645</v>
      </c>
      <c r="F527" s="50">
        <v>0</v>
      </c>
      <c r="G527" s="50">
        <v>0</v>
      </c>
      <c r="H527" s="50">
        <v>12361361</v>
      </c>
      <c r="I527" s="50">
        <v>0</v>
      </c>
      <c r="J527" s="51">
        <v>2834912</v>
      </c>
      <c r="K527" s="50">
        <v>34019005</v>
      </c>
      <c r="L527" s="78">
        <v>36853918</v>
      </c>
      <c r="M527" s="123"/>
      <c r="N527" s="125">
        <v>34019005</v>
      </c>
      <c r="O527" s="125">
        <v>21657645</v>
      </c>
      <c r="P527" s="125">
        <v>3597280</v>
      </c>
      <c r="Q527" s="125">
        <v>40752287</v>
      </c>
      <c r="R527" s="125">
        <v>37917375</v>
      </c>
      <c r="S527" s="47"/>
    </row>
    <row r="528" spans="1:19" ht="12.75" customHeight="1" x14ac:dyDescent="0.2">
      <c r="A528" s="262"/>
      <c r="B528" s="262"/>
      <c r="C528" s="53" t="s">
        <v>3</v>
      </c>
      <c r="D528" s="54">
        <v>9</v>
      </c>
      <c r="E528" s="55">
        <v>12608.53</v>
      </c>
      <c r="F528" s="55">
        <v>0</v>
      </c>
      <c r="G528" s="55">
        <v>0</v>
      </c>
      <c r="H528" s="55">
        <v>6384.11</v>
      </c>
      <c r="I528" s="55">
        <v>0</v>
      </c>
      <c r="J528" s="55">
        <v>1582.72</v>
      </c>
      <c r="K528" s="56">
        <v>18992.64</v>
      </c>
      <c r="L528" s="46">
        <v>20575.36</v>
      </c>
      <c r="M528" s="122"/>
      <c r="N528" s="124">
        <v>18992.64</v>
      </c>
      <c r="O528" s="124">
        <v>12608.53</v>
      </c>
      <c r="P528" s="124">
        <v>1857.84</v>
      </c>
      <c r="Q528" s="124">
        <v>22844.9</v>
      </c>
      <c r="R528" s="124">
        <v>21262.18</v>
      </c>
      <c r="S528" s="47"/>
    </row>
    <row r="529" spans="1:19" ht="9" customHeight="1" x14ac:dyDescent="0.2">
      <c r="A529" s="262"/>
      <c r="B529" s="262"/>
      <c r="C529" s="48" t="s">
        <v>4</v>
      </c>
      <c r="D529" s="49">
        <v>14</v>
      </c>
      <c r="E529" s="50">
        <v>24413518</v>
      </c>
      <c r="F529" s="50">
        <v>0</v>
      </c>
      <c r="G529" s="50">
        <v>0</v>
      </c>
      <c r="H529" s="50">
        <v>12361361</v>
      </c>
      <c r="I529" s="50">
        <v>0</v>
      </c>
      <c r="J529" s="51">
        <v>3064573</v>
      </c>
      <c r="K529" s="50">
        <v>36774879</v>
      </c>
      <c r="L529" s="78">
        <v>39839452</v>
      </c>
      <c r="M529" s="123"/>
      <c r="N529" s="125">
        <v>36774879</v>
      </c>
      <c r="O529" s="125">
        <v>24413518</v>
      </c>
      <c r="P529" s="125">
        <v>3597280</v>
      </c>
      <c r="Q529" s="125">
        <v>44233895</v>
      </c>
      <c r="R529" s="125">
        <v>41169321</v>
      </c>
      <c r="S529" s="47"/>
    </row>
    <row r="530" spans="1:19" ht="12.75" customHeight="1" x14ac:dyDescent="0.2">
      <c r="A530" s="262"/>
      <c r="B530" s="262"/>
      <c r="C530" s="53" t="s">
        <v>3</v>
      </c>
      <c r="D530" s="54">
        <v>15</v>
      </c>
      <c r="E530" s="55">
        <v>14271.06</v>
      </c>
      <c r="F530" s="55">
        <v>0</v>
      </c>
      <c r="G530" s="55">
        <v>0</v>
      </c>
      <c r="H530" s="55">
        <v>6384.11</v>
      </c>
      <c r="I530" s="55">
        <v>0</v>
      </c>
      <c r="J530" s="55">
        <v>1721.26</v>
      </c>
      <c r="K530" s="56">
        <v>20655.169999999998</v>
      </c>
      <c r="L530" s="46">
        <v>22376.43</v>
      </c>
      <c r="M530" s="122"/>
      <c r="N530" s="124">
        <v>20655.169999999998</v>
      </c>
      <c r="O530" s="124">
        <v>14271.06</v>
      </c>
      <c r="P530" s="124">
        <v>2287.8000000000002</v>
      </c>
      <c r="Q530" s="124">
        <v>24945.22</v>
      </c>
      <c r="R530" s="124">
        <v>23223.96</v>
      </c>
      <c r="S530" s="47"/>
    </row>
    <row r="531" spans="1:19" ht="9" customHeight="1" x14ac:dyDescent="0.2">
      <c r="A531" s="262"/>
      <c r="B531" s="262"/>
      <c r="C531" s="48" t="s">
        <v>4</v>
      </c>
      <c r="D531" s="49">
        <v>20</v>
      </c>
      <c r="E531" s="50">
        <v>27632625</v>
      </c>
      <c r="F531" s="50">
        <v>0</v>
      </c>
      <c r="G531" s="50">
        <v>0</v>
      </c>
      <c r="H531" s="50">
        <v>12361361</v>
      </c>
      <c r="I531" s="50">
        <v>0</v>
      </c>
      <c r="J531" s="51">
        <v>3332824</v>
      </c>
      <c r="K531" s="50">
        <v>39993986</v>
      </c>
      <c r="L531" s="78">
        <v>43326810</v>
      </c>
      <c r="M531" s="123"/>
      <c r="N531" s="125">
        <v>39993986</v>
      </c>
      <c r="O531" s="125">
        <v>27632625</v>
      </c>
      <c r="P531" s="125">
        <v>4429799</v>
      </c>
      <c r="Q531" s="125">
        <v>48300681</v>
      </c>
      <c r="R531" s="125">
        <v>44967857</v>
      </c>
      <c r="S531" s="47"/>
    </row>
    <row r="532" spans="1:19" ht="12.75" customHeight="1" x14ac:dyDescent="0.2">
      <c r="A532" s="262"/>
      <c r="B532" s="262"/>
      <c r="C532" s="53" t="s">
        <v>3</v>
      </c>
      <c r="D532" s="54">
        <v>21</v>
      </c>
      <c r="E532" s="55">
        <v>16676.89</v>
      </c>
      <c r="F532" s="55">
        <v>0</v>
      </c>
      <c r="G532" s="55">
        <v>0</v>
      </c>
      <c r="H532" s="55">
        <v>6384.11</v>
      </c>
      <c r="I532" s="55">
        <v>0</v>
      </c>
      <c r="J532" s="55">
        <v>1921.75</v>
      </c>
      <c r="K532" s="56">
        <v>23061</v>
      </c>
      <c r="L532" s="46">
        <v>24982.75</v>
      </c>
      <c r="M532" s="122"/>
      <c r="N532" s="124">
        <v>23061</v>
      </c>
      <c r="O532" s="124">
        <v>16676.89</v>
      </c>
      <c r="P532" s="124">
        <v>2287.8000000000002</v>
      </c>
      <c r="Q532" s="124">
        <v>27984.59</v>
      </c>
      <c r="R532" s="124">
        <v>26062.84</v>
      </c>
      <c r="S532" s="47"/>
    </row>
    <row r="533" spans="1:19" ht="9" customHeight="1" x14ac:dyDescent="0.2">
      <c r="A533" s="262"/>
      <c r="B533" s="262"/>
      <c r="C533" s="48" t="s">
        <v>4</v>
      </c>
      <c r="D533" s="49">
        <v>27</v>
      </c>
      <c r="E533" s="50">
        <v>32290962</v>
      </c>
      <c r="F533" s="50">
        <v>0</v>
      </c>
      <c r="G533" s="50">
        <v>0</v>
      </c>
      <c r="H533" s="50">
        <v>12361361</v>
      </c>
      <c r="I533" s="50">
        <v>0</v>
      </c>
      <c r="J533" s="51">
        <v>3721027</v>
      </c>
      <c r="K533" s="50">
        <v>44652322</v>
      </c>
      <c r="L533" s="78">
        <v>48373349</v>
      </c>
      <c r="M533" s="123"/>
      <c r="N533" s="125">
        <v>44652322</v>
      </c>
      <c r="O533" s="125">
        <v>32290962</v>
      </c>
      <c r="P533" s="125">
        <v>4429799</v>
      </c>
      <c r="Q533" s="125">
        <v>54185722</v>
      </c>
      <c r="R533" s="125">
        <v>50464695</v>
      </c>
      <c r="S533" s="47"/>
    </row>
    <row r="534" spans="1:19" ht="12.75" customHeight="1" x14ac:dyDescent="0.2">
      <c r="A534" s="262"/>
      <c r="B534" s="262"/>
      <c r="C534" s="53" t="s">
        <v>3</v>
      </c>
      <c r="D534" s="54">
        <v>28</v>
      </c>
      <c r="E534" s="55">
        <v>18255.55</v>
      </c>
      <c r="F534" s="55">
        <v>0</v>
      </c>
      <c r="G534" s="55">
        <v>0</v>
      </c>
      <c r="H534" s="55">
        <v>6384.11</v>
      </c>
      <c r="I534" s="55">
        <v>0</v>
      </c>
      <c r="J534" s="55">
        <v>2053.31</v>
      </c>
      <c r="K534" s="56">
        <v>24639.66</v>
      </c>
      <c r="L534" s="46">
        <v>26692.97</v>
      </c>
      <c r="M534" s="122"/>
      <c r="N534" s="124">
        <v>24639.66</v>
      </c>
      <c r="O534" s="124">
        <v>18255.55</v>
      </c>
      <c r="P534" s="124">
        <v>2870.04</v>
      </c>
      <c r="Q534" s="124">
        <v>29978.97</v>
      </c>
      <c r="R534" s="124">
        <v>27925.66</v>
      </c>
      <c r="S534" s="47"/>
    </row>
    <row r="535" spans="1:19" ht="9" customHeight="1" x14ac:dyDescent="0.2">
      <c r="A535" s="262"/>
      <c r="B535" s="262"/>
      <c r="C535" s="48" t="s">
        <v>4</v>
      </c>
      <c r="D535" s="49">
        <v>34</v>
      </c>
      <c r="E535" s="50">
        <v>35347674</v>
      </c>
      <c r="F535" s="50">
        <v>0</v>
      </c>
      <c r="G535" s="50">
        <v>0</v>
      </c>
      <c r="H535" s="50">
        <v>12361361</v>
      </c>
      <c r="I535" s="50">
        <v>0</v>
      </c>
      <c r="J535" s="51">
        <v>3975763</v>
      </c>
      <c r="K535" s="50">
        <v>47709034</v>
      </c>
      <c r="L535" s="78">
        <v>51684797</v>
      </c>
      <c r="M535" s="123"/>
      <c r="N535" s="125">
        <v>47709034</v>
      </c>
      <c r="O535" s="125">
        <v>35347674</v>
      </c>
      <c r="P535" s="125">
        <v>5557172</v>
      </c>
      <c r="Q535" s="125">
        <v>58047380</v>
      </c>
      <c r="R535" s="125">
        <v>54071618</v>
      </c>
      <c r="S535" s="47"/>
    </row>
    <row r="536" spans="1:19" ht="12.75" customHeight="1" x14ac:dyDescent="0.2">
      <c r="A536" s="262"/>
      <c r="B536" s="262"/>
      <c r="C536" s="53" t="s">
        <v>3</v>
      </c>
      <c r="D536" s="54">
        <v>35</v>
      </c>
      <c r="E536" s="55">
        <v>19454.740000000002</v>
      </c>
      <c r="F536" s="55">
        <v>0</v>
      </c>
      <c r="G536" s="55">
        <v>0</v>
      </c>
      <c r="H536" s="55">
        <v>6384.11</v>
      </c>
      <c r="I536" s="55">
        <v>0</v>
      </c>
      <c r="J536" s="55">
        <v>2153.2399999999998</v>
      </c>
      <c r="K536" s="56">
        <v>25838.85</v>
      </c>
      <c r="L536" s="46">
        <v>27992.09</v>
      </c>
      <c r="M536" s="122"/>
      <c r="N536" s="124">
        <v>25838.85</v>
      </c>
      <c r="O536" s="124">
        <v>19454.740000000002</v>
      </c>
      <c r="P536" s="124">
        <v>2870.04</v>
      </c>
      <c r="Q536" s="124">
        <v>31493.94</v>
      </c>
      <c r="R536" s="124">
        <v>29340.7</v>
      </c>
      <c r="S536" s="47"/>
    </row>
    <row r="537" spans="1:19" ht="9" customHeight="1" x14ac:dyDescent="0.2">
      <c r="A537" s="263"/>
      <c r="B537" s="263"/>
      <c r="C537" s="58" t="s">
        <v>4</v>
      </c>
      <c r="D537" s="59"/>
      <c r="E537" s="61">
        <v>37669629</v>
      </c>
      <c r="F537" s="61">
        <v>0</v>
      </c>
      <c r="G537" s="61">
        <v>0</v>
      </c>
      <c r="H537" s="61">
        <v>12361361</v>
      </c>
      <c r="I537" s="61">
        <v>0</v>
      </c>
      <c r="J537" s="60">
        <v>4169254</v>
      </c>
      <c r="K537" s="61">
        <v>50030990</v>
      </c>
      <c r="L537" s="78">
        <v>54200244</v>
      </c>
      <c r="M537" s="123"/>
      <c r="N537" s="125">
        <v>50030990</v>
      </c>
      <c r="O537" s="125">
        <v>37669629</v>
      </c>
      <c r="P537" s="125">
        <v>5557172</v>
      </c>
      <c r="Q537" s="125">
        <v>60980771</v>
      </c>
      <c r="R537" s="125">
        <v>56811517</v>
      </c>
      <c r="S537" s="47"/>
    </row>
    <row r="538" spans="1:19" ht="12.75" customHeight="1" x14ac:dyDescent="0.2">
      <c r="A538" s="196">
        <v>38384</v>
      </c>
      <c r="B538" s="196">
        <v>38717</v>
      </c>
      <c r="C538" s="42" t="s">
        <v>3</v>
      </c>
      <c r="D538" s="43">
        <v>0</v>
      </c>
      <c r="E538" s="44">
        <v>11198.03</v>
      </c>
      <c r="F538" s="44">
        <v>0</v>
      </c>
      <c r="G538" s="44">
        <v>0</v>
      </c>
      <c r="H538" s="44">
        <v>6384.11</v>
      </c>
      <c r="I538" s="44">
        <v>0</v>
      </c>
      <c r="J538" s="44">
        <v>1465.18</v>
      </c>
      <c r="K538" s="45">
        <v>17582.14</v>
      </c>
      <c r="L538" s="46">
        <v>19047.32</v>
      </c>
      <c r="M538" s="122"/>
      <c r="N538" s="124">
        <v>17582.14</v>
      </c>
      <c r="O538" s="124">
        <v>11198.03</v>
      </c>
      <c r="P538" s="124">
        <v>1857.84</v>
      </c>
      <c r="Q538" s="124">
        <v>21062.97</v>
      </c>
      <c r="R538" s="124">
        <v>19597.79</v>
      </c>
      <c r="S538" s="47"/>
    </row>
    <row r="539" spans="1:19" ht="9" customHeight="1" x14ac:dyDescent="0.2">
      <c r="A539" s="213"/>
      <c r="B539" s="213"/>
      <c r="C539" s="48" t="s">
        <v>4</v>
      </c>
      <c r="D539" s="49">
        <v>2</v>
      </c>
      <c r="E539" s="50">
        <v>21682410</v>
      </c>
      <c r="F539" s="50">
        <v>0</v>
      </c>
      <c r="G539" s="50">
        <v>0</v>
      </c>
      <c r="H539" s="50">
        <v>12361361</v>
      </c>
      <c r="I539" s="50">
        <v>0</v>
      </c>
      <c r="J539" s="51">
        <v>2836984</v>
      </c>
      <c r="K539" s="50">
        <v>34043770</v>
      </c>
      <c r="L539" s="78">
        <v>36880754</v>
      </c>
      <c r="M539" s="123"/>
      <c r="N539" s="125">
        <v>34043770</v>
      </c>
      <c r="O539" s="125">
        <v>21682410</v>
      </c>
      <c r="P539" s="125">
        <v>3597280</v>
      </c>
      <c r="Q539" s="125">
        <v>40783597</v>
      </c>
      <c r="R539" s="125">
        <v>37946613</v>
      </c>
      <c r="S539" s="47"/>
    </row>
    <row r="540" spans="1:19" ht="12.75" customHeight="1" x14ac:dyDescent="0.2">
      <c r="A540" s="194">
        <v>38384</v>
      </c>
      <c r="B540" s="194">
        <v>38717</v>
      </c>
      <c r="C540" s="53" t="s">
        <v>3</v>
      </c>
      <c r="D540" s="54">
        <v>3</v>
      </c>
      <c r="E540" s="55">
        <v>11673.04</v>
      </c>
      <c r="F540" s="55">
        <v>0</v>
      </c>
      <c r="G540" s="55">
        <v>0</v>
      </c>
      <c r="H540" s="55">
        <v>6384.11</v>
      </c>
      <c r="I540" s="55">
        <v>0</v>
      </c>
      <c r="J540" s="55">
        <v>1504.76</v>
      </c>
      <c r="K540" s="56">
        <v>18057.150000000001</v>
      </c>
      <c r="L540" s="46">
        <v>19561.91</v>
      </c>
      <c r="M540" s="122"/>
      <c r="N540" s="124">
        <v>18057.150000000001</v>
      </c>
      <c r="O540" s="124">
        <v>11673.04</v>
      </c>
      <c r="P540" s="124">
        <v>1857.84</v>
      </c>
      <c r="Q540" s="124">
        <v>21663.06</v>
      </c>
      <c r="R540" s="124">
        <v>20158.3</v>
      </c>
      <c r="S540" s="47"/>
    </row>
    <row r="541" spans="1:19" ht="9" customHeight="1" x14ac:dyDescent="0.2">
      <c r="A541" s="262"/>
      <c r="B541" s="262"/>
      <c r="C541" s="48" t="s">
        <v>4</v>
      </c>
      <c r="D541" s="49">
        <v>8</v>
      </c>
      <c r="E541" s="50">
        <v>22602157</v>
      </c>
      <c r="F541" s="50">
        <v>0</v>
      </c>
      <c r="G541" s="50">
        <v>0</v>
      </c>
      <c r="H541" s="50">
        <v>12361361</v>
      </c>
      <c r="I541" s="50">
        <v>0</v>
      </c>
      <c r="J541" s="51">
        <v>2913622</v>
      </c>
      <c r="K541" s="50">
        <v>34963518</v>
      </c>
      <c r="L541" s="78">
        <v>37877139</v>
      </c>
      <c r="M541" s="123"/>
      <c r="N541" s="125">
        <v>34963518</v>
      </c>
      <c r="O541" s="125">
        <v>22602157</v>
      </c>
      <c r="P541" s="125">
        <v>3597280</v>
      </c>
      <c r="Q541" s="125">
        <v>41945533</v>
      </c>
      <c r="R541" s="125">
        <v>39031912</v>
      </c>
      <c r="S541" s="47"/>
    </row>
    <row r="542" spans="1:19" ht="12.75" customHeight="1" x14ac:dyDescent="0.2">
      <c r="A542" s="262"/>
      <c r="B542" s="262"/>
      <c r="C542" s="53" t="s">
        <v>3</v>
      </c>
      <c r="D542" s="54">
        <v>9</v>
      </c>
      <c r="E542" s="55">
        <v>13135.93</v>
      </c>
      <c r="F542" s="55">
        <v>0</v>
      </c>
      <c r="G542" s="55">
        <v>0</v>
      </c>
      <c r="H542" s="55">
        <v>6384.11</v>
      </c>
      <c r="I542" s="55">
        <v>0</v>
      </c>
      <c r="J542" s="55">
        <v>1626.67</v>
      </c>
      <c r="K542" s="56">
        <v>19520.04</v>
      </c>
      <c r="L542" s="46">
        <v>21146.71</v>
      </c>
      <c r="M542" s="122"/>
      <c r="N542" s="124">
        <v>19520.04</v>
      </c>
      <c r="O542" s="124">
        <v>13135.93</v>
      </c>
      <c r="P542" s="124">
        <v>1857.84</v>
      </c>
      <c r="Q542" s="124">
        <v>23511.18</v>
      </c>
      <c r="R542" s="124">
        <v>21884.51</v>
      </c>
      <c r="S542" s="47"/>
    </row>
    <row r="543" spans="1:19" ht="9" customHeight="1" x14ac:dyDescent="0.2">
      <c r="A543" s="262"/>
      <c r="B543" s="262"/>
      <c r="C543" s="48" t="s">
        <v>4</v>
      </c>
      <c r="D543" s="49">
        <v>14</v>
      </c>
      <c r="E543" s="50">
        <v>25434707</v>
      </c>
      <c r="F543" s="50">
        <v>0</v>
      </c>
      <c r="G543" s="50">
        <v>0</v>
      </c>
      <c r="H543" s="50">
        <v>12361361</v>
      </c>
      <c r="I543" s="50">
        <v>0</v>
      </c>
      <c r="J543" s="51">
        <v>3149672</v>
      </c>
      <c r="K543" s="50">
        <v>37796068</v>
      </c>
      <c r="L543" s="78">
        <v>40945740</v>
      </c>
      <c r="M543" s="123"/>
      <c r="N543" s="125">
        <v>37796068</v>
      </c>
      <c r="O543" s="125">
        <v>25434707</v>
      </c>
      <c r="P543" s="125">
        <v>3597280</v>
      </c>
      <c r="Q543" s="125">
        <v>45523992</v>
      </c>
      <c r="R543" s="125">
        <v>42374320</v>
      </c>
      <c r="S543" s="47"/>
    </row>
    <row r="544" spans="1:19" ht="12.75" customHeight="1" x14ac:dyDescent="0.2">
      <c r="A544" s="262"/>
      <c r="B544" s="262"/>
      <c r="C544" s="53" t="s">
        <v>3</v>
      </c>
      <c r="D544" s="54">
        <v>15</v>
      </c>
      <c r="E544" s="55">
        <v>14844.54</v>
      </c>
      <c r="F544" s="55">
        <v>0</v>
      </c>
      <c r="G544" s="55">
        <v>0</v>
      </c>
      <c r="H544" s="55">
        <v>6384.11</v>
      </c>
      <c r="I544" s="55">
        <v>0</v>
      </c>
      <c r="J544" s="55">
        <v>1769.05</v>
      </c>
      <c r="K544" s="56">
        <v>21228.65</v>
      </c>
      <c r="L544" s="46">
        <v>22997.7</v>
      </c>
      <c r="M544" s="122"/>
      <c r="N544" s="124">
        <v>21228.65</v>
      </c>
      <c r="O544" s="124">
        <v>14844.54</v>
      </c>
      <c r="P544" s="124">
        <v>2287.8000000000002</v>
      </c>
      <c r="Q544" s="124">
        <v>25669.72</v>
      </c>
      <c r="R544" s="124">
        <v>23900.67</v>
      </c>
      <c r="S544" s="47"/>
    </row>
    <row r="545" spans="1:19" ht="9" customHeight="1" x14ac:dyDescent="0.2">
      <c r="A545" s="262"/>
      <c r="B545" s="262"/>
      <c r="C545" s="48" t="s">
        <v>4</v>
      </c>
      <c r="D545" s="49">
        <v>20</v>
      </c>
      <c r="E545" s="50">
        <v>28743037</v>
      </c>
      <c r="F545" s="50">
        <v>0</v>
      </c>
      <c r="G545" s="50">
        <v>0</v>
      </c>
      <c r="H545" s="50">
        <v>12361361</v>
      </c>
      <c r="I545" s="50">
        <v>0</v>
      </c>
      <c r="J545" s="51">
        <v>3425358</v>
      </c>
      <c r="K545" s="50">
        <v>41104398</v>
      </c>
      <c r="L545" s="78">
        <v>44529757</v>
      </c>
      <c r="M545" s="123"/>
      <c r="N545" s="125">
        <v>41104398</v>
      </c>
      <c r="O545" s="125">
        <v>28743037</v>
      </c>
      <c r="P545" s="125">
        <v>4429799</v>
      </c>
      <c r="Q545" s="125">
        <v>49703509</v>
      </c>
      <c r="R545" s="125">
        <v>46278150</v>
      </c>
      <c r="S545" s="47"/>
    </row>
    <row r="546" spans="1:19" ht="12.75" customHeight="1" x14ac:dyDescent="0.2">
      <c r="A546" s="262"/>
      <c r="B546" s="262"/>
      <c r="C546" s="53" t="s">
        <v>3</v>
      </c>
      <c r="D546" s="54">
        <v>21</v>
      </c>
      <c r="E546" s="55">
        <v>17317.21</v>
      </c>
      <c r="F546" s="55">
        <v>0</v>
      </c>
      <c r="G546" s="55">
        <v>0</v>
      </c>
      <c r="H546" s="55">
        <v>6384.11</v>
      </c>
      <c r="I546" s="55">
        <v>0</v>
      </c>
      <c r="J546" s="55">
        <v>1975.11</v>
      </c>
      <c r="K546" s="56">
        <v>23701.32</v>
      </c>
      <c r="L546" s="46">
        <v>25676.43</v>
      </c>
      <c r="M546" s="122"/>
      <c r="N546" s="124">
        <v>23701.32</v>
      </c>
      <c r="O546" s="124">
        <v>17317.21</v>
      </c>
      <c r="P546" s="124">
        <v>2287.8000000000002</v>
      </c>
      <c r="Q546" s="124">
        <v>28793.53</v>
      </c>
      <c r="R546" s="124">
        <v>26818.42</v>
      </c>
      <c r="S546" s="47"/>
    </row>
    <row r="547" spans="1:19" ht="9" customHeight="1" x14ac:dyDescent="0.2">
      <c r="A547" s="262"/>
      <c r="B547" s="262"/>
      <c r="C547" s="48" t="s">
        <v>4</v>
      </c>
      <c r="D547" s="49">
        <v>27</v>
      </c>
      <c r="E547" s="50">
        <v>33530794</v>
      </c>
      <c r="F547" s="50">
        <v>0</v>
      </c>
      <c r="G547" s="50">
        <v>0</v>
      </c>
      <c r="H547" s="50">
        <v>12361361</v>
      </c>
      <c r="I547" s="50">
        <v>0</v>
      </c>
      <c r="J547" s="51">
        <v>3824346</v>
      </c>
      <c r="K547" s="50">
        <v>45892155</v>
      </c>
      <c r="L547" s="78">
        <v>49716501</v>
      </c>
      <c r="M547" s="123"/>
      <c r="N547" s="125">
        <v>45892155</v>
      </c>
      <c r="O547" s="125">
        <v>33530794</v>
      </c>
      <c r="P547" s="125">
        <v>4429799</v>
      </c>
      <c r="Q547" s="125">
        <v>55752048</v>
      </c>
      <c r="R547" s="125">
        <v>51927702</v>
      </c>
      <c r="S547" s="47"/>
    </row>
    <row r="548" spans="1:19" ht="12.75" customHeight="1" x14ac:dyDescent="0.2">
      <c r="A548" s="262"/>
      <c r="B548" s="262"/>
      <c r="C548" s="53" t="s">
        <v>3</v>
      </c>
      <c r="D548" s="54">
        <v>28</v>
      </c>
      <c r="E548" s="55">
        <v>18939.669999999998</v>
      </c>
      <c r="F548" s="55">
        <v>0</v>
      </c>
      <c r="G548" s="55">
        <v>0</v>
      </c>
      <c r="H548" s="55">
        <v>6384.11</v>
      </c>
      <c r="I548" s="55">
        <v>0</v>
      </c>
      <c r="J548" s="55">
        <v>2110.3200000000002</v>
      </c>
      <c r="K548" s="56">
        <v>25323.78</v>
      </c>
      <c r="L548" s="46">
        <v>27434.1</v>
      </c>
      <c r="M548" s="122"/>
      <c r="N548" s="124">
        <v>25323.78</v>
      </c>
      <c r="O548" s="124">
        <v>18939.669999999998</v>
      </c>
      <c r="P548" s="124">
        <v>2870.04</v>
      </c>
      <c r="Q548" s="124">
        <v>30843.24</v>
      </c>
      <c r="R548" s="124">
        <v>28732.92</v>
      </c>
      <c r="S548" s="47"/>
    </row>
    <row r="549" spans="1:19" ht="9" customHeight="1" x14ac:dyDescent="0.2">
      <c r="A549" s="262"/>
      <c r="B549" s="262"/>
      <c r="C549" s="48" t="s">
        <v>4</v>
      </c>
      <c r="D549" s="49">
        <v>34</v>
      </c>
      <c r="E549" s="50">
        <v>36672315</v>
      </c>
      <c r="F549" s="50">
        <v>0</v>
      </c>
      <c r="G549" s="50">
        <v>0</v>
      </c>
      <c r="H549" s="50">
        <v>12361361</v>
      </c>
      <c r="I549" s="50">
        <v>0</v>
      </c>
      <c r="J549" s="51">
        <v>4086149</v>
      </c>
      <c r="K549" s="50">
        <v>49033676</v>
      </c>
      <c r="L549" s="78">
        <v>53119825</v>
      </c>
      <c r="M549" s="123"/>
      <c r="N549" s="125">
        <v>49033676</v>
      </c>
      <c r="O549" s="125">
        <v>36672315</v>
      </c>
      <c r="P549" s="125">
        <v>5557172</v>
      </c>
      <c r="Q549" s="125">
        <v>59720840</v>
      </c>
      <c r="R549" s="125">
        <v>55634691</v>
      </c>
      <c r="S549" s="47"/>
    </row>
    <row r="550" spans="1:19" ht="12.75" customHeight="1" x14ac:dyDescent="0.2">
      <c r="A550" s="262"/>
      <c r="B550" s="262"/>
      <c r="C550" s="53" t="s">
        <v>3</v>
      </c>
      <c r="D550" s="54">
        <v>35</v>
      </c>
      <c r="E550" s="55">
        <v>20172.22</v>
      </c>
      <c r="F550" s="55">
        <v>0</v>
      </c>
      <c r="G550" s="55">
        <v>0</v>
      </c>
      <c r="H550" s="55">
        <v>6384.11</v>
      </c>
      <c r="I550" s="55">
        <v>0</v>
      </c>
      <c r="J550" s="55">
        <v>2213.0300000000002</v>
      </c>
      <c r="K550" s="56">
        <v>26556.33</v>
      </c>
      <c r="L550" s="46">
        <v>28769.360000000001</v>
      </c>
      <c r="M550" s="122"/>
      <c r="N550" s="124">
        <v>26556.33</v>
      </c>
      <c r="O550" s="124">
        <v>20172.22</v>
      </c>
      <c r="P550" s="124">
        <v>2870.04</v>
      </c>
      <c r="Q550" s="124">
        <v>32400.36</v>
      </c>
      <c r="R550" s="124">
        <v>30187.33</v>
      </c>
      <c r="S550" s="47"/>
    </row>
    <row r="551" spans="1:19" ht="9" customHeight="1" x14ac:dyDescent="0.2">
      <c r="A551" s="263"/>
      <c r="B551" s="263"/>
      <c r="C551" s="58" t="s">
        <v>4</v>
      </c>
      <c r="D551" s="59"/>
      <c r="E551" s="61">
        <v>39058864</v>
      </c>
      <c r="F551" s="61">
        <v>0</v>
      </c>
      <c r="G551" s="61">
        <v>0</v>
      </c>
      <c r="H551" s="61">
        <v>12361361</v>
      </c>
      <c r="I551" s="61">
        <v>0</v>
      </c>
      <c r="J551" s="60">
        <v>4285024</v>
      </c>
      <c r="K551" s="61">
        <v>51420225</v>
      </c>
      <c r="L551" s="78">
        <v>55705249</v>
      </c>
      <c r="M551" s="123"/>
      <c r="N551" s="125">
        <v>51420225</v>
      </c>
      <c r="O551" s="125">
        <v>39058864</v>
      </c>
      <c r="P551" s="125">
        <v>5557172</v>
      </c>
      <c r="Q551" s="125">
        <v>62735845</v>
      </c>
      <c r="R551" s="125">
        <v>58450821</v>
      </c>
      <c r="S551" s="47"/>
    </row>
    <row r="552" spans="1:19" ht="12.75" customHeight="1" x14ac:dyDescent="0.2">
      <c r="A552" s="196">
        <v>38718</v>
      </c>
      <c r="B552" s="196">
        <v>39082</v>
      </c>
      <c r="C552" s="42" t="s">
        <v>3</v>
      </c>
      <c r="D552" s="43">
        <v>0</v>
      </c>
      <c r="E552" s="44">
        <v>11279.51</v>
      </c>
      <c r="F552" s="44">
        <v>0</v>
      </c>
      <c r="G552" s="44">
        <v>0</v>
      </c>
      <c r="H552" s="44">
        <v>6384.11</v>
      </c>
      <c r="I552" s="44">
        <v>0</v>
      </c>
      <c r="J552" s="44">
        <v>1471.97</v>
      </c>
      <c r="K552" s="45">
        <v>17663.62</v>
      </c>
      <c r="L552" s="46">
        <v>19135.59</v>
      </c>
      <c r="M552" s="122"/>
      <c r="N552" s="124">
        <v>17663.62</v>
      </c>
      <c r="O552" s="124">
        <v>11279.51</v>
      </c>
      <c r="P552" s="124">
        <v>1968</v>
      </c>
      <c r="Q552" s="124">
        <v>21165.9</v>
      </c>
      <c r="R552" s="124">
        <v>19693.93</v>
      </c>
      <c r="S552" s="47"/>
    </row>
    <row r="553" spans="1:19" ht="9" customHeight="1" x14ac:dyDescent="0.2">
      <c r="A553" s="213"/>
      <c r="B553" s="213"/>
      <c r="C553" s="48" t="s">
        <v>4</v>
      </c>
      <c r="D553" s="49">
        <v>2</v>
      </c>
      <c r="E553" s="50">
        <v>21840177</v>
      </c>
      <c r="F553" s="50">
        <v>0</v>
      </c>
      <c r="G553" s="50">
        <v>0</v>
      </c>
      <c r="H553" s="50">
        <v>12361361</v>
      </c>
      <c r="I553" s="50">
        <v>0</v>
      </c>
      <c r="J553" s="51">
        <v>2850131</v>
      </c>
      <c r="K553" s="50">
        <v>34201537</v>
      </c>
      <c r="L553" s="52">
        <v>37051669</v>
      </c>
      <c r="M553" s="123"/>
      <c r="N553" s="125">
        <v>34201537</v>
      </c>
      <c r="O553" s="125">
        <v>21840177</v>
      </c>
      <c r="P553" s="125">
        <v>3810579</v>
      </c>
      <c r="Q553" s="125">
        <v>40982897</v>
      </c>
      <c r="R553" s="125">
        <v>38132766</v>
      </c>
      <c r="S553" s="47"/>
    </row>
    <row r="554" spans="1:19" ht="12.75" customHeight="1" x14ac:dyDescent="0.2">
      <c r="A554" s="194">
        <v>38718</v>
      </c>
      <c r="B554" s="194">
        <v>39082</v>
      </c>
      <c r="C554" s="53" t="s">
        <v>3</v>
      </c>
      <c r="D554" s="54">
        <v>3</v>
      </c>
      <c r="E554" s="44">
        <v>11756.68</v>
      </c>
      <c r="F554" s="44">
        <v>0</v>
      </c>
      <c r="G554" s="44">
        <v>0</v>
      </c>
      <c r="H554" s="44">
        <v>6384.11</v>
      </c>
      <c r="I554" s="44">
        <v>0</v>
      </c>
      <c r="J554" s="55">
        <v>1511.73</v>
      </c>
      <c r="K554" s="56">
        <v>18140.79</v>
      </c>
      <c r="L554" s="57">
        <v>19652.52</v>
      </c>
      <c r="M554" s="122"/>
      <c r="N554" s="124">
        <v>18140.79</v>
      </c>
      <c r="O554" s="124">
        <v>11756.68</v>
      </c>
      <c r="P554" s="124">
        <v>1968</v>
      </c>
      <c r="Q554" s="124">
        <v>21768.720000000001</v>
      </c>
      <c r="R554" s="124">
        <v>20256.990000000002</v>
      </c>
      <c r="S554" s="47"/>
    </row>
    <row r="555" spans="1:19" ht="9" customHeight="1" x14ac:dyDescent="0.2">
      <c r="A555" s="262"/>
      <c r="B555" s="262"/>
      <c r="C555" s="48" t="s">
        <v>4</v>
      </c>
      <c r="D555" s="49">
        <v>8</v>
      </c>
      <c r="E555" s="50">
        <v>22764107</v>
      </c>
      <c r="F555" s="50">
        <v>0</v>
      </c>
      <c r="G555" s="50">
        <v>0</v>
      </c>
      <c r="H555" s="50">
        <v>12361361</v>
      </c>
      <c r="I555" s="50">
        <v>0</v>
      </c>
      <c r="J555" s="51">
        <v>2927117</v>
      </c>
      <c r="K555" s="50">
        <v>35125467</v>
      </c>
      <c r="L555" s="52">
        <v>38052585</v>
      </c>
      <c r="M555" s="123"/>
      <c r="N555" s="125">
        <v>35125467</v>
      </c>
      <c r="O555" s="125">
        <v>22764107</v>
      </c>
      <c r="P555" s="125">
        <v>3810579</v>
      </c>
      <c r="Q555" s="125">
        <v>42150119</v>
      </c>
      <c r="R555" s="125">
        <v>39223002</v>
      </c>
      <c r="S555" s="47"/>
    </row>
    <row r="556" spans="1:19" ht="12.75" customHeight="1" x14ac:dyDescent="0.2">
      <c r="A556" s="262"/>
      <c r="B556" s="262"/>
      <c r="C556" s="53" t="s">
        <v>3</v>
      </c>
      <c r="D556" s="54">
        <v>9</v>
      </c>
      <c r="E556" s="44">
        <v>13226.29</v>
      </c>
      <c r="F556" s="44">
        <v>0</v>
      </c>
      <c r="G556" s="44">
        <v>0</v>
      </c>
      <c r="H556" s="44">
        <v>6384.11</v>
      </c>
      <c r="I556" s="44">
        <v>0</v>
      </c>
      <c r="J556" s="55">
        <v>1634.2</v>
      </c>
      <c r="K556" s="56">
        <v>19610.400000000001</v>
      </c>
      <c r="L556" s="57">
        <v>21244.6</v>
      </c>
      <c r="M556" s="122"/>
      <c r="N556" s="124">
        <v>19610.400000000001</v>
      </c>
      <c r="O556" s="124">
        <v>13226.29</v>
      </c>
      <c r="P556" s="124">
        <v>1968</v>
      </c>
      <c r="Q556" s="124">
        <v>23625.33</v>
      </c>
      <c r="R556" s="124">
        <v>21991.13</v>
      </c>
      <c r="S556" s="47"/>
    </row>
    <row r="557" spans="1:19" ht="9" customHeight="1" x14ac:dyDescent="0.2">
      <c r="A557" s="262"/>
      <c r="B557" s="262"/>
      <c r="C557" s="48" t="s">
        <v>4</v>
      </c>
      <c r="D557" s="49">
        <v>14</v>
      </c>
      <c r="E557" s="50">
        <v>25609669</v>
      </c>
      <c r="F557" s="50">
        <v>0</v>
      </c>
      <c r="G557" s="50">
        <v>0</v>
      </c>
      <c r="H557" s="50">
        <v>12361361</v>
      </c>
      <c r="I557" s="50">
        <v>0</v>
      </c>
      <c r="J557" s="51">
        <v>3164252</v>
      </c>
      <c r="K557" s="50">
        <v>37971029</v>
      </c>
      <c r="L557" s="52">
        <v>41135282</v>
      </c>
      <c r="M557" s="123"/>
      <c r="N557" s="125">
        <v>37971029</v>
      </c>
      <c r="O557" s="125">
        <v>25609669</v>
      </c>
      <c r="P557" s="125">
        <v>3810579</v>
      </c>
      <c r="Q557" s="125">
        <v>45745018</v>
      </c>
      <c r="R557" s="125">
        <v>42580765</v>
      </c>
      <c r="S557" s="47"/>
    </row>
    <row r="558" spans="1:19" ht="12.75" customHeight="1" x14ac:dyDescent="0.2">
      <c r="A558" s="262"/>
      <c r="B558" s="262"/>
      <c r="C558" s="53" t="s">
        <v>3</v>
      </c>
      <c r="D558" s="54">
        <v>15</v>
      </c>
      <c r="E558" s="44">
        <v>14942.82</v>
      </c>
      <c r="F558" s="44">
        <v>0</v>
      </c>
      <c r="G558" s="44">
        <v>0</v>
      </c>
      <c r="H558" s="44">
        <v>6384.11</v>
      </c>
      <c r="I558" s="44">
        <v>0</v>
      </c>
      <c r="J558" s="55">
        <v>1777.24</v>
      </c>
      <c r="K558" s="56">
        <v>21326.93</v>
      </c>
      <c r="L558" s="57">
        <v>23104.17</v>
      </c>
      <c r="M558" s="122"/>
      <c r="N558" s="124">
        <v>21326.93</v>
      </c>
      <c r="O558" s="124">
        <v>14942.82</v>
      </c>
      <c r="P558" s="124">
        <v>2424</v>
      </c>
      <c r="Q558" s="124">
        <v>25793.88</v>
      </c>
      <c r="R558" s="124">
        <v>24016.639999999999</v>
      </c>
      <c r="S558" s="47"/>
    </row>
    <row r="559" spans="1:19" ht="9" customHeight="1" x14ac:dyDescent="0.2">
      <c r="A559" s="262"/>
      <c r="B559" s="262"/>
      <c r="C559" s="48" t="s">
        <v>4</v>
      </c>
      <c r="D559" s="49">
        <v>20</v>
      </c>
      <c r="E559" s="50">
        <v>28933334</v>
      </c>
      <c r="F559" s="50">
        <v>0</v>
      </c>
      <c r="G559" s="50">
        <v>0</v>
      </c>
      <c r="H559" s="50">
        <v>12361361</v>
      </c>
      <c r="I559" s="50">
        <v>0</v>
      </c>
      <c r="J559" s="51">
        <v>3441216</v>
      </c>
      <c r="K559" s="50">
        <v>41294695</v>
      </c>
      <c r="L559" s="52">
        <v>44735911</v>
      </c>
      <c r="M559" s="123"/>
      <c r="N559" s="125">
        <v>41294695</v>
      </c>
      <c r="O559" s="125">
        <v>28933334</v>
      </c>
      <c r="P559" s="125">
        <v>4693518</v>
      </c>
      <c r="Q559" s="125">
        <v>49943916</v>
      </c>
      <c r="R559" s="125">
        <v>46502700</v>
      </c>
      <c r="S559" s="47"/>
    </row>
    <row r="560" spans="1:19" ht="12.75" customHeight="1" x14ac:dyDescent="0.2">
      <c r="A560" s="262"/>
      <c r="B560" s="262"/>
      <c r="C560" s="53" t="s">
        <v>3</v>
      </c>
      <c r="D560" s="54">
        <v>21</v>
      </c>
      <c r="E560" s="44">
        <v>17427.009999999998</v>
      </c>
      <c r="F560" s="44">
        <v>0</v>
      </c>
      <c r="G560" s="44">
        <v>0</v>
      </c>
      <c r="H560" s="44">
        <v>6384.11</v>
      </c>
      <c r="I560" s="44">
        <v>0</v>
      </c>
      <c r="J560" s="55">
        <v>1984.26</v>
      </c>
      <c r="K560" s="56">
        <v>23811.119999999999</v>
      </c>
      <c r="L560" s="57">
        <v>25795.38</v>
      </c>
      <c r="M560" s="122"/>
      <c r="N560" s="124">
        <v>23811.119999999999</v>
      </c>
      <c r="O560" s="124">
        <v>17427.009999999998</v>
      </c>
      <c r="P560" s="124">
        <v>2424</v>
      </c>
      <c r="Q560" s="124">
        <v>28932.240000000002</v>
      </c>
      <c r="R560" s="124">
        <v>26947.98</v>
      </c>
      <c r="S560" s="47"/>
    </row>
    <row r="561" spans="1:19" ht="9" customHeight="1" x14ac:dyDescent="0.2">
      <c r="A561" s="262"/>
      <c r="B561" s="262"/>
      <c r="C561" s="48" t="s">
        <v>4</v>
      </c>
      <c r="D561" s="49">
        <v>27</v>
      </c>
      <c r="E561" s="50">
        <v>33743397</v>
      </c>
      <c r="F561" s="50">
        <v>0</v>
      </c>
      <c r="G561" s="50">
        <v>0</v>
      </c>
      <c r="H561" s="50">
        <v>12361361</v>
      </c>
      <c r="I561" s="50">
        <v>0</v>
      </c>
      <c r="J561" s="51">
        <v>3842063</v>
      </c>
      <c r="K561" s="50">
        <v>46104757</v>
      </c>
      <c r="L561" s="52">
        <v>49946820</v>
      </c>
      <c r="M561" s="123"/>
      <c r="N561" s="125">
        <v>46104757</v>
      </c>
      <c r="O561" s="125">
        <v>33743397</v>
      </c>
      <c r="P561" s="125">
        <v>4693518</v>
      </c>
      <c r="Q561" s="125">
        <v>56020628</v>
      </c>
      <c r="R561" s="125">
        <v>52178565</v>
      </c>
      <c r="S561" s="47"/>
    </row>
    <row r="562" spans="1:19" ht="12.75" customHeight="1" x14ac:dyDescent="0.2">
      <c r="A562" s="262"/>
      <c r="B562" s="262"/>
      <c r="C562" s="53" t="s">
        <v>3</v>
      </c>
      <c r="D562" s="54">
        <v>28</v>
      </c>
      <c r="E562" s="44">
        <v>19056.91</v>
      </c>
      <c r="F562" s="44">
        <v>0</v>
      </c>
      <c r="G562" s="44">
        <v>0</v>
      </c>
      <c r="H562" s="44">
        <v>6384.11</v>
      </c>
      <c r="I562" s="44">
        <v>0</v>
      </c>
      <c r="J562" s="55">
        <v>2120.09</v>
      </c>
      <c r="K562" s="56">
        <v>25441.02</v>
      </c>
      <c r="L562" s="57">
        <v>27561.11</v>
      </c>
      <c r="M562" s="122"/>
      <c r="N562" s="124">
        <v>25441.02</v>
      </c>
      <c r="O562" s="124">
        <v>19056.91</v>
      </c>
      <c r="P562" s="124">
        <v>3090</v>
      </c>
      <c r="Q562" s="124">
        <v>30991.35</v>
      </c>
      <c r="R562" s="124">
        <v>28871.26</v>
      </c>
      <c r="S562" s="47"/>
    </row>
    <row r="563" spans="1:19" ht="9" customHeight="1" x14ac:dyDescent="0.2">
      <c r="A563" s="262"/>
      <c r="B563" s="262"/>
      <c r="C563" s="48" t="s">
        <v>4</v>
      </c>
      <c r="D563" s="49">
        <v>34</v>
      </c>
      <c r="E563" s="50">
        <v>36899323</v>
      </c>
      <c r="F563" s="50">
        <v>0</v>
      </c>
      <c r="G563" s="50">
        <v>0</v>
      </c>
      <c r="H563" s="50">
        <v>12361361</v>
      </c>
      <c r="I563" s="50">
        <v>0</v>
      </c>
      <c r="J563" s="51">
        <v>4105067</v>
      </c>
      <c r="K563" s="50">
        <v>49260684</v>
      </c>
      <c r="L563" s="52">
        <v>53365750</v>
      </c>
      <c r="M563" s="123"/>
      <c r="N563" s="125">
        <v>49260684</v>
      </c>
      <c r="O563" s="125">
        <v>36899323</v>
      </c>
      <c r="P563" s="125">
        <v>5983074</v>
      </c>
      <c r="Q563" s="125">
        <v>60007621</v>
      </c>
      <c r="R563" s="125">
        <v>55902555</v>
      </c>
      <c r="S563" s="47"/>
    </row>
    <row r="564" spans="1:19" ht="12.75" customHeight="1" x14ac:dyDescent="0.2">
      <c r="A564" s="262"/>
      <c r="B564" s="262"/>
      <c r="C564" s="53" t="s">
        <v>3</v>
      </c>
      <c r="D564" s="54">
        <v>35</v>
      </c>
      <c r="E564" s="44">
        <v>20295.22</v>
      </c>
      <c r="F564" s="44">
        <v>0</v>
      </c>
      <c r="G564" s="44">
        <v>0</v>
      </c>
      <c r="H564" s="44">
        <v>6384.11</v>
      </c>
      <c r="I564" s="44">
        <v>0</v>
      </c>
      <c r="J564" s="55">
        <v>2223.2800000000002</v>
      </c>
      <c r="K564" s="56">
        <v>26679.33</v>
      </c>
      <c r="L564" s="57">
        <v>28902.61</v>
      </c>
      <c r="M564" s="122"/>
      <c r="N564" s="124">
        <v>26679.33</v>
      </c>
      <c r="O564" s="124">
        <v>20295.22</v>
      </c>
      <c r="P564" s="124">
        <v>3090</v>
      </c>
      <c r="Q564" s="124">
        <v>32555.75</v>
      </c>
      <c r="R564" s="124">
        <v>30332.47</v>
      </c>
      <c r="S564" s="47"/>
    </row>
    <row r="565" spans="1:19" ht="9" customHeight="1" x14ac:dyDescent="0.2">
      <c r="A565" s="263"/>
      <c r="B565" s="263"/>
      <c r="C565" s="58" t="s">
        <v>4</v>
      </c>
      <c r="D565" s="59"/>
      <c r="E565" s="50">
        <v>39297026</v>
      </c>
      <c r="F565" s="50">
        <v>0</v>
      </c>
      <c r="G565" s="50">
        <v>0</v>
      </c>
      <c r="H565" s="50">
        <v>12361361</v>
      </c>
      <c r="I565" s="50">
        <v>0</v>
      </c>
      <c r="J565" s="60">
        <v>4304870</v>
      </c>
      <c r="K565" s="61">
        <v>51658386</v>
      </c>
      <c r="L565" s="62">
        <v>55963257</v>
      </c>
      <c r="M565" s="123"/>
      <c r="N565" s="125">
        <v>51658386</v>
      </c>
      <c r="O565" s="125">
        <v>39297026</v>
      </c>
      <c r="P565" s="125">
        <v>5983074</v>
      </c>
      <c r="Q565" s="125">
        <v>63036722</v>
      </c>
      <c r="R565" s="125">
        <v>58731852</v>
      </c>
      <c r="S565" s="47"/>
    </row>
    <row r="566" spans="1:19" ht="12.75" customHeight="1" x14ac:dyDescent="0.2">
      <c r="A566" s="196">
        <v>39083</v>
      </c>
      <c r="B566" s="196">
        <v>39113</v>
      </c>
      <c r="C566" s="42" t="s">
        <v>3</v>
      </c>
      <c r="D566" s="43">
        <v>0</v>
      </c>
      <c r="E566" s="44">
        <v>11615.63</v>
      </c>
      <c r="F566" s="44">
        <v>0</v>
      </c>
      <c r="G566" s="44">
        <v>0</v>
      </c>
      <c r="H566" s="44">
        <v>6384.11</v>
      </c>
      <c r="I566" s="44">
        <v>0</v>
      </c>
      <c r="J566" s="44">
        <v>1499.98</v>
      </c>
      <c r="K566" s="45">
        <v>17999.740000000002</v>
      </c>
      <c r="L566" s="46">
        <v>19499.72</v>
      </c>
      <c r="M566" s="122"/>
      <c r="N566" s="124">
        <v>17999.740000000002</v>
      </c>
      <c r="O566" s="124">
        <v>11615.63</v>
      </c>
      <c r="P566" s="124">
        <v>1968</v>
      </c>
      <c r="Q566" s="124">
        <v>21590.53</v>
      </c>
      <c r="R566" s="124">
        <v>20090.55</v>
      </c>
      <c r="S566" s="47"/>
    </row>
    <row r="567" spans="1:19" ht="9" customHeight="1" x14ac:dyDescent="0.2">
      <c r="A567" s="213"/>
      <c r="B567" s="213"/>
      <c r="C567" s="48" t="s">
        <v>4</v>
      </c>
      <c r="D567" s="49">
        <v>2</v>
      </c>
      <c r="E567" s="50">
        <v>22490996</v>
      </c>
      <c r="F567" s="50">
        <v>0</v>
      </c>
      <c r="G567" s="50">
        <v>0</v>
      </c>
      <c r="H567" s="50">
        <v>12361361</v>
      </c>
      <c r="I567" s="50">
        <v>0</v>
      </c>
      <c r="J567" s="51">
        <v>2904366</v>
      </c>
      <c r="K567" s="50">
        <v>34852357</v>
      </c>
      <c r="L567" s="52">
        <v>37756723</v>
      </c>
      <c r="M567" s="123"/>
      <c r="N567" s="125">
        <v>34852357</v>
      </c>
      <c r="O567" s="125">
        <v>22490996</v>
      </c>
      <c r="P567" s="125">
        <v>3810579</v>
      </c>
      <c r="Q567" s="125">
        <v>41805096</v>
      </c>
      <c r="R567" s="125">
        <v>38900729</v>
      </c>
      <c r="S567" s="47"/>
    </row>
    <row r="568" spans="1:19" ht="12.75" customHeight="1" x14ac:dyDescent="0.2">
      <c r="A568" s="194">
        <v>39083</v>
      </c>
      <c r="B568" s="194">
        <v>39113</v>
      </c>
      <c r="C568" s="53" t="s">
        <v>3</v>
      </c>
      <c r="D568" s="54">
        <v>3</v>
      </c>
      <c r="E568" s="44">
        <v>12101.92</v>
      </c>
      <c r="F568" s="44">
        <v>0</v>
      </c>
      <c r="G568" s="44">
        <v>0</v>
      </c>
      <c r="H568" s="44">
        <v>6384.11</v>
      </c>
      <c r="I568" s="44">
        <v>0</v>
      </c>
      <c r="J568" s="55">
        <v>1540.5</v>
      </c>
      <c r="K568" s="56">
        <v>18486.03</v>
      </c>
      <c r="L568" s="57">
        <v>20026.53</v>
      </c>
      <c r="M568" s="122"/>
      <c r="N568" s="124">
        <v>18486.03</v>
      </c>
      <c r="O568" s="124">
        <v>12101.92</v>
      </c>
      <c r="P568" s="124">
        <v>1968</v>
      </c>
      <c r="Q568" s="124">
        <v>22204.880000000001</v>
      </c>
      <c r="R568" s="124">
        <v>20664.38</v>
      </c>
      <c r="S568" s="47"/>
    </row>
    <row r="569" spans="1:19" ht="9" customHeight="1" x14ac:dyDescent="0.2">
      <c r="A569" s="262"/>
      <c r="B569" s="262"/>
      <c r="C569" s="48" t="s">
        <v>4</v>
      </c>
      <c r="D569" s="49">
        <v>8</v>
      </c>
      <c r="E569" s="50">
        <v>23432585</v>
      </c>
      <c r="F569" s="50">
        <v>0</v>
      </c>
      <c r="G569" s="50">
        <v>0</v>
      </c>
      <c r="H569" s="50">
        <v>12361361</v>
      </c>
      <c r="I569" s="50">
        <v>0</v>
      </c>
      <c r="J569" s="51">
        <v>2982824</v>
      </c>
      <c r="K569" s="50">
        <v>35793945</v>
      </c>
      <c r="L569" s="52">
        <v>38776769</v>
      </c>
      <c r="M569" s="123"/>
      <c r="N569" s="125">
        <v>35793945</v>
      </c>
      <c r="O569" s="125">
        <v>23432585</v>
      </c>
      <c r="P569" s="125">
        <v>3810579</v>
      </c>
      <c r="Q569" s="125">
        <v>42994643</v>
      </c>
      <c r="R569" s="125">
        <v>40011819</v>
      </c>
      <c r="S569" s="47"/>
    </row>
    <row r="570" spans="1:19" ht="12.75" customHeight="1" x14ac:dyDescent="0.2">
      <c r="A570" s="262"/>
      <c r="B570" s="262"/>
      <c r="C570" s="53" t="s">
        <v>3</v>
      </c>
      <c r="D570" s="54">
        <v>9</v>
      </c>
      <c r="E570" s="44">
        <v>13599.61</v>
      </c>
      <c r="F570" s="44">
        <v>0</v>
      </c>
      <c r="G570" s="44">
        <v>0</v>
      </c>
      <c r="H570" s="44">
        <v>6384.11</v>
      </c>
      <c r="I570" s="44">
        <v>0</v>
      </c>
      <c r="J570" s="55">
        <v>1665.31</v>
      </c>
      <c r="K570" s="56">
        <v>19983.72</v>
      </c>
      <c r="L570" s="57">
        <v>21649.03</v>
      </c>
      <c r="M570" s="122"/>
      <c r="N570" s="124">
        <v>19983.72</v>
      </c>
      <c r="O570" s="124">
        <v>13599.61</v>
      </c>
      <c r="P570" s="124">
        <v>1968</v>
      </c>
      <c r="Q570" s="124">
        <v>24096.959999999999</v>
      </c>
      <c r="R570" s="124">
        <v>22431.65</v>
      </c>
      <c r="S570" s="47"/>
    </row>
    <row r="571" spans="1:19" ht="9" customHeight="1" x14ac:dyDescent="0.2">
      <c r="A571" s="262"/>
      <c r="B571" s="262"/>
      <c r="C571" s="48" t="s">
        <v>4</v>
      </c>
      <c r="D571" s="49">
        <v>14</v>
      </c>
      <c r="E571" s="50">
        <v>26332517</v>
      </c>
      <c r="F571" s="50">
        <v>0</v>
      </c>
      <c r="G571" s="50">
        <v>0</v>
      </c>
      <c r="H571" s="50">
        <v>12361361</v>
      </c>
      <c r="I571" s="50">
        <v>0</v>
      </c>
      <c r="J571" s="51">
        <v>3224490</v>
      </c>
      <c r="K571" s="50">
        <v>38693878</v>
      </c>
      <c r="L571" s="52">
        <v>41918367</v>
      </c>
      <c r="M571" s="123"/>
      <c r="N571" s="125">
        <v>38693878</v>
      </c>
      <c r="O571" s="125">
        <v>26332517</v>
      </c>
      <c r="P571" s="125">
        <v>3810579</v>
      </c>
      <c r="Q571" s="125">
        <v>46658221</v>
      </c>
      <c r="R571" s="125">
        <v>43433731</v>
      </c>
      <c r="S571" s="47"/>
    </row>
    <row r="572" spans="1:19" ht="12.75" customHeight="1" x14ac:dyDescent="0.2">
      <c r="A572" s="262"/>
      <c r="B572" s="262"/>
      <c r="C572" s="53" t="s">
        <v>3</v>
      </c>
      <c r="D572" s="54">
        <v>15</v>
      </c>
      <c r="E572" s="44">
        <v>15348.78</v>
      </c>
      <c r="F572" s="44">
        <v>0</v>
      </c>
      <c r="G572" s="44">
        <v>0</v>
      </c>
      <c r="H572" s="44">
        <v>6384.11</v>
      </c>
      <c r="I572" s="44">
        <v>0</v>
      </c>
      <c r="J572" s="55">
        <v>1811.07</v>
      </c>
      <c r="K572" s="56">
        <v>21732.89</v>
      </c>
      <c r="L572" s="57">
        <v>23543.96</v>
      </c>
      <c r="M572" s="122"/>
      <c r="N572" s="124">
        <v>21732.89</v>
      </c>
      <c r="O572" s="124">
        <v>15348.78</v>
      </c>
      <c r="P572" s="124">
        <v>2424</v>
      </c>
      <c r="Q572" s="124">
        <v>26306.74</v>
      </c>
      <c r="R572" s="124">
        <v>24495.67</v>
      </c>
      <c r="S572" s="47"/>
    </row>
    <row r="573" spans="1:19" ht="9" customHeight="1" x14ac:dyDescent="0.2">
      <c r="A573" s="262"/>
      <c r="B573" s="262"/>
      <c r="C573" s="48" t="s">
        <v>4</v>
      </c>
      <c r="D573" s="49">
        <v>20</v>
      </c>
      <c r="E573" s="50">
        <v>29719382</v>
      </c>
      <c r="F573" s="50">
        <v>0</v>
      </c>
      <c r="G573" s="50">
        <v>0</v>
      </c>
      <c r="H573" s="50">
        <v>12361361</v>
      </c>
      <c r="I573" s="50">
        <v>0</v>
      </c>
      <c r="J573" s="51">
        <v>3506721</v>
      </c>
      <c r="K573" s="50">
        <v>42080743</v>
      </c>
      <c r="L573" s="52">
        <v>45587463</v>
      </c>
      <c r="M573" s="123"/>
      <c r="N573" s="125">
        <v>42080743</v>
      </c>
      <c r="O573" s="125">
        <v>29719382</v>
      </c>
      <c r="P573" s="125">
        <v>4693518</v>
      </c>
      <c r="Q573" s="125">
        <v>50936951</v>
      </c>
      <c r="R573" s="125">
        <v>47430231</v>
      </c>
      <c r="S573" s="47"/>
    </row>
    <row r="574" spans="1:19" ht="12.75" customHeight="1" x14ac:dyDescent="0.2">
      <c r="A574" s="262"/>
      <c r="B574" s="262"/>
      <c r="C574" s="53" t="s">
        <v>3</v>
      </c>
      <c r="D574" s="54">
        <v>21</v>
      </c>
      <c r="E574" s="44">
        <v>17880.25</v>
      </c>
      <c r="F574" s="44">
        <v>0</v>
      </c>
      <c r="G574" s="44">
        <v>0</v>
      </c>
      <c r="H574" s="44">
        <v>6384.11</v>
      </c>
      <c r="I574" s="44">
        <v>0</v>
      </c>
      <c r="J574" s="55">
        <v>2022.03</v>
      </c>
      <c r="K574" s="56">
        <v>24264.36</v>
      </c>
      <c r="L574" s="57">
        <v>26286.39</v>
      </c>
      <c r="M574" s="122"/>
      <c r="N574" s="124">
        <v>24264.36</v>
      </c>
      <c r="O574" s="124">
        <v>17880.25</v>
      </c>
      <c r="P574" s="124">
        <v>2424</v>
      </c>
      <c r="Q574" s="124">
        <v>29504.84</v>
      </c>
      <c r="R574" s="124">
        <v>27482.81</v>
      </c>
      <c r="S574" s="47"/>
    </row>
    <row r="575" spans="1:19" ht="9" customHeight="1" x14ac:dyDescent="0.2">
      <c r="A575" s="262"/>
      <c r="B575" s="262"/>
      <c r="C575" s="48" t="s">
        <v>4</v>
      </c>
      <c r="D575" s="49">
        <v>27</v>
      </c>
      <c r="E575" s="50">
        <v>34620992</v>
      </c>
      <c r="F575" s="50">
        <v>0</v>
      </c>
      <c r="G575" s="50">
        <v>0</v>
      </c>
      <c r="H575" s="50">
        <v>12361361</v>
      </c>
      <c r="I575" s="50">
        <v>0</v>
      </c>
      <c r="J575" s="51">
        <v>3915196</v>
      </c>
      <c r="K575" s="50">
        <v>46982352</v>
      </c>
      <c r="L575" s="52">
        <v>50897548</v>
      </c>
      <c r="M575" s="123"/>
      <c r="N575" s="125">
        <v>46982352</v>
      </c>
      <c r="O575" s="125">
        <v>34620992</v>
      </c>
      <c r="P575" s="125">
        <v>4693518</v>
      </c>
      <c r="Q575" s="125">
        <v>57129337</v>
      </c>
      <c r="R575" s="125">
        <v>53214141</v>
      </c>
      <c r="S575" s="47"/>
    </row>
    <row r="576" spans="1:19" ht="12.75" customHeight="1" x14ac:dyDescent="0.2">
      <c r="A576" s="262"/>
      <c r="B576" s="262"/>
      <c r="C576" s="53" t="s">
        <v>3</v>
      </c>
      <c r="D576" s="54">
        <v>28</v>
      </c>
      <c r="E576" s="44">
        <v>19541.23</v>
      </c>
      <c r="F576" s="44">
        <v>0</v>
      </c>
      <c r="G576" s="44">
        <v>0</v>
      </c>
      <c r="H576" s="44">
        <v>6384.11</v>
      </c>
      <c r="I576" s="44">
        <v>0</v>
      </c>
      <c r="J576" s="55">
        <v>2160.4499999999998</v>
      </c>
      <c r="K576" s="56">
        <v>25925.34</v>
      </c>
      <c r="L576" s="57">
        <v>28085.79</v>
      </c>
      <c r="M576" s="122"/>
      <c r="N576" s="124">
        <v>25925.34</v>
      </c>
      <c r="O576" s="124">
        <v>19541.23</v>
      </c>
      <c r="P576" s="124">
        <v>3090</v>
      </c>
      <c r="Q576" s="124">
        <v>31603.21</v>
      </c>
      <c r="R576" s="124">
        <v>29442.76</v>
      </c>
      <c r="S576" s="47"/>
    </row>
    <row r="577" spans="1:19" ht="9" customHeight="1" x14ac:dyDescent="0.2">
      <c r="A577" s="262"/>
      <c r="B577" s="262"/>
      <c r="C577" s="48" t="s">
        <v>4</v>
      </c>
      <c r="D577" s="49">
        <v>34</v>
      </c>
      <c r="E577" s="50">
        <v>37837097</v>
      </c>
      <c r="F577" s="50">
        <v>0</v>
      </c>
      <c r="G577" s="50">
        <v>0</v>
      </c>
      <c r="H577" s="50">
        <v>12361361</v>
      </c>
      <c r="I577" s="50">
        <v>0</v>
      </c>
      <c r="J577" s="51">
        <v>4183215</v>
      </c>
      <c r="K577" s="50">
        <v>50198458</v>
      </c>
      <c r="L577" s="52">
        <v>54381673</v>
      </c>
      <c r="M577" s="123"/>
      <c r="N577" s="125">
        <v>50198458</v>
      </c>
      <c r="O577" s="125">
        <v>37837097</v>
      </c>
      <c r="P577" s="125">
        <v>5983074</v>
      </c>
      <c r="Q577" s="125">
        <v>61192347</v>
      </c>
      <c r="R577" s="125">
        <v>57009133</v>
      </c>
      <c r="S577" s="47"/>
    </row>
    <row r="578" spans="1:19" ht="12.75" customHeight="1" x14ac:dyDescent="0.2">
      <c r="A578" s="262"/>
      <c r="B578" s="262"/>
      <c r="C578" s="53" t="s">
        <v>3</v>
      </c>
      <c r="D578" s="54">
        <v>35</v>
      </c>
      <c r="E578" s="44">
        <v>20803.060000000001</v>
      </c>
      <c r="F578" s="44">
        <v>0</v>
      </c>
      <c r="G578" s="44">
        <v>0</v>
      </c>
      <c r="H578" s="44">
        <v>6384.11</v>
      </c>
      <c r="I578" s="44">
        <v>0</v>
      </c>
      <c r="J578" s="55">
        <v>2265.6</v>
      </c>
      <c r="K578" s="56">
        <v>27187.17</v>
      </c>
      <c r="L578" s="57">
        <v>29452.77</v>
      </c>
      <c r="M578" s="122"/>
      <c r="N578" s="124">
        <v>27187.17</v>
      </c>
      <c r="O578" s="124">
        <v>20803.060000000001</v>
      </c>
      <c r="P578" s="124">
        <v>3090</v>
      </c>
      <c r="Q578" s="124">
        <v>33197.32</v>
      </c>
      <c r="R578" s="124">
        <v>30931.72</v>
      </c>
      <c r="S578" s="47"/>
    </row>
    <row r="579" spans="1:19" ht="9" customHeight="1" x14ac:dyDescent="0.2">
      <c r="A579" s="263"/>
      <c r="B579" s="263"/>
      <c r="C579" s="58" t="s">
        <v>4</v>
      </c>
      <c r="D579" s="59"/>
      <c r="E579" s="50">
        <v>40280341</v>
      </c>
      <c r="F579" s="50">
        <v>0</v>
      </c>
      <c r="G579" s="50">
        <v>0</v>
      </c>
      <c r="H579" s="50">
        <v>12361361</v>
      </c>
      <c r="I579" s="50">
        <v>0</v>
      </c>
      <c r="J579" s="60">
        <v>4386813</v>
      </c>
      <c r="K579" s="61">
        <v>52641702</v>
      </c>
      <c r="L579" s="62">
        <v>57028515</v>
      </c>
      <c r="M579" s="123"/>
      <c r="N579" s="125">
        <v>52641702</v>
      </c>
      <c r="O579" s="125">
        <v>40280341</v>
      </c>
      <c r="P579" s="125">
        <v>5983074</v>
      </c>
      <c r="Q579" s="125">
        <v>64278975</v>
      </c>
      <c r="R579" s="125">
        <v>59892161</v>
      </c>
      <c r="S579" s="47"/>
    </row>
    <row r="580" spans="1:19" ht="12.75" customHeight="1" x14ac:dyDescent="0.2">
      <c r="A580" s="196">
        <v>39114</v>
      </c>
      <c r="B580" s="196">
        <v>39446</v>
      </c>
      <c r="C580" s="42" t="s">
        <v>3</v>
      </c>
      <c r="D580" s="43">
        <v>0</v>
      </c>
      <c r="E580" s="44">
        <v>12106.43</v>
      </c>
      <c r="F580" s="44">
        <v>0</v>
      </c>
      <c r="G580" s="44">
        <v>0</v>
      </c>
      <c r="H580" s="44">
        <v>6384.11</v>
      </c>
      <c r="I580" s="44">
        <v>0</v>
      </c>
      <c r="J580" s="44">
        <v>1540.88</v>
      </c>
      <c r="K580" s="45">
        <v>18490.54</v>
      </c>
      <c r="L580" s="46">
        <v>20031.419999999998</v>
      </c>
      <c r="M580" s="122"/>
      <c r="N580" s="124">
        <v>18490.54</v>
      </c>
      <c r="O580" s="124">
        <v>12106.43</v>
      </c>
      <c r="P580" s="124">
        <v>1968</v>
      </c>
      <c r="Q580" s="124">
        <v>22210.58</v>
      </c>
      <c r="R580" s="124">
        <v>20669.7</v>
      </c>
      <c r="S580" s="47"/>
    </row>
    <row r="581" spans="1:19" ht="9" customHeight="1" x14ac:dyDescent="0.2">
      <c r="A581" s="213"/>
      <c r="B581" s="213"/>
      <c r="C581" s="48" t="s">
        <v>4</v>
      </c>
      <c r="D581" s="49">
        <v>2</v>
      </c>
      <c r="E581" s="50">
        <v>23441317</v>
      </c>
      <c r="F581" s="50">
        <v>0</v>
      </c>
      <c r="G581" s="50">
        <v>0</v>
      </c>
      <c r="H581" s="50">
        <v>12361361</v>
      </c>
      <c r="I581" s="50">
        <v>0</v>
      </c>
      <c r="J581" s="51">
        <v>2983560</v>
      </c>
      <c r="K581" s="50">
        <v>35802678</v>
      </c>
      <c r="L581" s="52">
        <v>38786238</v>
      </c>
      <c r="M581" s="123"/>
      <c r="N581" s="125">
        <v>35802678</v>
      </c>
      <c r="O581" s="125">
        <v>23441317</v>
      </c>
      <c r="P581" s="125">
        <v>3810579</v>
      </c>
      <c r="Q581" s="125">
        <v>43005680</v>
      </c>
      <c r="R581" s="125">
        <v>40022120</v>
      </c>
      <c r="S581" s="47"/>
    </row>
    <row r="582" spans="1:19" ht="12.75" customHeight="1" x14ac:dyDescent="0.2">
      <c r="A582" s="194">
        <v>39114</v>
      </c>
      <c r="B582" s="194">
        <v>39446</v>
      </c>
      <c r="C582" s="53" t="s">
        <v>3</v>
      </c>
      <c r="D582" s="54">
        <v>3</v>
      </c>
      <c r="E582" s="44">
        <v>12605.92</v>
      </c>
      <c r="F582" s="44">
        <v>0</v>
      </c>
      <c r="G582" s="44">
        <v>0</v>
      </c>
      <c r="H582" s="44">
        <v>6384.11</v>
      </c>
      <c r="I582" s="44">
        <v>0</v>
      </c>
      <c r="J582" s="55">
        <v>1582.5</v>
      </c>
      <c r="K582" s="56">
        <v>18990.03</v>
      </c>
      <c r="L582" s="57">
        <v>20572.53</v>
      </c>
      <c r="M582" s="122"/>
      <c r="N582" s="124">
        <v>18990.03</v>
      </c>
      <c r="O582" s="124">
        <v>12605.92</v>
      </c>
      <c r="P582" s="124">
        <v>1968</v>
      </c>
      <c r="Q582" s="124">
        <v>22841.599999999999</v>
      </c>
      <c r="R582" s="124">
        <v>21259.1</v>
      </c>
      <c r="S582" s="47"/>
    </row>
    <row r="583" spans="1:19" ht="9" customHeight="1" x14ac:dyDescent="0.2">
      <c r="A583" s="262"/>
      <c r="B583" s="262"/>
      <c r="C583" s="48" t="s">
        <v>4</v>
      </c>
      <c r="D583" s="49">
        <v>8</v>
      </c>
      <c r="E583" s="50">
        <v>24408465</v>
      </c>
      <c r="F583" s="50">
        <v>0</v>
      </c>
      <c r="G583" s="50">
        <v>0</v>
      </c>
      <c r="H583" s="50">
        <v>12361361</v>
      </c>
      <c r="I583" s="50">
        <v>0</v>
      </c>
      <c r="J583" s="51">
        <v>3064147</v>
      </c>
      <c r="K583" s="50">
        <v>36769825</v>
      </c>
      <c r="L583" s="52">
        <v>39833973</v>
      </c>
      <c r="M583" s="123"/>
      <c r="N583" s="125">
        <v>36769825</v>
      </c>
      <c r="O583" s="125">
        <v>24408465</v>
      </c>
      <c r="P583" s="125">
        <v>3810579</v>
      </c>
      <c r="Q583" s="125">
        <v>44227505</v>
      </c>
      <c r="R583" s="125">
        <v>41163358</v>
      </c>
      <c r="S583" s="47"/>
    </row>
    <row r="584" spans="1:19" ht="12.75" customHeight="1" x14ac:dyDescent="0.2">
      <c r="A584" s="262"/>
      <c r="B584" s="262"/>
      <c r="C584" s="53" t="s">
        <v>3</v>
      </c>
      <c r="D584" s="54">
        <v>9</v>
      </c>
      <c r="E584" s="44">
        <v>14144.41</v>
      </c>
      <c r="F584" s="44">
        <v>0</v>
      </c>
      <c r="G584" s="44">
        <v>0</v>
      </c>
      <c r="H584" s="44">
        <v>6384.11</v>
      </c>
      <c r="I584" s="44">
        <v>0</v>
      </c>
      <c r="J584" s="55">
        <v>1710.71</v>
      </c>
      <c r="K584" s="56">
        <v>20528.52</v>
      </c>
      <c r="L584" s="57">
        <v>22239.23</v>
      </c>
      <c r="M584" s="122"/>
      <c r="N584" s="124">
        <v>20528.52</v>
      </c>
      <c r="O584" s="124">
        <v>14144.41</v>
      </c>
      <c r="P584" s="124">
        <v>1968</v>
      </c>
      <c r="Q584" s="124">
        <v>24785.22</v>
      </c>
      <c r="R584" s="124">
        <v>23074.51</v>
      </c>
      <c r="S584" s="47"/>
    </row>
    <row r="585" spans="1:19" ht="9" customHeight="1" x14ac:dyDescent="0.2">
      <c r="A585" s="262"/>
      <c r="B585" s="262"/>
      <c r="C585" s="48" t="s">
        <v>4</v>
      </c>
      <c r="D585" s="49">
        <v>14</v>
      </c>
      <c r="E585" s="50">
        <v>27387397</v>
      </c>
      <c r="F585" s="50">
        <v>0</v>
      </c>
      <c r="G585" s="50">
        <v>0</v>
      </c>
      <c r="H585" s="50">
        <v>12361361</v>
      </c>
      <c r="I585" s="50">
        <v>0</v>
      </c>
      <c r="J585" s="51">
        <v>3312396</v>
      </c>
      <c r="K585" s="50">
        <v>39748757</v>
      </c>
      <c r="L585" s="52">
        <v>43061154</v>
      </c>
      <c r="M585" s="123"/>
      <c r="N585" s="125">
        <v>39748757</v>
      </c>
      <c r="O585" s="125">
        <v>27387397</v>
      </c>
      <c r="P585" s="125">
        <v>3810579</v>
      </c>
      <c r="Q585" s="125">
        <v>47990878</v>
      </c>
      <c r="R585" s="125">
        <v>44678481</v>
      </c>
      <c r="S585" s="47"/>
    </row>
    <row r="586" spans="1:19" ht="12.75" customHeight="1" x14ac:dyDescent="0.2">
      <c r="A586" s="262"/>
      <c r="B586" s="262"/>
      <c r="C586" s="53" t="s">
        <v>3</v>
      </c>
      <c r="D586" s="54">
        <v>15</v>
      </c>
      <c r="E586" s="44">
        <v>15941.34</v>
      </c>
      <c r="F586" s="44">
        <v>0</v>
      </c>
      <c r="G586" s="44">
        <v>0</v>
      </c>
      <c r="H586" s="44">
        <v>6384.11</v>
      </c>
      <c r="I586" s="44">
        <v>0</v>
      </c>
      <c r="J586" s="55">
        <v>1860.45</v>
      </c>
      <c r="K586" s="56">
        <v>22325.45</v>
      </c>
      <c r="L586" s="57">
        <v>24185.9</v>
      </c>
      <c r="M586" s="122"/>
      <c r="N586" s="124">
        <v>22325.45</v>
      </c>
      <c r="O586" s="124">
        <v>15941.34</v>
      </c>
      <c r="P586" s="124">
        <v>2424</v>
      </c>
      <c r="Q586" s="124">
        <v>27055.34</v>
      </c>
      <c r="R586" s="124">
        <v>25194.89</v>
      </c>
      <c r="S586" s="47"/>
    </row>
    <row r="587" spans="1:19" ht="9" customHeight="1" x14ac:dyDescent="0.2">
      <c r="A587" s="262"/>
      <c r="B587" s="262"/>
      <c r="C587" s="48" t="s">
        <v>4</v>
      </c>
      <c r="D587" s="49">
        <v>20</v>
      </c>
      <c r="E587" s="50">
        <v>30866738</v>
      </c>
      <c r="F587" s="50">
        <v>0</v>
      </c>
      <c r="G587" s="50">
        <v>0</v>
      </c>
      <c r="H587" s="50">
        <v>12361361</v>
      </c>
      <c r="I587" s="50">
        <v>0</v>
      </c>
      <c r="J587" s="51">
        <v>3602334</v>
      </c>
      <c r="K587" s="50">
        <v>43228099</v>
      </c>
      <c r="L587" s="52">
        <v>46830433</v>
      </c>
      <c r="M587" s="123"/>
      <c r="N587" s="125">
        <v>43228099</v>
      </c>
      <c r="O587" s="125">
        <v>30866738</v>
      </c>
      <c r="P587" s="125">
        <v>4693518</v>
      </c>
      <c r="Q587" s="125">
        <v>52386443</v>
      </c>
      <c r="R587" s="125">
        <v>48784110</v>
      </c>
      <c r="S587" s="47"/>
    </row>
    <row r="588" spans="1:19" ht="12.75" customHeight="1" x14ac:dyDescent="0.2">
      <c r="A588" s="262"/>
      <c r="B588" s="262"/>
      <c r="C588" s="53" t="s">
        <v>3</v>
      </c>
      <c r="D588" s="54">
        <v>21</v>
      </c>
      <c r="E588" s="44">
        <v>18541.689999999999</v>
      </c>
      <c r="F588" s="44">
        <v>0</v>
      </c>
      <c r="G588" s="44">
        <v>0</v>
      </c>
      <c r="H588" s="44">
        <v>6384.11</v>
      </c>
      <c r="I588" s="44">
        <v>0</v>
      </c>
      <c r="J588" s="55">
        <v>2077.15</v>
      </c>
      <c r="K588" s="56">
        <v>24925.8</v>
      </c>
      <c r="L588" s="57">
        <v>27002.95</v>
      </c>
      <c r="M588" s="122"/>
      <c r="N588" s="124">
        <v>24925.8</v>
      </c>
      <c r="O588" s="124">
        <v>18541.689999999999</v>
      </c>
      <c r="P588" s="124">
        <v>2424</v>
      </c>
      <c r="Q588" s="124">
        <v>30340.45</v>
      </c>
      <c r="R588" s="124">
        <v>28263.3</v>
      </c>
      <c r="S588" s="47"/>
    </row>
    <row r="589" spans="1:19" ht="9" customHeight="1" x14ac:dyDescent="0.2">
      <c r="A589" s="262"/>
      <c r="B589" s="262"/>
      <c r="C589" s="48" t="s">
        <v>4</v>
      </c>
      <c r="D589" s="49">
        <v>27</v>
      </c>
      <c r="E589" s="50">
        <v>35901718</v>
      </c>
      <c r="F589" s="50">
        <v>0</v>
      </c>
      <c r="G589" s="50">
        <v>0</v>
      </c>
      <c r="H589" s="50">
        <v>12361361</v>
      </c>
      <c r="I589" s="50">
        <v>0</v>
      </c>
      <c r="J589" s="51">
        <v>4021923</v>
      </c>
      <c r="K589" s="50">
        <v>48263079</v>
      </c>
      <c r="L589" s="52">
        <v>52285002</v>
      </c>
      <c r="M589" s="123"/>
      <c r="N589" s="125">
        <v>48263079</v>
      </c>
      <c r="O589" s="125">
        <v>35901718</v>
      </c>
      <c r="P589" s="125">
        <v>4693518</v>
      </c>
      <c r="Q589" s="125">
        <v>58747303</v>
      </c>
      <c r="R589" s="125">
        <v>54725380</v>
      </c>
      <c r="S589" s="47"/>
    </row>
    <row r="590" spans="1:19" ht="12.75" customHeight="1" x14ac:dyDescent="0.2">
      <c r="A590" s="262"/>
      <c r="B590" s="262"/>
      <c r="C590" s="53" t="s">
        <v>3</v>
      </c>
      <c r="D590" s="54">
        <v>28</v>
      </c>
      <c r="E590" s="44">
        <v>20248.03</v>
      </c>
      <c r="F590" s="44">
        <v>0</v>
      </c>
      <c r="G590" s="44">
        <v>0</v>
      </c>
      <c r="H590" s="44">
        <v>6384.11</v>
      </c>
      <c r="I590" s="44">
        <v>0</v>
      </c>
      <c r="J590" s="55">
        <v>2219.35</v>
      </c>
      <c r="K590" s="56">
        <v>26632.14</v>
      </c>
      <c r="L590" s="57">
        <v>28851.49</v>
      </c>
      <c r="M590" s="122"/>
      <c r="N590" s="124">
        <v>26632.14</v>
      </c>
      <c r="O590" s="124">
        <v>20248.03</v>
      </c>
      <c r="P590" s="124">
        <v>3090</v>
      </c>
      <c r="Q590" s="124">
        <v>32496.14</v>
      </c>
      <c r="R590" s="124">
        <v>30276.79</v>
      </c>
      <c r="S590" s="47"/>
    </row>
    <row r="591" spans="1:19" ht="9" customHeight="1" x14ac:dyDescent="0.2">
      <c r="A591" s="262"/>
      <c r="B591" s="262"/>
      <c r="C591" s="48" t="s">
        <v>4</v>
      </c>
      <c r="D591" s="49">
        <v>34</v>
      </c>
      <c r="E591" s="50">
        <v>39205653</v>
      </c>
      <c r="F591" s="50">
        <v>0</v>
      </c>
      <c r="G591" s="50">
        <v>0</v>
      </c>
      <c r="H591" s="50">
        <v>12361361</v>
      </c>
      <c r="I591" s="50">
        <v>0</v>
      </c>
      <c r="J591" s="51">
        <v>4297261</v>
      </c>
      <c r="K591" s="50">
        <v>51567014</v>
      </c>
      <c r="L591" s="52">
        <v>55864275</v>
      </c>
      <c r="M591" s="123"/>
      <c r="N591" s="125">
        <v>51567014</v>
      </c>
      <c r="O591" s="125">
        <v>39205653</v>
      </c>
      <c r="P591" s="125">
        <v>5983074</v>
      </c>
      <c r="Q591" s="125">
        <v>62921301</v>
      </c>
      <c r="R591" s="125">
        <v>58624040</v>
      </c>
      <c r="S591" s="47"/>
    </row>
    <row r="592" spans="1:19" ht="12.75" customHeight="1" x14ac:dyDescent="0.2">
      <c r="A592" s="262"/>
      <c r="B592" s="262"/>
      <c r="C592" s="53" t="s">
        <v>3</v>
      </c>
      <c r="D592" s="54">
        <v>35</v>
      </c>
      <c r="E592" s="44">
        <v>21544.18</v>
      </c>
      <c r="F592" s="44">
        <v>0</v>
      </c>
      <c r="G592" s="44">
        <v>0</v>
      </c>
      <c r="H592" s="44">
        <v>6384.11</v>
      </c>
      <c r="I592" s="44">
        <v>0</v>
      </c>
      <c r="J592" s="55">
        <v>2327.36</v>
      </c>
      <c r="K592" s="56">
        <v>27928.29</v>
      </c>
      <c r="L592" s="57">
        <v>30255.65</v>
      </c>
      <c r="M592" s="122"/>
      <c r="N592" s="124">
        <v>27928.29</v>
      </c>
      <c r="O592" s="124">
        <v>21544.18</v>
      </c>
      <c r="P592" s="124">
        <v>3090</v>
      </c>
      <c r="Q592" s="124">
        <v>34133.599999999999</v>
      </c>
      <c r="R592" s="124">
        <v>31806.240000000002</v>
      </c>
      <c r="S592" s="47"/>
    </row>
    <row r="593" spans="1:19" ht="9" customHeight="1" x14ac:dyDescent="0.2">
      <c r="A593" s="263"/>
      <c r="B593" s="263"/>
      <c r="C593" s="58" t="s">
        <v>4</v>
      </c>
      <c r="D593" s="59"/>
      <c r="E593" s="61">
        <v>41715349</v>
      </c>
      <c r="F593" s="61">
        <v>0</v>
      </c>
      <c r="G593" s="61">
        <v>0</v>
      </c>
      <c r="H593" s="61">
        <v>12361361</v>
      </c>
      <c r="I593" s="61">
        <v>0</v>
      </c>
      <c r="J593" s="60">
        <v>4506397</v>
      </c>
      <c r="K593" s="61">
        <v>54076710</v>
      </c>
      <c r="L593" s="62">
        <v>58583107</v>
      </c>
      <c r="M593" s="123"/>
      <c r="N593" s="125">
        <v>54076710</v>
      </c>
      <c r="O593" s="125">
        <v>41715349</v>
      </c>
      <c r="P593" s="125">
        <v>5983074</v>
      </c>
      <c r="Q593" s="125">
        <v>66091866</v>
      </c>
      <c r="R593" s="125">
        <v>61585468</v>
      </c>
      <c r="S593" s="47"/>
    </row>
    <row r="594" spans="1:19" ht="12.75" customHeight="1" x14ac:dyDescent="0.2">
      <c r="A594" s="196">
        <v>39447</v>
      </c>
      <c r="B594" s="196">
        <v>39538</v>
      </c>
      <c r="C594" s="42" t="s">
        <v>3</v>
      </c>
      <c r="D594" s="43">
        <v>0</v>
      </c>
      <c r="E594" s="44">
        <v>12225.23</v>
      </c>
      <c r="F594" s="44">
        <v>0</v>
      </c>
      <c r="G594" s="44">
        <v>0</v>
      </c>
      <c r="H594" s="44">
        <v>6384.11</v>
      </c>
      <c r="I594" s="44">
        <v>0</v>
      </c>
      <c r="J594" s="44">
        <v>1550.78</v>
      </c>
      <c r="K594" s="45">
        <v>18609.34</v>
      </c>
      <c r="L594" s="46">
        <v>20160.12</v>
      </c>
      <c r="M594" s="122"/>
      <c r="N594" s="124">
        <v>18609.34</v>
      </c>
      <c r="O594" s="124">
        <v>12225.23</v>
      </c>
      <c r="P594" s="124">
        <v>1968</v>
      </c>
      <c r="Q594" s="124">
        <v>22360.66</v>
      </c>
      <c r="R594" s="124">
        <v>20809.88</v>
      </c>
      <c r="S594" s="47"/>
    </row>
    <row r="595" spans="1:19" ht="9" customHeight="1" x14ac:dyDescent="0.2">
      <c r="A595" s="213"/>
      <c r="B595" s="213"/>
      <c r="C595" s="48" t="s">
        <v>4</v>
      </c>
      <c r="D595" s="49">
        <v>2</v>
      </c>
      <c r="E595" s="50">
        <v>23671346</v>
      </c>
      <c r="F595" s="50">
        <v>0</v>
      </c>
      <c r="G595" s="50">
        <v>0</v>
      </c>
      <c r="H595" s="50">
        <v>12361361</v>
      </c>
      <c r="I595" s="50">
        <v>0</v>
      </c>
      <c r="J595" s="51">
        <v>3002729</v>
      </c>
      <c r="K595" s="50">
        <v>36032707</v>
      </c>
      <c r="L595" s="52">
        <v>39035436</v>
      </c>
      <c r="M595" s="123"/>
      <c r="N595" s="125">
        <v>36032707</v>
      </c>
      <c r="O595" s="125">
        <v>23671346</v>
      </c>
      <c r="P595" s="125">
        <v>3810579</v>
      </c>
      <c r="Q595" s="125">
        <v>43296275</v>
      </c>
      <c r="R595" s="125">
        <v>40293546</v>
      </c>
      <c r="S595" s="47"/>
    </row>
    <row r="596" spans="1:19" ht="12.75" customHeight="1" x14ac:dyDescent="0.2">
      <c r="A596" s="194">
        <v>39447</v>
      </c>
      <c r="B596" s="194">
        <v>39538</v>
      </c>
      <c r="C596" s="53" t="s">
        <v>3</v>
      </c>
      <c r="D596" s="54">
        <v>3</v>
      </c>
      <c r="E596" s="44">
        <v>12727.96</v>
      </c>
      <c r="F596" s="44">
        <v>0</v>
      </c>
      <c r="G596" s="44">
        <v>0</v>
      </c>
      <c r="H596" s="44">
        <v>6384.11</v>
      </c>
      <c r="I596" s="44">
        <v>0</v>
      </c>
      <c r="J596" s="55">
        <v>1592.67</v>
      </c>
      <c r="K596" s="56">
        <v>19112.07</v>
      </c>
      <c r="L596" s="57">
        <v>20704.740000000002</v>
      </c>
      <c r="M596" s="122"/>
      <c r="N596" s="124">
        <v>19112.07</v>
      </c>
      <c r="O596" s="124">
        <v>12727.96</v>
      </c>
      <c r="P596" s="124">
        <v>1968</v>
      </c>
      <c r="Q596" s="124">
        <v>22995.77</v>
      </c>
      <c r="R596" s="124">
        <v>21403.1</v>
      </c>
      <c r="S596" s="47"/>
    </row>
    <row r="597" spans="1:19" ht="9" customHeight="1" x14ac:dyDescent="0.2">
      <c r="A597" s="262"/>
      <c r="B597" s="262"/>
      <c r="C597" s="48" t="s">
        <v>4</v>
      </c>
      <c r="D597" s="49">
        <v>8</v>
      </c>
      <c r="E597" s="50">
        <v>24644767</v>
      </c>
      <c r="F597" s="50">
        <v>0</v>
      </c>
      <c r="G597" s="50">
        <v>0</v>
      </c>
      <c r="H597" s="50">
        <v>12361361</v>
      </c>
      <c r="I597" s="50">
        <v>0</v>
      </c>
      <c r="J597" s="51">
        <v>3083839</v>
      </c>
      <c r="K597" s="50">
        <v>37006128</v>
      </c>
      <c r="L597" s="52">
        <v>40089967</v>
      </c>
      <c r="M597" s="123"/>
      <c r="N597" s="125">
        <v>37006128</v>
      </c>
      <c r="O597" s="125">
        <v>24644767</v>
      </c>
      <c r="P597" s="125">
        <v>3810579</v>
      </c>
      <c r="Q597" s="125">
        <v>44526020</v>
      </c>
      <c r="R597" s="125">
        <v>41442180</v>
      </c>
      <c r="S597" s="47"/>
    </row>
    <row r="598" spans="1:19" ht="12.75" customHeight="1" x14ac:dyDescent="0.2">
      <c r="A598" s="262"/>
      <c r="B598" s="262"/>
      <c r="C598" s="53" t="s">
        <v>3</v>
      </c>
      <c r="D598" s="54">
        <v>9</v>
      </c>
      <c r="E598" s="44">
        <v>14276.17</v>
      </c>
      <c r="F598" s="44">
        <v>0</v>
      </c>
      <c r="G598" s="44">
        <v>0</v>
      </c>
      <c r="H598" s="44">
        <v>6384.11</v>
      </c>
      <c r="I598" s="44">
        <v>0</v>
      </c>
      <c r="J598" s="55">
        <v>1721.69</v>
      </c>
      <c r="K598" s="56">
        <v>20660.28</v>
      </c>
      <c r="L598" s="57">
        <v>22381.97</v>
      </c>
      <c r="M598" s="122"/>
      <c r="N598" s="124">
        <v>20660.28</v>
      </c>
      <c r="O598" s="124">
        <v>14276.17</v>
      </c>
      <c r="P598" s="124">
        <v>1968</v>
      </c>
      <c r="Q598" s="124">
        <v>24951.68</v>
      </c>
      <c r="R598" s="124">
        <v>23229.99</v>
      </c>
      <c r="S598" s="47"/>
    </row>
    <row r="599" spans="1:19" ht="9" customHeight="1" x14ac:dyDescent="0.2">
      <c r="A599" s="262"/>
      <c r="B599" s="262"/>
      <c r="C599" s="48" t="s">
        <v>4</v>
      </c>
      <c r="D599" s="49">
        <v>14</v>
      </c>
      <c r="E599" s="50">
        <v>27642520</v>
      </c>
      <c r="F599" s="50">
        <v>0</v>
      </c>
      <c r="G599" s="50">
        <v>0</v>
      </c>
      <c r="H599" s="50">
        <v>12361361</v>
      </c>
      <c r="I599" s="50">
        <v>0</v>
      </c>
      <c r="J599" s="51">
        <v>3333657</v>
      </c>
      <c r="K599" s="50">
        <v>40003880</v>
      </c>
      <c r="L599" s="52">
        <v>43337537</v>
      </c>
      <c r="M599" s="123"/>
      <c r="N599" s="125">
        <v>40003880</v>
      </c>
      <c r="O599" s="125">
        <v>27642520</v>
      </c>
      <c r="P599" s="125">
        <v>3810579</v>
      </c>
      <c r="Q599" s="125">
        <v>48313189</v>
      </c>
      <c r="R599" s="125">
        <v>44979533</v>
      </c>
      <c r="S599" s="47"/>
    </row>
    <row r="600" spans="1:19" ht="12.75" customHeight="1" x14ac:dyDescent="0.2">
      <c r="A600" s="262"/>
      <c r="B600" s="262"/>
      <c r="C600" s="53" t="s">
        <v>3</v>
      </c>
      <c r="D600" s="54">
        <v>15</v>
      </c>
      <c r="E600" s="44">
        <v>16084.62</v>
      </c>
      <c r="F600" s="44">
        <v>0</v>
      </c>
      <c r="G600" s="44">
        <v>0</v>
      </c>
      <c r="H600" s="44">
        <v>6384.11</v>
      </c>
      <c r="I600" s="44">
        <v>0</v>
      </c>
      <c r="J600" s="55">
        <v>1872.39</v>
      </c>
      <c r="K600" s="56">
        <v>22468.73</v>
      </c>
      <c r="L600" s="57">
        <v>24341.119999999999</v>
      </c>
      <c r="M600" s="122"/>
      <c r="N600" s="124">
        <v>22468.73</v>
      </c>
      <c r="O600" s="124">
        <v>16084.62</v>
      </c>
      <c r="P600" s="124">
        <v>2424</v>
      </c>
      <c r="Q600" s="124">
        <v>27236.35</v>
      </c>
      <c r="R600" s="124">
        <v>25363.96</v>
      </c>
      <c r="S600" s="47"/>
    </row>
    <row r="601" spans="1:19" ht="9" customHeight="1" x14ac:dyDescent="0.2">
      <c r="A601" s="262"/>
      <c r="B601" s="262"/>
      <c r="C601" s="48" t="s">
        <v>4</v>
      </c>
      <c r="D601" s="49">
        <v>20</v>
      </c>
      <c r="E601" s="50">
        <v>31144167</v>
      </c>
      <c r="F601" s="50">
        <v>0</v>
      </c>
      <c r="G601" s="50">
        <v>0</v>
      </c>
      <c r="H601" s="50">
        <v>12361361</v>
      </c>
      <c r="I601" s="50">
        <v>0</v>
      </c>
      <c r="J601" s="51">
        <v>3625453</v>
      </c>
      <c r="K601" s="50">
        <v>43505528</v>
      </c>
      <c r="L601" s="52">
        <v>47130980</v>
      </c>
      <c r="M601" s="123"/>
      <c r="N601" s="125">
        <v>43505528</v>
      </c>
      <c r="O601" s="125">
        <v>31144167</v>
      </c>
      <c r="P601" s="125">
        <v>4693518</v>
      </c>
      <c r="Q601" s="125">
        <v>52736927</v>
      </c>
      <c r="R601" s="125">
        <v>49111475</v>
      </c>
      <c r="S601" s="47"/>
    </row>
    <row r="602" spans="1:19" ht="12.75" customHeight="1" x14ac:dyDescent="0.2">
      <c r="A602" s="262"/>
      <c r="B602" s="262"/>
      <c r="C602" s="53" t="s">
        <v>3</v>
      </c>
      <c r="D602" s="54">
        <v>21</v>
      </c>
      <c r="E602" s="44">
        <v>18701.650000000001</v>
      </c>
      <c r="F602" s="44">
        <v>0</v>
      </c>
      <c r="G602" s="44">
        <v>0</v>
      </c>
      <c r="H602" s="44">
        <v>6384.11</v>
      </c>
      <c r="I602" s="44">
        <v>0</v>
      </c>
      <c r="J602" s="55">
        <v>2090.48</v>
      </c>
      <c r="K602" s="56">
        <v>25085.759999999998</v>
      </c>
      <c r="L602" s="57">
        <v>27176.240000000002</v>
      </c>
      <c r="M602" s="122"/>
      <c r="N602" s="124">
        <v>25085.759999999998</v>
      </c>
      <c r="O602" s="124">
        <v>18701.650000000001</v>
      </c>
      <c r="P602" s="124">
        <v>2424</v>
      </c>
      <c r="Q602" s="124">
        <v>30542.54</v>
      </c>
      <c r="R602" s="124">
        <v>28452.06</v>
      </c>
      <c r="S602" s="47"/>
    </row>
    <row r="603" spans="1:19" ht="9" customHeight="1" x14ac:dyDescent="0.2">
      <c r="A603" s="262"/>
      <c r="B603" s="262"/>
      <c r="C603" s="48" t="s">
        <v>4</v>
      </c>
      <c r="D603" s="49">
        <v>27</v>
      </c>
      <c r="E603" s="50">
        <v>36211444</v>
      </c>
      <c r="F603" s="50">
        <v>0</v>
      </c>
      <c r="G603" s="50">
        <v>0</v>
      </c>
      <c r="H603" s="50">
        <v>12361361</v>
      </c>
      <c r="I603" s="50">
        <v>0</v>
      </c>
      <c r="J603" s="51">
        <v>4047734</v>
      </c>
      <c r="K603" s="50">
        <v>48572805</v>
      </c>
      <c r="L603" s="52">
        <v>52620538</v>
      </c>
      <c r="M603" s="123"/>
      <c r="N603" s="125">
        <v>48572805</v>
      </c>
      <c r="O603" s="125">
        <v>36211444</v>
      </c>
      <c r="P603" s="125">
        <v>4693518</v>
      </c>
      <c r="Q603" s="125">
        <v>59138604</v>
      </c>
      <c r="R603" s="125">
        <v>55090870</v>
      </c>
      <c r="S603" s="47"/>
    </row>
    <row r="604" spans="1:19" ht="12.75" customHeight="1" x14ac:dyDescent="0.2">
      <c r="A604" s="262"/>
      <c r="B604" s="262"/>
      <c r="C604" s="53" t="s">
        <v>3</v>
      </c>
      <c r="D604" s="54">
        <v>28</v>
      </c>
      <c r="E604" s="44">
        <v>20418.91</v>
      </c>
      <c r="F604" s="44">
        <v>0</v>
      </c>
      <c r="G604" s="44">
        <v>0</v>
      </c>
      <c r="H604" s="44">
        <v>6384.11</v>
      </c>
      <c r="I604" s="44">
        <v>0</v>
      </c>
      <c r="J604" s="55">
        <v>2233.59</v>
      </c>
      <c r="K604" s="56">
        <v>26803.02</v>
      </c>
      <c r="L604" s="57">
        <v>29036.61</v>
      </c>
      <c r="M604" s="122"/>
      <c r="N604" s="124">
        <v>26803.02</v>
      </c>
      <c r="O604" s="124">
        <v>20418.91</v>
      </c>
      <c r="P604" s="124">
        <v>3090</v>
      </c>
      <c r="Q604" s="124">
        <v>32712.01</v>
      </c>
      <c r="R604" s="124">
        <v>30478.42</v>
      </c>
      <c r="S604" s="47"/>
    </row>
    <row r="605" spans="1:19" ht="9" customHeight="1" x14ac:dyDescent="0.2">
      <c r="A605" s="262"/>
      <c r="B605" s="262"/>
      <c r="C605" s="48" t="s">
        <v>4</v>
      </c>
      <c r="D605" s="49">
        <v>34</v>
      </c>
      <c r="E605" s="50">
        <v>39536523</v>
      </c>
      <c r="F605" s="50">
        <v>0</v>
      </c>
      <c r="G605" s="50">
        <v>0</v>
      </c>
      <c r="H605" s="50">
        <v>12361361</v>
      </c>
      <c r="I605" s="50">
        <v>0</v>
      </c>
      <c r="J605" s="51">
        <v>4324833</v>
      </c>
      <c r="K605" s="50">
        <v>51897884</v>
      </c>
      <c r="L605" s="52">
        <v>56222717</v>
      </c>
      <c r="M605" s="123"/>
      <c r="N605" s="125">
        <v>51897884</v>
      </c>
      <c r="O605" s="125">
        <v>39536523</v>
      </c>
      <c r="P605" s="125">
        <v>5983074</v>
      </c>
      <c r="Q605" s="125">
        <v>63339284</v>
      </c>
      <c r="R605" s="125">
        <v>59014450</v>
      </c>
      <c r="S605" s="47"/>
    </row>
    <row r="606" spans="1:19" ht="12.75" customHeight="1" x14ac:dyDescent="0.2">
      <c r="A606" s="262"/>
      <c r="B606" s="262"/>
      <c r="C606" s="53" t="s">
        <v>3</v>
      </c>
      <c r="D606" s="54">
        <v>35</v>
      </c>
      <c r="E606" s="44">
        <v>21723.46</v>
      </c>
      <c r="F606" s="44">
        <v>0</v>
      </c>
      <c r="G606" s="44">
        <v>0</v>
      </c>
      <c r="H606" s="44">
        <v>6384.11</v>
      </c>
      <c r="I606" s="44">
        <v>0</v>
      </c>
      <c r="J606" s="55">
        <v>2342.3000000000002</v>
      </c>
      <c r="K606" s="56">
        <v>28107.57</v>
      </c>
      <c r="L606" s="57">
        <v>30449.87</v>
      </c>
      <c r="M606" s="122"/>
      <c r="N606" s="124">
        <v>28107.57</v>
      </c>
      <c r="O606" s="124">
        <v>21723.46</v>
      </c>
      <c r="P606" s="124">
        <v>3090</v>
      </c>
      <c r="Q606" s="124">
        <v>34360.089999999997</v>
      </c>
      <c r="R606" s="124">
        <v>32017.79</v>
      </c>
      <c r="S606" s="47"/>
    </row>
    <row r="607" spans="1:19" ht="9" customHeight="1" x14ac:dyDescent="0.2">
      <c r="A607" s="263"/>
      <c r="B607" s="263"/>
      <c r="C607" s="58" t="s">
        <v>4</v>
      </c>
      <c r="D607" s="59"/>
      <c r="E607" s="61">
        <v>42062484</v>
      </c>
      <c r="F607" s="61">
        <v>0</v>
      </c>
      <c r="G607" s="61">
        <v>0</v>
      </c>
      <c r="H607" s="61">
        <v>12361361</v>
      </c>
      <c r="I607" s="61">
        <v>0</v>
      </c>
      <c r="J607" s="60">
        <v>4535325</v>
      </c>
      <c r="K607" s="61">
        <v>54423845</v>
      </c>
      <c r="L607" s="62">
        <v>58959170</v>
      </c>
      <c r="M607" s="123"/>
      <c r="N607" s="125">
        <v>54423845</v>
      </c>
      <c r="O607" s="125">
        <v>42062484</v>
      </c>
      <c r="P607" s="125">
        <v>5983074</v>
      </c>
      <c r="Q607" s="125">
        <v>66530411</v>
      </c>
      <c r="R607" s="125">
        <v>61995086</v>
      </c>
      <c r="S607" s="47"/>
    </row>
    <row r="608" spans="1:19" ht="12.75" customHeight="1" x14ac:dyDescent="0.2">
      <c r="A608" s="196">
        <v>39539</v>
      </c>
      <c r="B608" s="196">
        <v>39629</v>
      </c>
      <c r="C608" s="42" t="s">
        <v>3</v>
      </c>
      <c r="D608" s="43">
        <v>0</v>
      </c>
      <c r="E608" s="44">
        <v>12320.15</v>
      </c>
      <c r="F608" s="44">
        <v>0</v>
      </c>
      <c r="G608" s="44">
        <v>0</v>
      </c>
      <c r="H608" s="44">
        <v>6384.11</v>
      </c>
      <c r="I608" s="44">
        <v>0</v>
      </c>
      <c r="J608" s="44">
        <v>1558.69</v>
      </c>
      <c r="K608" s="45">
        <v>18704.259999999998</v>
      </c>
      <c r="L608" s="46">
        <v>20262.95</v>
      </c>
      <c r="M608" s="122"/>
      <c r="N608" s="124">
        <v>18704.259999999998</v>
      </c>
      <c r="O608" s="124">
        <v>12320.15</v>
      </c>
      <c r="P608" s="124">
        <v>1968</v>
      </c>
      <c r="Q608" s="124">
        <v>22480.58</v>
      </c>
      <c r="R608" s="124">
        <v>20921.89</v>
      </c>
      <c r="S608" s="47"/>
    </row>
    <row r="609" spans="1:19" ht="9" customHeight="1" x14ac:dyDescent="0.2">
      <c r="A609" s="213"/>
      <c r="B609" s="213"/>
      <c r="C609" s="48" t="s">
        <v>4</v>
      </c>
      <c r="D609" s="49">
        <v>2</v>
      </c>
      <c r="E609" s="50">
        <v>23855137</v>
      </c>
      <c r="F609" s="50">
        <v>0</v>
      </c>
      <c r="G609" s="50">
        <v>0</v>
      </c>
      <c r="H609" s="50">
        <v>12361361</v>
      </c>
      <c r="I609" s="50">
        <v>0</v>
      </c>
      <c r="J609" s="51">
        <v>3018045</v>
      </c>
      <c r="K609" s="50">
        <v>36216498</v>
      </c>
      <c r="L609" s="52">
        <v>39234542</v>
      </c>
      <c r="M609" s="123"/>
      <c r="N609" s="125">
        <v>36216498</v>
      </c>
      <c r="O609" s="125">
        <v>23855137</v>
      </c>
      <c r="P609" s="125">
        <v>3810579</v>
      </c>
      <c r="Q609" s="125">
        <v>43528473</v>
      </c>
      <c r="R609" s="125">
        <v>40510428</v>
      </c>
      <c r="S609" s="47"/>
    </row>
    <row r="610" spans="1:19" ht="12.75" customHeight="1" x14ac:dyDescent="0.2">
      <c r="A610" s="194">
        <v>39539</v>
      </c>
      <c r="B610" s="194">
        <v>39629</v>
      </c>
      <c r="C610" s="53" t="s">
        <v>3</v>
      </c>
      <c r="D610" s="54">
        <v>3</v>
      </c>
      <c r="E610" s="44">
        <v>12822.88</v>
      </c>
      <c r="F610" s="44">
        <v>0</v>
      </c>
      <c r="G610" s="44">
        <v>0</v>
      </c>
      <c r="H610" s="44">
        <v>6384.11</v>
      </c>
      <c r="I610" s="44">
        <v>0</v>
      </c>
      <c r="J610" s="55">
        <v>1600.58</v>
      </c>
      <c r="K610" s="56">
        <v>19206.990000000002</v>
      </c>
      <c r="L610" s="57">
        <v>20807.57</v>
      </c>
      <c r="M610" s="122"/>
      <c r="N610" s="124">
        <v>19206.990000000002</v>
      </c>
      <c r="O610" s="124">
        <v>12822.88</v>
      </c>
      <c r="P610" s="124">
        <v>1968</v>
      </c>
      <c r="Q610" s="124">
        <v>23115.69</v>
      </c>
      <c r="R610" s="124">
        <v>21515.11</v>
      </c>
      <c r="S610" s="47"/>
    </row>
    <row r="611" spans="1:19" ht="9" customHeight="1" x14ac:dyDescent="0.2">
      <c r="A611" s="262"/>
      <c r="B611" s="262"/>
      <c r="C611" s="48" t="s">
        <v>4</v>
      </c>
      <c r="D611" s="49">
        <v>8</v>
      </c>
      <c r="E611" s="50">
        <v>24828558</v>
      </c>
      <c r="F611" s="50">
        <v>0</v>
      </c>
      <c r="G611" s="50">
        <v>0</v>
      </c>
      <c r="H611" s="50">
        <v>12361361</v>
      </c>
      <c r="I611" s="50">
        <v>0</v>
      </c>
      <c r="J611" s="51">
        <v>3099155</v>
      </c>
      <c r="K611" s="50">
        <v>37189919</v>
      </c>
      <c r="L611" s="52">
        <v>40289074</v>
      </c>
      <c r="M611" s="123"/>
      <c r="N611" s="125">
        <v>37189919</v>
      </c>
      <c r="O611" s="125">
        <v>24828558</v>
      </c>
      <c r="P611" s="125">
        <v>3810579</v>
      </c>
      <c r="Q611" s="125">
        <v>44758217</v>
      </c>
      <c r="R611" s="125">
        <v>41659062</v>
      </c>
      <c r="S611" s="47"/>
    </row>
    <row r="612" spans="1:19" ht="12.75" customHeight="1" x14ac:dyDescent="0.2">
      <c r="A612" s="262"/>
      <c r="B612" s="262"/>
      <c r="C612" s="53" t="s">
        <v>3</v>
      </c>
      <c r="D612" s="54">
        <v>9</v>
      </c>
      <c r="E612" s="44">
        <v>14371.09</v>
      </c>
      <c r="F612" s="44">
        <v>0</v>
      </c>
      <c r="G612" s="44">
        <v>0</v>
      </c>
      <c r="H612" s="44">
        <v>6384.11</v>
      </c>
      <c r="I612" s="44">
        <v>0</v>
      </c>
      <c r="J612" s="55">
        <v>1729.6</v>
      </c>
      <c r="K612" s="56">
        <v>20755.2</v>
      </c>
      <c r="L612" s="57">
        <v>22484.799999999999</v>
      </c>
      <c r="M612" s="122"/>
      <c r="N612" s="124">
        <v>20755.2</v>
      </c>
      <c r="O612" s="124">
        <v>14371.09</v>
      </c>
      <c r="P612" s="124">
        <v>1968</v>
      </c>
      <c r="Q612" s="124">
        <v>25071.599999999999</v>
      </c>
      <c r="R612" s="124">
        <v>23342</v>
      </c>
      <c r="S612" s="47"/>
    </row>
    <row r="613" spans="1:19" ht="9" customHeight="1" x14ac:dyDescent="0.2">
      <c r="A613" s="262"/>
      <c r="B613" s="262"/>
      <c r="C613" s="48" t="s">
        <v>4</v>
      </c>
      <c r="D613" s="49">
        <v>14</v>
      </c>
      <c r="E613" s="50">
        <v>27826310</v>
      </c>
      <c r="F613" s="50">
        <v>0</v>
      </c>
      <c r="G613" s="50">
        <v>0</v>
      </c>
      <c r="H613" s="50">
        <v>12361361</v>
      </c>
      <c r="I613" s="50">
        <v>0</v>
      </c>
      <c r="J613" s="51">
        <v>3348973</v>
      </c>
      <c r="K613" s="50">
        <v>40187671</v>
      </c>
      <c r="L613" s="52">
        <v>43536644</v>
      </c>
      <c r="M613" s="123"/>
      <c r="N613" s="125">
        <v>40187671</v>
      </c>
      <c r="O613" s="125">
        <v>27826310</v>
      </c>
      <c r="P613" s="125">
        <v>3810579</v>
      </c>
      <c r="Q613" s="125">
        <v>48545387</v>
      </c>
      <c r="R613" s="125">
        <v>45196414</v>
      </c>
      <c r="S613" s="47"/>
    </row>
    <row r="614" spans="1:19" ht="12.75" customHeight="1" x14ac:dyDescent="0.2">
      <c r="A614" s="262"/>
      <c r="B614" s="262"/>
      <c r="C614" s="53" t="s">
        <v>3</v>
      </c>
      <c r="D614" s="54">
        <v>15</v>
      </c>
      <c r="E614" s="44">
        <v>16179.54</v>
      </c>
      <c r="F614" s="44">
        <v>0</v>
      </c>
      <c r="G614" s="44">
        <v>0</v>
      </c>
      <c r="H614" s="44">
        <v>6384.11</v>
      </c>
      <c r="I614" s="44">
        <v>0</v>
      </c>
      <c r="J614" s="55">
        <v>1880.3</v>
      </c>
      <c r="K614" s="56">
        <v>22563.65</v>
      </c>
      <c r="L614" s="57">
        <v>24443.95</v>
      </c>
      <c r="M614" s="122"/>
      <c r="N614" s="124">
        <v>22563.65</v>
      </c>
      <c r="O614" s="124">
        <v>16179.54</v>
      </c>
      <c r="P614" s="124">
        <v>2424</v>
      </c>
      <c r="Q614" s="124">
        <v>27356.27</v>
      </c>
      <c r="R614" s="124">
        <v>25475.97</v>
      </c>
      <c r="S614" s="47"/>
    </row>
    <row r="615" spans="1:19" ht="9" customHeight="1" x14ac:dyDescent="0.2">
      <c r="A615" s="262"/>
      <c r="B615" s="262"/>
      <c r="C615" s="48" t="s">
        <v>4</v>
      </c>
      <c r="D615" s="49">
        <v>20</v>
      </c>
      <c r="E615" s="50">
        <v>31327958</v>
      </c>
      <c r="F615" s="50">
        <v>0</v>
      </c>
      <c r="G615" s="50">
        <v>0</v>
      </c>
      <c r="H615" s="50">
        <v>12361361</v>
      </c>
      <c r="I615" s="50">
        <v>0</v>
      </c>
      <c r="J615" s="51">
        <v>3640768</v>
      </c>
      <c r="K615" s="50">
        <v>43689319</v>
      </c>
      <c r="L615" s="52">
        <v>47330087</v>
      </c>
      <c r="M615" s="123"/>
      <c r="N615" s="125">
        <v>43689319</v>
      </c>
      <c r="O615" s="125">
        <v>31327958</v>
      </c>
      <c r="P615" s="125">
        <v>4693518</v>
      </c>
      <c r="Q615" s="125">
        <v>52969125</v>
      </c>
      <c r="R615" s="125">
        <v>49328356</v>
      </c>
      <c r="S615" s="47"/>
    </row>
    <row r="616" spans="1:19" ht="12.75" customHeight="1" x14ac:dyDescent="0.2">
      <c r="A616" s="262"/>
      <c r="B616" s="262"/>
      <c r="C616" s="53" t="s">
        <v>3</v>
      </c>
      <c r="D616" s="54">
        <v>21</v>
      </c>
      <c r="E616" s="44">
        <v>18796.57</v>
      </c>
      <c r="F616" s="44">
        <v>0</v>
      </c>
      <c r="G616" s="44">
        <v>0</v>
      </c>
      <c r="H616" s="44">
        <v>6384.11</v>
      </c>
      <c r="I616" s="44">
        <v>0</v>
      </c>
      <c r="J616" s="55">
        <v>2098.39</v>
      </c>
      <c r="K616" s="56">
        <v>25180.68</v>
      </c>
      <c r="L616" s="57">
        <v>27279.07</v>
      </c>
      <c r="M616" s="122"/>
      <c r="N616" s="124">
        <v>25180.68</v>
      </c>
      <c r="O616" s="124">
        <v>18796.57</v>
      </c>
      <c r="P616" s="124">
        <v>2424</v>
      </c>
      <c r="Q616" s="124">
        <v>30662.45</v>
      </c>
      <c r="R616" s="124">
        <v>28564.06</v>
      </c>
      <c r="S616" s="47"/>
    </row>
    <row r="617" spans="1:19" ht="9" customHeight="1" x14ac:dyDescent="0.2">
      <c r="A617" s="262"/>
      <c r="B617" s="262"/>
      <c r="C617" s="48" t="s">
        <v>4</v>
      </c>
      <c r="D617" s="49">
        <v>27</v>
      </c>
      <c r="E617" s="50">
        <v>36395235</v>
      </c>
      <c r="F617" s="50">
        <v>0</v>
      </c>
      <c r="G617" s="50">
        <v>0</v>
      </c>
      <c r="H617" s="50">
        <v>12361361</v>
      </c>
      <c r="I617" s="50">
        <v>0</v>
      </c>
      <c r="J617" s="51">
        <v>4063050</v>
      </c>
      <c r="K617" s="50">
        <v>48756595</v>
      </c>
      <c r="L617" s="52">
        <v>52819645</v>
      </c>
      <c r="M617" s="123"/>
      <c r="N617" s="125">
        <v>48756595</v>
      </c>
      <c r="O617" s="125">
        <v>36395235</v>
      </c>
      <c r="P617" s="125">
        <v>4693518</v>
      </c>
      <c r="Q617" s="125">
        <v>59370782</v>
      </c>
      <c r="R617" s="125">
        <v>55307732</v>
      </c>
      <c r="S617" s="47"/>
    </row>
    <row r="618" spans="1:19" ht="12.75" customHeight="1" x14ac:dyDescent="0.2">
      <c r="A618" s="262"/>
      <c r="B618" s="262"/>
      <c r="C618" s="53" t="s">
        <v>3</v>
      </c>
      <c r="D618" s="54">
        <v>28</v>
      </c>
      <c r="E618" s="44">
        <v>20513.830000000002</v>
      </c>
      <c r="F618" s="44">
        <v>0</v>
      </c>
      <c r="G618" s="44">
        <v>0</v>
      </c>
      <c r="H618" s="44">
        <v>6384.11</v>
      </c>
      <c r="I618" s="44">
        <v>0</v>
      </c>
      <c r="J618" s="55">
        <v>2241.5</v>
      </c>
      <c r="K618" s="56">
        <v>26897.94</v>
      </c>
      <c r="L618" s="57">
        <v>29139.439999999999</v>
      </c>
      <c r="M618" s="122"/>
      <c r="N618" s="124">
        <v>26897.94</v>
      </c>
      <c r="O618" s="124">
        <v>20513.830000000002</v>
      </c>
      <c r="P618" s="124">
        <v>3090</v>
      </c>
      <c r="Q618" s="124">
        <v>32831.93</v>
      </c>
      <c r="R618" s="124">
        <v>30590.43</v>
      </c>
      <c r="S618" s="47"/>
    </row>
    <row r="619" spans="1:19" ht="9" customHeight="1" x14ac:dyDescent="0.2">
      <c r="A619" s="262"/>
      <c r="B619" s="262"/>
      <c r="C619" s="48" t="s">
        <v>4</v>
      </c>
      <c r="D619" s="49">
        <v>34</v>
      </c>
      <c r="E619" s="50">
        <v>39720314</v>
      </c>
      <c r="F619" s="50">
        <v>0</v>
      </c>
      <c r="G619" s="50">
        <v>0</v>
      </c>
      <c r="H619" s="50">
        <v>12361361</v>
      </c>
      <c r="I619" s="50">
        <v>0</v>
      </c>
      <c r="J619" s="51">
        <v>4340149</v>
      </c>
      <c r="K619" s="50">
        <v>52081674</v>
      </c>
      <c r="L619" s="52">
        <v>56421823</v>
      </c>
      <c r="M619" s="123"/>
      <c r="N619" s="125">
        <v>52081674</v>
      </c>
      <c r="O619" s="125">
        <v>39720314</v>
      </c>
      <c r="P619" s="125">
        <v>5983074</v>
      </c>
      <c r="Q619" s="125">
        <v>63571481</v>
      </c>
      <c r="R619" s="125">
        <v>59231332</v>
      </c>
      <c r="S619" s="47"/>
    </row>
    <row r="620" spans="1:19" ht="12.75" customHeight="1" x14ac:dyDescent="0.2">
      <c r="A620" s="262"/>
      <c r="B620" s="262"/>
      <c r="C620" s="53" t="s">
        <v>3</v>
      </c>
      <c r="D620" s="54">
        <v>35</v>
      </c>
      <c r="E620" s="44">
        <v>21818.38</v>
      </c>
      <c r="F620" s="44">
        <v>0</v>
      </c>
      <c r="G620" s="44">
        <v>0</v>
      </c>
      <c r="H620" s="44">
        <v>6384.11</v>
      </c>
      <c r="I620" s="44">
        <v>0</v>
      </c>
      <c r="J620" s="55">
        <v>2350.21</v>
      </c>
      <c r="K620" s="56">
        <v>28202.49</v>
      </c>
      <c r="L620" s="57">
        <v>30552.7</v>
      </c>
      <c r="M620" s="122"/>
      <c r="N620" s="124">
        <v>28202.49</v>
      </c>
      <c r="O620" s="124">
        <v>21818.38</v>
      </c>
      <c r="P620" s="124">
        <v>3090</v>
      </c>
      <c r="Q620" s="124">
        <v>34480.01</v>
      </c>
      <c r="R620" s="124">
        <v>32129.8</v>
      </c>
      <c r="S620" s="47"/>
    </row>
    <row r="621" spans="1:19" ht="9" customHeight="1" x14ac:dyDescent="0.2">
      <c r="A621" s="263"/>
      <c r="B621" s="263"/>
      <c r="C621" s="58" t="s">
        <v>4</v>
      </c>
      <c r="D621" s="59"/>
      <c r="E621" s="50">
        <v>42246275</v>
      </c>
      <c r="F621" s="50">
        <v>0</v>
      </c>
      <c r="G621" s="50">
        <v>0</v>
      </c>
      <c r="H621" s="50">
        <v>12361361</v>
      </c>
      <c r="I621" s="50">
        <v>0</v>
      </c>
      <c r="J621" s="60">
        <v>4550641</v>
      </c>
      <c r="K621" s="61">
        <v>54607635</v>
      </c>
      <c r="L621" s="62">
        <v>59158276</v>
      </c>
      <c r="M621" s="123"/>
      <c r="N621" s="125">
        <v>54607635</v>
      </c>
      <c r="O621" s="125">
        <v>42246275</v>
      </c>
      <c r="P621" s="125">
        <v>5983074</v>
      </c>
      <c r="Q621" s="125">
        <v>66762609</v>
      </c>
      <c r="R621" s="125">
        <v>62211968</v>
      </c>
      <c r="S621" s="47"/>
    </row>
    <row r="622" spans="1:19" ht="12.75" customHeight="1" x14ac:dyDescent="0.2">
      <c r="A622" s="196">
        <v>39630</v>
      </c>
      <c r="B622" s="196">
        <v>39813</v>
      </c>
      <c r="C622" s="42" t="s">
        <v>3</v>
      </c>
      <c r="D622" s="43">
        <v>0</v>
      </c>
      <c r="E622" s="44">
        <v>12383.39</v>
      </c>
      <c r="F622" s="44">
        <v>0</v>
      </c>
      <c r="G622" s="44">
        <v>0</v>
      </c>
      <c r="H622" s="44">
        <v>6384.11</v>
      </c>
      <c r="I622" s="44">
        <v>0</v>
      </c>
      <c r="J622" s="44">
        <v>1563.96</v>
      </c>
      <c r="K622" s="45">
        <v>18767.5</v>
      </c>
      <c r="L622" s="46">
        <v>20331.46</v>
      </c>
      <c r="M622" s="122"/>
      <c r="N622" s="124">
        <v>18767.5</v>
      </c>
      <c r="O622" s="124">
        <v>12383.39</v>
      </c>
      <c r="P622" s="124">
        <v>1968</v>
      </c>
      <c r="Q622" s="124">
        <v>22560.47</v>
      </c>
      <c r="R622" s="124">
        <v>20996.51</v>
      </c>
      <c r="S622" s="47"/>
    </row>
    <row r="623" spans="1:19" ht="9" customHeight="1" x14ac:dyDescent="0.2">
      <c r="A623" s="213"/>
      <c r="B623" s="213"/>
      <c r="C623" s="48" t="s">
        <v>4</v>
      </c>
      <c r="D623" s="49">
        <v>2</v>
      </c>
      <c r="E623" s="50">
        <v>23977587</v>
      </c>
      <c r="F623" s="50">
        <v>0</v>
      </c>
      <c r="G623" s="50">
        <v>0</v>
      </c>
      <c r="H623" s="50">
        <v>12361361</v>
      </c>
      <c r="I623" s="50">
        <v>0</v>
      </c>
      <c r="J623" s="51">
        <v>3028249</v>
      </c>
      <c r="K623" s="50">
        <v>36338947</v>
      </c>
      <c r="L623" s="52">
        <v>39367196</v>
      </c>
      <c r="M623" s="123"/>
      <c r="N623" s="125">
        <v>36338947</v>
      </c>
      <c r="O623" s="125">
        <v>23977587</v>
      </c>
      <c r="P623" s="125">
        <v>3810579</v>
      </c>
      <c r="Q623" s="125">
        <v>43683161</v>
      </c>
      <c r="R623" s="125">
        <v>40654912</v>
      </c>
      <c r="S623" s="47"/>
    </row>
    <row r="624" spans="1:19" ht="12.75" customHeight="1" x14ac:dyDescent="0.2">
      <c r="A624" s="194">
        <v>39630</v>
      </c>
      <c r="B624" s="194">
        <v>39813</v>
      </c>
      <c r="C624" s="53" t="s">
        <v>3</v>
      </c>
      <c r="D624" s="54">
        <v>3</v>
      </c>
      <c r="E624" s="44">
        <v>12886.12</v>
      </c>
      <c r="F624" s="44">
        <v>0</v>
      </c>
      <c r="G624" s="44">
        <v>0</v>
      </c>
      <c r="H624" s="44">
        <v>6384.11</v>
      </c>
      <c r="I624" s="44">
        <v>0</v>
      </c>
      <c r="J624" s="55">
        <v>1605.85</v>
      </c>
      <c r="K624" s="56">
        <v>19270.23</v>
      </c>
      <c r="L624" s="57">
        <v>20876.080000000002</v>
      </c>
      <c r="M624" s="122"/>
      <c r="N624" s="124">
        <v>19270.23</v>
      </c>
      <c r="O624" s="124">
        <v>12886.12</v>
      </c>
      <c r="P624" s="124">
        <v>1968</v>
      </c>
      <c r="Q624" s="124">
        <v>23195.58</v>
      </c>
      <c r="R624" s="124">
        <v>21589.73</v>
      </c>
      <c r="S624" s="47"/>
    </row>
    <row r="625" spans="1:19" ht="9" customHeight="1" x14ac:dyDescent="0.2">
      <c r="A625" s="262"/>
      <c r="B625" s="262"/>
      <c r="C625" s="48" t="s">
        <v>4</v>
      </c>
      <c r="D625" s="49">
        <v>8</v>
      </c>
      <c r="E625" s="50">
        <v>24951008</v>
      </c>
      <c r="F625" s="50">
        <v>0</v>
      </c>
      <c r="G625" s="50">
        <v>0</v>
      </c>
      <c r="H625" s="50">
        <v>12361361</v>
      </c>
      <c r="I625" s="50">
        <v>0</v>
      </c>
      <c r="J625" s="51">
        <v>3109359</v>
      </c>
      <c r="K625" s="50">
        <v>37312368</v>
      </c>
      <c r="L625" s="52">
        <v>40421727</v>
      </c>
      <c r="M625" s="123"/>
      <c r="N625" s="125">
        <v>37312368</v>
      </c>
      <c r="O625" s="125">
        <v>24951008</v>
      </c>
      <c r="P625" s="125">
        <v>3810579</v>
      </c>
      <c r="Q625" s="125">
        <v>44912906</v>
      </c>
      <c r="R625" s="125">
        <v>41803547</v>
      </c>
      <c r="S625" s="47"/>
    </row>
    <row r="626" spans="1:19" ht="12.75" customHeight="1" x14ac:dyDescent="0.2">
      <c r="A626" s="262"/>
      <c r="B626" s="262"/>
      <c r="C626" s="53" t="s">
        <v>3</v>
      </c>
      <c r="D626" s="54">
        <v>9</v>
      </c>
      <c r="E626" s="44">
        <v>14434.33</v>
      </c>
      <c r="F626" s="44">
        <v>0</v>
      </c>
      <c r="G626" s="44">
        <v>0</v>
      </c>
      <c r="H626" s="44">
        <v>6384.11</v>
      </c>
      <c r="I626" s="44">
        <v>0</v>
      </c>
      <c r="J626" s="55">
        <v>1734.87</v>
      </c>
      <c r="K626" s="56">
        <v>20818.439999999999</v>
      </c>
      <c r="L626" s="57">
        <v>22553.31</v>
      </c>
      <c r="M626" s="122"/>
      <c r="N626" s="124">
        <v>20818.439999999999</v>
      </c>
      <c r="O626" s="124">
        <v>14434.33</v>
      </c>
      <c r="P626" s="124">
        <v>1968</v>
      </c>
      <c r="Q626" s="124">
        <v>25151.49</v>
      </c>
      <c r="R626" s="124">
        <v>23416.62</v>
      </c>
      <c r="S626" s="47"/>
    </row>
    <row r="627" spans="1:19" ht="9" customHeight="1" x14ac:dyDescent="0.2">
      <c r="A627" s="262"/>
      <c r="B627" s="262"/>
      <c r="C627" s="48" t="s">
        <v>4</v>
      </c>
      <c r="D627" s="49">
        <v>14</v>
      </c>
      <c r="E627" s="50">
        <v>27948760</v>
      </c>
      <c r="F627" s="50">
        <v>0</v>
      </c>
      <c r="G627" s="50">
        <v>0</v>
      </c>
      <c r="H627" s="50">
        <v>12361361</v>
      </c>
      <c r="I627" s="50">
        <v>0</v>
      </c>
      <c r="J627" s="51">
        <v>3359177</v>
      </c>
      <c r="K627" s="50">
        <v>40310121</v>
      </c>
      <c r="L627" s="52">
        <v>43669298</v>
      </c>
      <c r="M627" s="123"/>
      <c r="N627" s="125">
        <v>40310121</v>
      </c>
      <c r="O627" s="125">
        <v>27948760</v>
      </c>
      <c r="P627" s="125">
        <v>3810579</v>
      </c>
      <c r="Q627" s="125">
        <v>48700076</v>
      </c>
      <c r="R627" s="125">
        <v>45340899</v>
      </c>
      <c r="S627" s="47"/>
    </row>
    <row r="628" spans="1:19" ht="12.75" customHeight="1" x14ac:dyDescent="0.2">
      <c r="A628" s="262"/>
      <c r="B628" s="262"/>
      <c r="C628" s="53" t="s">
        <v>3</v>
      </c>
      <c r="D628" s="54">
        <v>15</v>
      </c>
      <c r="E628" s="44">
        <v>16242.78</v>
      </c>
      <c r="F628" s="44">
        <v>0</v>
      </c>
      <c r="G628" s="44">
        <v>0</v>
      </c>
      <c r="H628" s="44">
        <v>6384.11</v>
      </c>
      <c r="I628" s="44">
        <v>0</v>
      </c>
      <c r="J628" s="55">
        <v>1885.57</v>
      </c>
      <c r="K628" s="56">
        <v>22626.89</v>
      </c>
      <c r="L628" s="57">
        <v>24512.46</v>
      </c>
      <c r="M628" s="122"/>
      <c r="N628" s="124">
        <v>22626.89</v>
      </c>
      <c r="O628" s="124">
        <v>16242.78</v>
      </c>
      <c r="P628" s="124">
        <v>2424</v>
      </c>
      <c r="Q628" s="124">
        <v>27436.16</v>
      </c>
      <c r="R628" s="124">
        <v>25550.59</v>
      </c>
      <c r="S628" s="47"/>
    </row>
    <row r="629" spans="1:19" ht="9" customHeight="1" x14ac:dyDescent="0.2">
      <c r="A629" s="262"/>
      <c r="B629" s="262"/>
      <c r="C629" s="48" t="s">
        <v>4</v>
      </c>
      <c r="D629" s="49">
        <v>20</v>
      </c>
      <c r="E629" s="50">
        <v>31450408</v>
      </c>
      <c r="F629" s="50">
        <v>0</v>
      </c>
      <c r="G629" s="50">
        <v>0</v>
      </c>
      <c r="H629" s="50">
        <v>12361361</v>
      </c>
      <c r="I629" s="50">
        <v>0</v>
      </c>
      <c r="J629" s="51">
        <v>3650973</v>
      </c>
      <c r="K629" s="50">
        <v>43811768</v>
      </c>
      <c r="L629" s="52">
        <v>47462741</v>
      </c>
      <c r="M629" s="123"/>
      <c r="N629" s="125">
        <v>43811768</v>
      </c>
      <c r="O629" s="125">
        <v>31450408</v>
      </c>
      <c r="P629" s="125">
        <v>4693518</v>
      </c>
      <c r="Q629" s="125">
        <v>53123814</v>
      </c>
      <c r="R629" s="125">
        <v>49472841</v>
      </c>
      <c r="S629" s="47"/>
    </row>
    <row r="630" spans="1:19" ht="12.75" customHeight="1" x14ac:dyDescent="0.2">
      <c r="A630" s="262"/>
      <c r="B630" s="262"/>
      <c r="C630" s="53" t="s">
        <v>3</v>
      </c>
      <c r="D630" s="54">
        <v>21</v>
      </c>
      <c r="E630" s="44">
        <v>18859.810000000001</v>
      </c>
      <c r="F630" s="44">
        <v>0</v>
      </c>
      <c r="G630" s="44">
        <v>0</v>
      </c>
      <c r="H630" s="44">
        <v>6384.11</v>
      </c>
      <c r="I630" s="44">
        <v>0</v>
      </c>
      <c r="J630" s="55">
        <v>2103.66</v>
      </c>
      <c r="K630" s="56">
        <v>25243.919999999998</v>
      </c>
      <c r="L630" s="57">
        <v>27347.58</v>
      </c>
      <c r="M630" s="122"/>
      <c r="N630" s="124">
        <v>25243.919999999998</v>
      </c>
      <c r="O630" s="124">
        <v>18859.810000000001</v>
      </c>
      <c r="P630" s="124">
        <v>2424</v>
      </c>
      <c r="Q630" s="124">
        <v>30742.35</v>
      </c>
      <c r="R630" s="124">
        <v>28638.69</v>
      </c>
      <c r="S630" s="47"/>
    </row>
    <row r="631" spans="1:19" ht="9" customHeight="1" x14ac:dyDescent="0.2">
      <c r="A631" s="262"/>
      <c r="B631" s="262"/>
      <c r="C631" s="48" t="s">
        <v>4</v>
      </c>
      <c r="D631" s="49">
        <v>27</v>
      </c>
      <c r="E631" s="50">
        <v>36517684</v>
      </c>
      <c r="F631" s="50">
        <v>0</v>
      </c>
      <c r="G631" s="50">
        <v>0</v>
      </c>
      <c r="H631" s="50">
        <v>12361361</v>
      </c>
      <c r="I631" s="50">
        <v>0</v>
      </c>
      <c r="J631" s="51">
        <v>4073254</v>
      </c>
      <c r="K631" s="50">
        <v>48879045</v>
      </c>
      <c r="L631" s="52">
        <v>52952299</v>
      </c>
      <c r="M631" s="123"/>
      <c r="N631" s="125">
        <v>48879045</v>
      </c>
      <c r="O631" s="125">
        <v>36517684</v>
      </c>
      <c r="P631" s="125">
        <v>4693518</v>
      </c>
      <c r="Q631" s="125">
        <v>59525490</v>
      </c>
      <c r="R631" s="125">
        <v>55452236</v>
      </c>
      <c r="S631" s="47"/>
    </row>
    <row r="632" spans="1:19" ht="12.75" customHeight="1" x14ac:dyDescent="0.2">
      <c r="A632" s="262"/>
      <c r="B632" s="262"/>
      <c r="C632" s="53" t="s">
        <v>3</v>
      </c>
      <c r="D632" s="54">
        <v>28</v>
      </c>
      <c r="E632" s="44">
        <v>20577.07</v>
      </c>
      <c r="F632" s="44">
        <v>0</v>
      </c>
      <c r="G632" s="44">
        <v>0</v>
      </c>
      <c r="H632" s="44">
        <v>6384.11</v>
      </c>
      <c r="I632" s="44">
        <v>0</v>
      </c>
      <c r="J632" s="55">
        <v>2246.77</v>
      </c>
      <c r="K632" s="56">
        <v>26961.18</v>
      </c>
      <c r="L632" s="57">
        <v>29207.95</v>
      </c>
      <c r="M632" s="122"/>
      <c r="N632" s="124">
        <v>26961.18</v>
      </c>
      <c r="O632" s="124">
        <v>20577.07</v>
      </c>
      <c r="P632" s="124">
        <v>3090</v>
      </c>
      <c r="Q632" s="124">
        <v>32911.82</v>
      </c>
      <c r="R632" s="124">
        <v>30665.05</v>
      </c>
      <c r="S632" s="47"/>
    </row>
    <row r="633" spans="1:19" ht="9" customHeight="1" x14ac:dyDescent="0.2">
      <c r="A633" s="262"/>
      <c r="B633" s="262"/>
      <c r="C633" s="48" t="s">
        <v>4</v>
      </c>
      <c r="D633" s="49">
        <v>34</v>
      </c>
      <c r="E633" s="50">
        <v>39842763</v>
      </c>
      <c r="F633" s="50">
        <v>0</v>
      </c>
      <c r="G633" s="50">
        <v>0</v>
      </c>
      <c r="H633" s="50">
        <v>12361361</v>
      </c>
      <c r="I633" s="50">
        <v>0</v>
      </c>
      <c r="J633" s="51">
        <v>4350353</v>
      </c>
      <c r="K633" s="50">
        <v>52204124</v>
      </c>
      <c r="L633" s="52">
        <v>56554477</v>
      </c>
      <c r="M633" s="123"/>
      <c r="N633" s="125">
        <v>52204124</v>
      </c>
      <c r="O633" s="125">
        <v>39842763</v>
      </c>
      <c r="P633" s="125">
        <v>5983074</v>
      </c>
      <c r="Q633" s="125">
        <v>63726170</v>
      </c>
      <c r="R633" s="125">
        <v>59375816</v>
      </c>
      <c r="S633" s="47"/>
    </row>
    <row r="634" spans="1:19" ht="12.75" customHeight="1" x14ac:dyDescent="0.2">
      <c r="A634" s="262"/>
      <c r="B634" s="262"/>
      <c r="C634" s="53" t="s">
        <v>3</v>
      </c>
      <c r="D634" s="54">
        <v>35</v>
      </c>
      <c r="E634" s="44">
        <v>21881.62</v>
      </c>
      <c r="F634" s="44">
        <v>0</v>
      </c>
      <c r="G634" s="44">
        <v>0</v>
      </c>
      <c r="H634" s="44">
        <v>6384.11</v>
      </c>
      <c r="I634" s="44">
        <v>0</v>
      </c>
      <c r="J634" s="55">
        <v>2355.48</v>
      </c>
      <c r="K634" s="56">
        <v>28265.73</v>
      </c>
      <c r="L634" s="57">
        <v>30621.21</v>
      </c>
      <c r="M634" s="122"/>
      <c r="N634" s="124">
        <v>28265.73</v>
      </c>
      <c r="O634" s="124">
        <v>21881.62</v>
      </c>
      <c r="P634" s="124">
        <v>3090</v>
      </c>
      <c r="Q634" s="124">
        <v>34559.9</v>
      </c>
      <c r="R634" s="124">
        <v>32204.42</v>
      </c>
      <c r="S634" s="47"/>
    </row>
    <row r="635" spans="1:19" ht="9" customHeight="1" x14ac:dyDescent="0.2">
      <c r="A635" s="263"/>
      <c r="B635" s="263"/>
      <c r="C635" s="58" t="s">
        <v>4</v>
      </c>
      <c r="D635" s="59"/>
      <c r="E635" s="50">
        <v>42368724</v>
      </c>
      <c r="F635" s="50">
        <v>0</v>
      </c>
      <c r="G635" s="50">
        <v>0</v>
      </c>
      <c r="H635" s="50">
        <v>12361361</v>
      </c>
      <c r="I635" s="50">
        <v>0</v>
      </c>
      <c r="J635" s="60">
        <v>4560845</v>
      </c>
      <c r="K635" s="61">
        <v>54730085</v>
      </c>
      <c r="L635" s="62">
        <v>59290930</v>
      </c>
      <c r="M635" s="123"/>
      <c r="N635" s="125">
        <v>54730085</v>
      </c>
      <c r="O635" s="125">
        <v>42368724</v>
      </c>
      <c r="P635" s="125">
        <v>5983074</v>
      </c>
      <c r="Q635" s="125">
        <v>66917298</v>
      </c>
      <c r="R635" s="125">
        <v>62356452</v>
      </c>
      <c r="S635" s="47"/>
    </row>
    <row r="636" spans="1:19" ht="12.75" customHeight="1" x14ac:dyDescent="0.2">
      <c r="A636" s="196">
        <v>39814</v>
      </c>
      <c r="B636" s="196">
        <v>40268</v>
      </c>
      <c r="C636" s="42" t="s">
        <v>3</v>
      </c>
      <c r="D636" s="43">
        <v>0</v>
      </c>
      <c r="E636" s="44">
        <v>12940.19</v>
      </c>
      <c r="F636" s="44">
        <v>0</v>
      </c>
      <c r="G636" s="44">
        <v>0</v>
      </c>
      <c r="H636" s="44">
        <v>6384.11</v>
      </c>
      <c r="I636" s="44">
        <v>0</v>
      </c>
      <c r="J636" s="44">
        <v>1610.36</v>
      </c>
      <c r="K636" s="45">
        <v>19324.3</v>
      </c>
      <c r="L636" s="46">
        <v>20934.66</v>
      </c>
      <c r="M636" s="122"/>
      <c r="N636" s="124">
        <v>19324.3</v>
      </c>
      <c r="O636" s="124">
        <v>12940.19</v>
      </c>
      <c r="P636" s="124">
        <v>1968</v>
      </c>
      <c r="Q636" s="124">
        <v>23263.89</v>
      </c>
      <c r="R636" s="124">
        <v>21653.53</v>
      </c>
      <c r="S636" s="47"/>
    </row>
    <row r="637" spans="1:19" ht="9" customHeight="1" x14ac:dyDescent="0.2">
      <c r="A637" s="213"/>
      <c r="B637" s="213"/>
      <c r="C637" s="48" t="s">
        <v>4</v>
      </c>
      <c r="D637" s="49">
        <v>2</v>
      </c>
      <c r="E637" s="50">
        <v>25055702</v>
      </c>
      <c r="F637" s="50">
        <v>0</v>
      </c>
      <c r="G637" s="50">
        <v>0</v>
      </c>
      <c r="H637" s="50">
        <v>12361361</v>
      </c>
      <c r="I637" s="50">
        <v>0</v>
      </c>
      <c r="J637" s="51">
        <v>3118092</v>
      </c>
      <c r="K637" s="50">
        <v>37417062</v>
      </c>
      <c r="L637" s="52">
        <v>40535154</v>
      </c>
      <c r="M637" s="123"/>
      <c r="N637" s="125">
        <v>37417062</v>
      </c>
      <c r="O637" s="125">
        <v>25055702</v>
      </c>
      <c r="P637" s="125">
        <v>3810579</v>
      </c>
      <c r="Q637" s="125">
        <v>45045172</v>
      </c>
      <c r="R637" s="125">
        <v>41927081</v>
      </c>
      <c r="S637" s="47"/>
    </row>
    <row r="638" spans="1:19" ht="12.75" customHeight="1" x14ac:dyDescent="0.2">
      <c r="A638" s="194">
        <v>39814</v>
      </c>
      <c r="B638" s="194">
        <v>40268</v>
      </c>
      <c r="C638" s="53" t="s">
        <v>3</v>
      </c>
      <c r="D638" s="54">
        <v>3</v>
      </c>
      <c r="E638" s="44">
        <v>13462.24</v>
      </c>
      <c r="F638" s="44">
        <v>0</v>
      </c>
      <c r="G638" s="44">
        <v>0</v>
      </c>
      <c r="H638" s="44">
        <v>6384.11</v>
      </c>
      <c r="I638" s="44">
        <v>0</v>
      </c>
      <c r="J638" s="55">
        <v>1653.86</v>
      </c>
      <c r="K638" s="56">
        <v>19846.349999999999</v>
      </c>
      <c r="L638" s="57">
        <v>21500.21</v>
      </c>
      <c r="M638" s="122"/>
      <c r="N638" s="124">
        <v>19846.349999999999</v>
      </c>
      <c r="O638" s="124">
        <v>13462.24</v>
      </c>
      <c r="P638" s="124">
        <v>1968</v>
      </c>
      <c r="Q638" s="124">
        <v>23923.41</v>
      </c>
      <c r="R638" s="124">
        <v>22269.55</v>
      </c>
      <c r="S638" s="47"/>
    </row>
    <row r="639" spans="1:19" ht="9" customHeight="1" x14ac:dyDescent="0.2">
      <c r="A639" s="262"/>
      <c r="B639" s="262"/>
      <c r="C639" s="48" t="s">
        <v>4</v>
      </c>
      <c r="D639" s="49">
        <v>8</v>
      </c>
      <c r="E639" s="50">
        <v>26066531</v>
      </c>
      <c r="F639" s="50">
        <v>0</v>
      </c>
      <c r="G639" s="50">
        <v>0</v>
      </c>
      <c r="H639" s="50">
        <v>12361361</v>
      </c>
      <c r="I639" s="50">
        <v>0</v>
      </c>
      <c r="J639" s="51">
        <v>3202320</v>
      </c>
      <c r="K639" s="50">
        <v>38427892</v>
      </c>
      <c r="L639" s="52">
        <v>41630212</v>
      </c>
      <c r="M639" s="123"/>
      <c r="N639" s="125">
        <v>38427892</v>
      </c>
      <c r="O639" s="125">
        <v>26066531</v>
      </c>
      <c r="P639" s="125">
        <v>3810579</v>
      </c>
      <c r="Q639" s="125">
        <v>46322181</v>
      </c>
      <c r="R639" s="125">
        <v>43119862</v>
      </c>
      <c r="S639" s="47"/>
    </row>
    <row r="640" spans="1:19" ht="12.75" customHeight="1" x14ac:dyDescent="0.2">
      <c r="A640" s="262"/>
      <c r="B640" s="262"/>
      <c r="C640" s="53" t="s">
        <v>3</v>
      </c>
      <c r="D640" s="54">
        <v>9</v>
      </c>
      <c r="E640" s="44">
        <v>15069.97</v>
      </c>
      <c r="F640" s="44">
        <v>0</v>
      </c>
      <c r="G640" s="44">
        <v>0</v>
      </c>
      <c r="H640" s="44">
        <v>6384.11</v>
      </c>
      <c r="I640" s="44">
        <v>0</v>
      </c>
      <c r="J640" s="55">
        <v>1787.84</v>
      </c>
      <c r="K640" s="56">
        <v>21454.080000000002</v>
      </c>
      <c r="L640" s="57">
        <v>23241.919999999998</v>
      </c>
      <c r="M640" s="122"/>
      <c r="N640" s="124">
        <v>21454.080000000002</v>
      </c>
      <c r="O640" s="124">
        <v>15069.97</v>
      </c>
      <c r="P640" s="124">
        <v>1968</v>
      </c>
      <c r="Q640" s="124">
        <v>25954.51</v>
      </c>
      <c r="R640" s="124">
        <v>24166.67</v>
      </c>
      <c r="S640" s="47"/>
    </row>
    <row r="641" spans="1:19" ht="9" customHeight="1" x14ac:dyDescent="0.2">
      <c r="A641" s="262"/>
      <c r="B641" s="262"/>
      <c r="C641" s="48" t="s">
        <v>4</v>
      </c>
      <c r="D641" s="49">
        <v>14</v>
      </c>
      <c r="E641" s="50">
        <v>29179531</v>
      </c>
      <c r="F641" s="50">
        <v>0</v>
      </c>
      <c r="G641" s="50">
        <v>0</v>
      </c>
      <c r="H641" s="50">
        <v>12361361</v>
      </c>
      <c r="I641" s="50">
        <v>0</v>
      </c>
      <c r="J641" s="51">
        <v>3461741</v>
      </c>
      <c r="K641" s="50">
        <v>41540891</v>
      </c>
      <c r="L641" s="52">
        <v>45002632</v>
      </c>
      <c r="M641" s="123"/>
      <c r="N641" s="125">
        <v>41540891</v>
      </c>
      <c r="O641" s="125">
        <v>29179531</v>
      </c>
      <c r="P641" s="125">
        <v>3810579</v>
      </c>
      <c r="Q641" s="125">
        <v>50254939</v>
      </c>
      <c r="R641" s="125">
        <v>46793198</v>
      </c>
      <c r="S641" s="47"/>
    </row>
    <row r="642" spans="1:19" ht="12.75" customHeight="1" x14ac:dyDescent="0.2">
      <c r="A642" s="262"/>
      <c r="B642" s="262"/>
      <c r="C642" s="53" t="s">
        <v>3</v>
      </c>
      <c r="D642" s="54">
        <v>15</v>
      </c>
      <c r="E642" s="44">
        <v>16947.900000000001</v>
      </c>
      <c r="F642" s="44">
        <v>0</v>
      </c>
      <c r="G642" s="44">
        <v>0</v>
      </c>
      <c r="H642" s="44">
        <v>6384.11</v>
      </c>
      <c r="I642" s="44">
        <v>0</v>
      </c>
      <c r="J642" s="55">
        <v>1944.33</v>
      </c>
      <c r="K642" s="56">
        <v>23332.01</v>
      </c>
      <c r="L642" s="57">
        <v>25276.34</v>
      </c>
      <c r="M642" s="122"/>
      <c r="N642" s="124">
        <v>23332.01</v>
      </c>
      <c r="O642" s="124">
        <v>16947.900000000001</v>
      </c>
      <c r="P642" s="124">
        <v>2424</v>
      </c>
      <c r="Q642" s="124">
        <v>28326.959999999999</v>
      </c>
      <c r="R642" s="124">
        <v>26382.63</v>
      </c>
      <c r="S642" s="47"/>
    </row>
    <row r="643" spans="1:19" ht="9" customHeight="1" x14ac:dyDescent="0.2">
      <c r="A643" s="262"/>
      <c r="B643" s="262"/>
      <c r="C643" s="48" t="s">
        <v>4</v>
      </c>
      <c r="D643" s="49">
        <v>20</v>
      </c>
      <c r="E643" s="50">
        <v>32815710</v>
      </c>
      <c r="F643" s="50">
        <v>0</v>
      </c>
      <c r="G643" s="50">
        <v>0</v>
      </c>
      <c r="H643" s="50">
        <v>12361361</v>
      </c>
      <c r="I643" s="50">
        <v>0</v>
      </c>
      <c r="J643" s="51">
        <v>3764748</v>
      </c>
      <c r="K643" s="50">
        <v>45177071</v>
      </c>
      <c r="L643" s="52">
        <v>48941819</v>
      </c>
      <c r="M643" s="123"/>
      <c r="N643" s="125">
        <v>45177071</v>
      </c>
      <c r="O643" s="125">
        <v>32815710</v>
      </c>
      <c r="P643" s="125">
        <v>4693518</v>
      </c>
      <c r="Q643" s="125">
        <v>54848643</v>
      </c>
      <c r="R643" s="125">
        <v>51083895</v>
      </c>
      <c r="S643" s="47"/>
    </row>
    <row r="644" spans="1:19" ht="12.75" customHeight="1" x14ac:dyDescent="0.2">
      <c r="A644" s="262"/>
      <c r="B644" s="262"/>
      <c r="C644" s="53" t="s">
        <v>3</v>
      </c>
      <c r="D644" s="54">
        <v>21</v>
      </c>
      <c r="E644" s="44">
        <v>19665.490000000002</v>
      </c>
      <c r="F644" s="44">
        <v>0</v>
      </c>
      <c r="G644" s="44">
        <v>0</v>
      </c>
      <c r="H644" s="44">
        <v>6384.11</v>
      </c>
      <c r="I644" s="44">
        <v>0</v>
      </c>
      <c r="J644" s="55">
        <v>2170.8000000000002</v>
      </c>
      <c r="K644" s="56">
        <v>26049.599999999999</v>
      </c>
      <c r="L644" s="57">
        <v>28220.400000000001</v>
      </c>
      <c r="M644" s="122"/>
      <c r="N644" s="124">
        <v>26049.599999999999</v>
      </c>
      <c r="O644" s="124">
        <v>19665.490000000002</v>
      </c>
      <c r="P644" s="124">
        <v>2424</v>
      </c>
      <c r="Q644" s="124">
        <v>31760.19</v>
      </c>
      <c r="R644" s="124">
        <v>29589.39</v>
      </c>
      <c r="S644" s="47"/>
    </row>
    <row r="645" spans="1:19" ht="9" customHeight="1" x14ac:dyDescent="0.2">
      <c r="A645" s="262"/>
      <c r="B645" s="262"/>
      <c r="C645" s="48" t="s">
        <v>4</v>
      </c>
      <c r="D645" s="49">
        <v>27</v>
      </c>
      <c r="E645" s="50">
        <v>38077698</v>
      </c>
      <c r="F645" s="50">
        <v>0</v>
      </c>
      <c r="G645" s="50">
        <v>0</v>
      </c>
      <c r="H645" s="50">
        <v>12361361</v>
      </c>
      <c r="I645" s="50">
        <v>0</v>
      </c>
      <c r="J645" s="51">
        <v>4203255</v>
      </c>
      <c r="K645" s="50">
        <v>50439059</v>
      </c>
      <c r="L645" s="52">
        <v>54642314</v>
      </c>
      <c r="M645" s="123"/>
      <c r="N645" s="125">
        <v>50439059</v>
      </c>
      <c r="O645" s="125">
        <v>38077698</v>
      </c>
      <c r="P645" s="125">
        <v>4693518</v>
      </c>
      <c r="Q645" s="125">
        <v>61496303</v>
      </c>
      <c r="R645" s="125">
        <v>57293048</v>
      </c>
      <c r="S645" s="47"/>
    </row>
    <row r="646" spans="1:19" ht="12.75" customHeight="1" x14ac:dyDescent="0.2">
      <c r="A646" s="262"/>
      <c r="B646" s="262"/>
      <c r="C646" s="53" t="s">
        <v>3</v>
      </c>
      <c r="D646" s="54">
        <v>28</v>
      </c>
      <c r="E646" s="44">
        <v>21448.75</v>
      </c>
      <c r="F646" s="44">
        <v>0</v>
      </c>
      <c r="G646" s="44">
        <v>0</v>
      </c>
      <c r="H646" s="44">
        <v>6384.11</v>
      </c>
      <c r="I646" s="44">
        <v>0</v>
      </c>
      <c r="J646" s="55">
        <v>2319.41</v>
      </c>
      <c r="K646" s="56">
        <v>27832.86</v>
      </c>
      <c r="L646" s="57">
        <v>30152.27</v>
      </c>
      <c r="M646" s="122"/>
      <c r="N646" s="124">
        <v>27832.86</v>
      </c>
      <c r="O646" s="124">
        <v>21448.75</v>
      </c>
      <c r="P646" s="124">
        <v>3090</v>
      </c>
      <c r="Q646" s="124">
        <v>34013.050000000003</v>
      </c>
      <c r="R646" s="124">
        <v>31693.64</v>
      </c>
      <c r="S646" s="47"/>
    </row>
    <row r="647" spans="1:19" ht="9" customHeight="1" x14ac:dyDescent="0.2">
      <c r="A647" s="262"/>
      <c r="B647" s="262"/>
      <c r="C647" s="48" t="s">
        <v>4</v>
      </c>
      <c r="D647" s="49">
        <v>34</v>
      </c>
      <c r="E647" s="50">
        <v>41530571</v>
      </c>
      <c r="F647" s="50">
        <v>0</v>
      </c>
      <c r="G647" s="50">
        <v>0</v>
      </c>
      <c r="H647" s="50">
        <v>12361361</v>
      </c>
      <c r="I647" s="50">
        <v>0</v>
      </c>
      <c r="J647" s="51">
        <v>4491004</v>
      </c>
      <c r="K647" s="50">
        <v>53891932</v>
      </c>
      <c r="L647" s="52">
        <v>58382936</v>
      </c>
      <c r="M647" s="123"/>
      <c r="N647" s="125">
        <v>53891932</v>
      </c>
      <c r="O647" s="125">
        <v>41530571</v>
      </c>
      <c r="P647" s="125">
        <v>5983074</v>
      </c>
      <c r="Q647" s="125">
        <v>65858448</v>
      </c>
      <c r="R647" s="125">
        <v>61367444</v>
      </c>
      <c r="S647" s="47"/>
    </row>
    <row r="648" spans="1:19" ht="12.75" customHeight="1" x14ac:dyDescent="0.2">
      <c r="A648" s="262"/>
      <c r="B648" s="262"/>
      <c r="C648" s="53" t="s">
        <v>3</v>
      </c>
      <c r="D648" s="54">
        <v>35</v>
      </c>
      <c r="E648" s="44">
        <v>22803.34</v>
      </c>
      <c r="F648" s="44">
        <v>0</v>
      </c>
      <c r="G648" s="44">
        <v>0</v>
      </c>
      <c r="H648" s="44">
        <v>6384.11</v>
      </c>
      <c r="I648" s="44">
        <v>0</v>
      </c>
      <c r="J648" s="55">
        <v>2432.29</v>
      </c>
      <c r="K648" s="56">
        <v>29187.45</v>
      </c>
      <c r="L648" s="57">
        <v>31619.74</v>
      </c>
      <c r="M648" s="122"/>
      <c r="N648" s="124">
        <v>29187.45</v>
      </c>
      <c r="O648" s="124">
        <v>22803.34</v>
      </c>
      <c r="P648" s="124">
        <v>3090</v>
      </c>
      <c r="Q648" s="124">
        <v>35724.339999999997</v>
      </c>
      <c r="R648" s="124">
        <v>33292.050000000003</v>
      </c>
      <c r="S648" s="47"/>
    </row>
    <row r="649" spans="1:19" ht="9" customHeight="1" x14ac:dyDescent="0.2">
      <c r="A649" s="263"/>
      <c r="B649" s="263"/>
      <c r="C649" s="58" t="s">
        <v>4</v>
      </c>
      <c r="D649" s="59"/>
      <c r="E649" s="61">
        <v>44153423</v>
      </c>
      <c r="F649" s="61">
        <v>0</v>
      </c>
      <c r="G649" s="61">
        <v>0</v>
      </c>
      <c r="H649" s="61">
        <v>12361361</v>
      </c>
      <c r="I649" s="61">
        <v>0</v>
      </c>
      <c r="J649" s="60">
        <v>4709570</v>
      </c>
      <c r="K649" s="61">
        <v>56514784</v>
      </c>
      <c r="L649" s="62">
        <v>61224354</v>
      </c>
      <c r="M649" s="123"/>
      <c r="N649" s="125">
        <v>56514784</v>
      </c>
      <c r="O649" s="125">
        <v>44153423</v>
      </c>
      <c r="P649" s="125">
        <v>5983074</v>
      </c>
      <c r="Q649" s="125">
        <v>69171968</v>
      </c>
      <c r="R649" s="125">
        <v>64462398</v>
      </c>
      <c r="S649" s="47"/>
    </row>
    <row r="650" spans="1:19" ht="12.75" customHeight="1" x14ac:dyDescent="0.2">
      <c r="A650" s="196">
        <v>40269</v>
      </c>
      <c r="B650" s="196">
        <v>40359</v>
      </c>
      <c r="C650" s="42" t="s">
        <v>3</v>
      </c>
      <c r="D650" s="43">
        <v>0</v>
      </c>
      <c r="E650" s="44">
        <v>12940.19</v>
      </c>
      <c r="F650" s="44">
        <v>0</v>
      </c>
      <c r="G650" s="44">
        <v>0</v>
      </c>
      <c r="H650" s="44">
        <v>6384.11</v>
      </c>
      <c r="I650" s="44">
        <v>86.96</v>
      </c>
      <c r="J650" s="44">
        <v>1610.36</v>
      </c>
      <c r="K650" s="45">
        <v>19411.259999999998</v>
      </c>
      <c r="L650" s="46">
        <v>21021.62</v>
      </c>
      <c r="M650" s="122"/>
      <c r="N650" s="124">
        <v>19411.259999999998</v>
      </c>
      <c r="O650" s="124">
        <v>13027.15</v>
      </c>
      <c r="P650" s="124">
        <v>1968</v>
      </c>
      <c r="Q650" s="124">
        <v>23366.51</v>
      </c>
      <c r="R650" s="124">
        <v>21756.15</v>
      </c>
      <c r="S650" s="47"/>
    </row>
    <row r="651" spans="1:19" ht="9" customHeight="1" x14ac:dyDescent="0.2">
      <c r="A651" s="213"/>
      <c r="B651" s="213"/>
      <c r="C651" s="48" t="s">
        <v>4</v>
      </c>
      <c r="D651" s="49">
        <v>2</v>
      </c>
      <c r="E651" s="50">
        <v>25055702</v>
      </c>
      <c r="F651" s="50">
        <v>0</v>
      </c>
      <c r="G651" s="50">
        <v>0</v>
      </c>
      <c r="H651" s="50">
        <v>12361361</v>
      </c>
      <c r="I651" s="50">
        <v>168378</v>
      </c>
      <c r="J651" s="51">
        <v>3118092</v>
      </c>
      <c r="K651" s="50">
        <v>37585440</v>
      </c>
      <c r="L651" s="52">
        <v>40703532</v>
      </c>
      <c r="M651" s="123"/>
      <c r="N651" s="125">
        <v>37585440</v>
      </c>
      <c r="O651" s="125">
        <v>25224080</v>
      </c>
      <c r="P651" s="125">
        <v>3810579</v>
      </c>
      <c r="Q651" s="125">
        <v>45243872</v>
      </c>
      <c r="R651" s="125">
        <v>42125781</v>
      </c>
      <c r="S651" s="47"/>
    </row>
    <row r="652" spans="1:19" ht="12.75" customHeight="1" x14ac:dyDescent="0.2">
      <c r="A652" s="194">
        <v>40269</v>
      </c>
      <c r="B652" s="194">
        <v>40359</v>
      </c>
      <c r="C652" s="53" t="s">
        <v>3</v>
      </c>
      <c r="D652" s="54">
        <v>3</v>
      </c>
      <c r="E652" s="44">
        <v>13462.24</v>
      </c>
      <c r="F652" s="44">
        <v>0</v>
      </c>
      <c r="G652" s="44">
        <v>0</v>
      </c>
      <c r="H652" s="44">
        <v>6384.11</v>
      </c>
      <c r="I652" s="44">
        <v>86.96</v>
      </c>
      <c r="J652" s="55">
        <v>1653.86</v>
      </c>
      <c r="K652" s="56">
        <v>19933.310000000001</v>
      </c>
      <c r="L652" s="57">
        <v>21587.17</v>
      </c>
      <c r="M652" s="122"/>
      <c r="N652" s="124">
        <v>19933.310000000001</v>
      </c>
      <c r="O652" s="124">
        <v>13549.2</v>
      </c>
      <c r="P652" s="124">
        <v>1968</v>
      </c>
      <c r="Q652" s="124">
        <v>24026.03</v>
      </c>
      <c r="R652" s="124">
        <v>22372.17</v>
      </c>
      <c r="S652" s="47"/>
    </row>
    <row r="653" spans="1:19" ht="9" customHeight="1" x14ac:dyDescent="0.2">
      <c r="A653" s="262"/>
      <c r="B653" s="262"/>
      <c r="C653" s="48" t="s">
        <v>4</v>
      </c>
      <c r="D653" s="49">
        <v>8</v>
      </c>
      <c r="E653" s="50">
        <v>26066531</v>
      </c>
      <c r="F653" s="50">
        <v>0</v>
      </c>
      <c r="G653" s="50">
        <v>0</v>
      </c>
      <c r="H653" s="50">
        <v>12361361</v>
      </c>
      <c r="I653" s="50">
        <v>168378</v>
      </c>
      <c r="J653" s="51">
        <v>3202320</v>
      </c>
      <c r="K653" s="50">
        <v>38596270</v>
      </c>
      <c r="L653" s="52">
        <v>41798590</v>
      </c>
      <c r="M653" s="123"/>
      <c r="N653" s="125">
        <v>38596270</v>
      </c>
      <c r="O653" s="125">
        <v>26234909</v>
      </c>
      <c r="P653" s="125">
        <v>3810579</v>
      </c>
      <c r="Q653" s="125">
        <v>46520881</v>
      </c>
      <c r="R653" s="125">
        <v>43318562</v>
      </c>
      <c r="S653" s="47"/>
    </row>
    <row r="654" spans="1:19" ht="12.75" customHeight="1" x14ac:dyDescent="0.2">
      <c r="A654" s="262"/>
      <c r="B654" s="262"/>
      <c r="C654" s="53" t="s">
        <v>3</v>
      </c>
      <c r="D654" s="54">
        <v>9</v>
      </c>
      <c r="E654" s="44">
        <v>15069.97</v>
      </c>
      <c r="F654" s="44">
        <v>0</v>
      </c>
      <c r="G654" s="44">
        <v>0</v>
      </c>
      <c r="H654" s="44">
        <v>6384.11</v>
      </c>
      <c r="I654" s="44">
        <v>86.96</v>
      </c>
      <c r="J654" s="55">
        <v>1787.84</v>
      </c>
      <c r="K654" s="56">
        <v>21541.040000000001</v>
      </c>
      <c r="L654" s="57">
        <v>23328.880000000001</v>
      </c>
      <c r="M654" s="122"/>
      <c r="N654" s="124">
        <v>21541.040000000001</v>
      </c>
      <c r="O654" s="124">
        <v>15156.93</v>
      </c>
      <c r="P654" s="124">
        <v>1968</v>
      </c>
      <c r="Q654" s="124">
        <v>26057.13</v>
      </c>
      <c r="R654" s="124">
        <v>24269.29</v>
      </c>
      <c r="S654" s="47"/>
    </row>
    <row r="655" spans="1:19" ht="9" customHeight="1" x14ac:dyDescent="0.2">
      <c r="A655" s="262"/>
      <c r="B655" s="262"/>
      <c r="C655" s="48" t="s">
        <v>4</v>
      </c>
      <c r="D655" s="49">
        <v>14</v>
      </c>
      <c r="E655" s="50">
        <v>29179531</v>
      </c>
      <c r="F655" s="50">
        <v>0</v>
      </c>
      <c r="G655" s="50">
        <v>0</v>
      </c>
      <c r="H655" s="50">
        <v>12361361</v>
      </c>
      <c r="I655" s="50">
        <v>168378</v>
      </c>
      <c r="J655" s="51">
        <v>3461741</v>
      </c>
      <c r="K655" s="50">
        <v>41709270</v>
      </c>
      <c r="L655" s="52">
        <v>45171010</v>
      </c>
      <c r="M655" s="123"/>
      <c r="N655" s="125">
        <v>41709270</v>
      </c>
      <c r="O655" s="125">
        <v>29347909</v>
      </c>
      <c r="P655" s="125">
        <v>3810579</v>
      </c>
      <c r="Q655" s="125">
        <v>50453639</v>
      </c>
      <c r="R655" s="125">
        <v>46991898</v>
      </c>
      <c r="S655" s="47"/>
    </row>
    <row r="656" spans="1:19" ht="12.75" customHeight="1" x14ac:dyDescent="0.2">
      <c r="A656" s="262"/>
      <c r="B656" s="262"/>
      <c r="C656" s="53" t="s">
        <v>3</v>
      </c>
      <c r="D656" s="54">
        <v>15</v>
      </c>
      <c r="E656" s="44">
        <v>16947.900000000001</v>
      </c>
      <c r="F656" s="44">
        <v>0</v>
      </c>
      <c r="G656" s="44">
        <v>0</v>
      </c>
      <c r="H656" s="44">
        <v>6384.11</v>
      </c>
      <c r="I656" s="44">
        <v>86.96</v>
      </c>
      <c r="J656" s="55">
        <v>1944.33</v>
      </c>
      <c r="K656" s="56">
        <v>23418.97</v>
      </c>
      <c r="L656" s="57">
        <v>25363.3</v>
      </c>
      <c r="M656" s="122"/>
      <c r="N656" s="124">
        <v>23418.97</v>
      </c>
      <c r="O656" s="124">
        <v>17034.86</v>
      </c>
      <c r="P656" s="124">
        <v>2424</v>
      </c>
      <c r="Q656" s="124">
        <v>28429.57</v>
      </c>
      <c r="R656" s="124">
        <v>26485.24</v>
      </c>
      <c r="S656" s="47"/>
    </row>
    <row r="657" spans="1:19" ht="9" customHeight="1" x14ac:dyDescent="0.2">
      <c r="A657" s="262"/>
      <c r="B657" s="262"/>
      <c r="C657" s="48" t="s">
        <v>4</v>
      </c>
      <c r="D657" s="49">
        <v>20</v>
      </c>
      <c r="E657" s="50">
        <v>32815710</v>
      </c>
      <c r="F657" s="50">
        <v>0</v>
      </c>
      <c r="G657" s="50">
        <v>0</v>
      </c>
      <c r="H657" s="50">
        <v>12361361</v>
      </c>
      <c r="I657" s="50">
        <v>168378</v>
      </c>
      <c r="J657" s="51">
        <v>3764748</v>
      </c>
      <c r="K657" s="50">
        <v>45345449</v>
      </c>
      <c r="L657" s="52">
        <v>49110197</v>
      </c>
      <c r="M657" s="123"/>
      <c r="N657" s="125">
        <v>45345449</v>
      </c>
      <c r="O657" s="125">
        <v>32984088</v>
      </c>
      <c r="P657" s="125">
        <v>4693518</v>
      </c>
      <c r="Q657" s="125">
        <v>55047324</v>
      </c>
      <c r="R657" s="125">
        <v>51282576</v>
      </c>
      <c r="S657" s="47"/>
    </row>
    <row r="658" spans="1:19" ht="12.75" customHeight="1" x14ac:dyDescent="0.2">
      <c r="A658" s="262"/>
      <c r="B658" s="262"/>
      <c r="C658" s="53" t="s">
        <v>3</v>
      </c>
      <c r="D658" s="54">
        <v>21</v>
      </c>
      <c r="E658" s="44">
        <v>19665.490000000002</v>
      </c>
      <c r="F658" s="44">
        <v>0</v>
      </c>
      <c r="G658" s="44">
        <v>0</v>
      </c>
      <c r="H658" s="44">
        <v>6384.11</v>
      </c>
      <c r="I658" s="44">
        <v>86.96</v>
      </c>
      <c r="J658" s="55">
        <v>2170.8000000000002</v>
      </c>
      <c r="K658" s="56">
        <v>26136.560000000001</v>
      </c>
      <c r="L658" s="57">
        <v>28307.360000000001</v>
      </c>
      <c r="M658" s="122"/>
      <c r="N658" s="124">
        <v>26136.560000000001</v>
      </c>
      <c r="O658" s="124">
        <v>19752.45</v>
      </c>
      <c r="P658" s="124">
        <v>2424</v>
      </c>
      <c r="Q658" s="124">
        <v>31862.799999999999</v>
      </c>
      <c r="R658" s="124">
        <v>29692</v>
      </c>
      <c r="S658" s="47"/>
    </row>
    <row r="659" spans="1:19" ht="9" customHeight="1" x14ac:dyDescent="0.2">
      <c r="A659" s="262"/>
      <c r="B659" s="262"/>
      <c r="C659" s="48" t="s">
        <v>4</v>
      </c>
      <c r="D659" s="49">
        <v>27</v>
      </c>
      <c r="E659" s="50">
        <v>38077698</v>
      </c>
      <c r="F659" s="50">
        <v>0</v>
      </c>
      <c r="G659" s="50">
        <v>0</v>
      </c>
      <c r="H659" s="50">
        <v>12361361</v>
      </c>
      <c r="I659" s="50">
        <v>168378</v>
      </c>
      <c r="J659" s="51">
        <v>4203255</v>
      </c>
      <c r="K659" s="50">
        <v>50607437</v>
      </c>
      <c r="L659" s="52">
        <v>54810692</v>
      </c>
      <c r="M659" s="123"/>
      <c r="N659" s="125">
        <v>50607437</v>
      </c>
      <c r="O659" s="125">
        <v>38246076</v>
      </c>
      <c r="P659" s="125">
        <v>4693518</v>
      </c>
      <c r="Q659" s="125">
        <v>61694984</v>
      </c>
      <c r="R659" s="125">
        <v>57491729</v>
      </c>
      <c r="S659" s="47"/>
    </row>
    <row r="660" spans="1:19" ht="12.75" customHeight="1" x14ac:dyDescent="0.2">
      <c r="A660" s="262"/>
      <c r="B660" s="262"/>
      <c r="C660" s="53" t="s">
        <v>3</v>
      </c>
      <c r="D660" s="54">
        <v>28</v>
      </c>
      <c r="E660" s="44">
        <v>21448.75</v>
      </c>
      <c r="F660" s="44">
        <v>0</v>
      </c>
      <c r="G660" s="44">
        <v>0</v>
      </c>
      <c r="H660" s="44">
        <v>6384.11</v>
      </c>
      <c r="I660" s="44">
        <v>86.96</v>
      </c>
      <c r="J660" s="55">
        <v>2319.41</v>
      </c>
      <c r="K660" s="56">
        <v>27919.82</v>
      </c>
      <c r="L660" s="57">
        <v>30239.23</v>
      </c>
      <c r="M660" s="122"/>
      <c r="N660" s="124">
        <v>27919.82</v>
      </c>
      <c r="O660" s="124">
        <v>21535.71</v>
      </c>
      <c r="P660" s="124">
        <v>3090</v>
      </c>
      <c r="Q660" s="124">
        <v>34115.660000000003</v>
      </c>
      <c r="R660" s="124">
        <v>31796.25</v>
      </c>
      <c r="S660" s="47"/>
    </row>
    <row r="661" spans="1:19" ht="9" customHeight="1" x14ac:dyDescent="0.2">
      <c r="A661" s="262"/>
      <c r="B661" s="262"/>
      <c r="C661" s="48" t="s">
        <v>4</v>
      </c>
      <c r="D661" s="49">
        <v>34</v>
      </c>
      <c r="E661" s="50">
        <v>41530571</v>
      </c>
      <c r="F661" s="50">
        <v>0</v>
      </c>
      <c r="G661" s="50">
        <v>0</v>
      </c>
      <c r="H661" s="50">
        <v>12361361</v>
      </c>
      <c r="I661" s="50">
        <v>168378</v>
      </c>
      <c r="J661" s="51">
        <v>4491004</v>
      </c>
      <c r="K661" s="50">
        <v>54060310</v>
      </c>
      <c r="L661" s="52">
        <v>58551314</v>
      </c>
      <c r="M661" s="123"/>
      <c r="N661" s="125">
        <v>54060310</v>
      </c>
      <c r="O661" s="125">
        <v>41698949</v>
      </c>
      <c r="P661" s="125">
        <v>5983074</v>
      </c>
      <c r="Q661" s="125">
        <v>66057129</v>
      </c>
      <c r="R661" s="125">
        <v>61566125</v>
      </c>
      <c r="S661" s="47"/>
    </row>
    <row r="662" spans="1:19" ht="12.75" customHeight="1" x14ac:dyDescent="0.2">
      <c r="A662" s="262"/>
      <c r="B662" s="262"/>
      <c r="C662" s="53" t="s">
        <v>3</v>
      </c>
      <c r="D662" s="54">
        <v>35</v>
      </c>
      <c r="E662" s="44">
        <v>22803.34</v>
      </c>
      <c r="F662" s="44">
        <v>0</v>
      </c>
      <c r="G662" s="44">
        <v>0</v>
      </c>
      <c r="H662" s="44">
        <v>6384.11</v>
      </c>
      <c r="I662" s="44">
        <v>86.96</v>
      </c>
      <c r="J662" s="55">
        <v>2432.29</v>
      </c>
      <c r="K662" s="56">
        <v>29274.41</v>
      </c>
      <c r="L662" s="57">
        <v>31706.7</v>
      </c>
      <c r="M662" s="122"/>
      <c r="N662" s="124">
        <v>29274.41</v>
      </c>
      <c r="O662" s="124">
        <v>22890.3</v>
      </c>
      <c r="P662" s="124">
        <v>3090</v>
      </c>
      <c r="Q662" s="124">
        <v>35826.949999999997</v>
      </c>
      <c r="R662" s="124">
        <v>33394.660000000003</v>
      </c>
      <c r="S662" s="47"/>
    </row>
    <row r="663" spans="1:19" ht="9" customHeight="1" x14ac:dyDescent="0.2">
      <c r="A663" s="263"/>
      <c r="B663" s="263"/>
      <c r="C663" s="58" t="s">
        <v>4</v>
      </c>
      <c r="D663" s="59"/>
      <c r="E663" s="50">
        <v>44153423</v>
      </c>
      <c r="F663" s="50">
        <v>0</v>
      </c>
      <c r="G663" s="50">
        <v>0</v>
      </c>
      <c r="H663" s="50">
        <v>12361361</v>
      </c>
      <c r="I663" s="50">
        <v>168378</v>
      </c>
      <c r="J663" s="60">
        <v>4709570</v>
      </c>
      <c r="K663" s="61">
        <v>56683162</v>
      </c>
      <c r="L663" s="62">
        <v>61392732</v>
      </c>
      <c r="M663" s="123"/>
      <c r="N663" s="128">
        <v>56683162</v>
      </c>
      <c r="O663" s="128">
        <v>44321801</v>
      </c>
      <c r="P663" s="125">
        <v>5983074</v>
      </c>
      <c r="Q663" s="128">
        <v>69370648</v>
      </c>
      <c r="R663" s="125">
        <v>64661078</v>
      </c>
      <c r="S663" s="47"/>
    </row>
    <row r="664" spans="1:19" ht="12.75" customHeight="1" x14ac:dyDescent="0.2">
      <c r="A664" s="196">
        <v>40360</v>
      </c>
      <c r="B664" s="196">
        <v>40543</v>
      </c>
      <c r="C664" s="42" t="s">
        <v>3</v>
      </c>
      <c r="D664" s="43">
        <v>0</v>
      </c>
      <c r="E664" s="44">
        <v>12940.19</v>
      </c>
      <c r="F664" s="44">
        <v>0</v>
      </c>
      <c r="G664" s="44">
        <v>0</v>
      </c>
      <c r="H664" s="44">
        <v>6384.11</v>
      </c>
      <c r="I664" s="44">
        <v>144.93</v>
      </c>
      <c r="J664" s="44">
        <v>1610.36</v>
      </c>
      <c r="K664" s="45">
        <v>19469.23</v>
      </c>
      <c r="L664" s="46">
        <v>21079.59</v>
      </c>
      <c r="M664" s="85"/>
      <c r="N664" s="124">
        <v>19469.23</v>
      </c>
      <c r="O664" s="124">
        <v>13085.12</v>
      </c>
      <c r="P664" s="124">
        <v>1968</v>
      </c>
      <c r="Q664" s="124">
        <v>23434.91</v>
      </c>
      <c r="R664" s="124">
        <v>21824.55</v>
      </c>
      <c r="S664" s="47"/>
    </row>
    <row r="665" spans="1:19" ht="9" customHeight="1" x14ac:dyDescent="0.2">
      <c r="A665" s="213"/>
      <c r="B665" s="213"/>
      <c r="C665" s="48" t="s">
        <v>4</v>
      </c>
      <c r="D665" s="49">
        <v>2</v>
      </c>
      <c r="E665" s="50">
        <v>25055702</v>
      </c>
      <c r="F665" s="50">
        <v>0</v>
      </c>
      <c r="G665" s="50">
        <v>0</v>
      </c>
      <c r="H665" s="50">
        <v>12361361</v>
      </c>
      <c r="I665" s="50">
        <v>280624</v>
      </c>
      <c r="J665" s="51">
        <v>3118092</v>
      </c>
      <c r="K665" s="50">
        <v>37697686</v>
      </c>
      <c r="L665" s="52">
        <v>40815778</v>
      </c>
      <c r="M665" s="85"/>
      <c r="N665" s="125">
        <v>37697686</v>
      </c>
      <c r="O665" s="125">
        <v>25336325</v>
      </c>
      <c r="P665" s="125">
        <v>3810579</v>
      </c>
      <c r="Q665" s="128">
        <v>45376313</v>
      </c>
      <c r="R665" s="125">
        <v>42258221</v>
      </c>
      <c r="S665" s="47"/>
    </row>
    <row r="666" spans="1:19" ht="12.75" customHeight="1" x14ac:dyDescent="0.2">
      <c r="A666" s="194">
        <v>40360</v>
      </c>
      <c r="B666" s="194">
        <v>40543</v>
      </c>
      <c r="C666" s="53" t="s">
        <v>3</v>
      </c>
      <c r="D666" s="54">
        <v>3</v>
      </c>
      <c r="E666" s="44">
        <v>13462.24</v>
      </c>
      <c r="F666" s="44">
        <v>0</v>
      </c>
      <c r="G666" s="44">
        <v>0</v>
      </c>
      <c r="H666" s="44">
        <v>6384.11</v>
      </c>
      <c r="I666" s="44">
        <v>144.93</v>
      </c>
      <c r="J666" s="55">
        <v>1653.86</v>
      </c>
      <c r="K666" s="56">
        <v>19991.28</v>
      </c>
      <c r="L666" s="57">
        <v>21645.14</v>
      </c>
      <c r="M666" s="85"/>
      <c r="N666" s="124">
        <v>19991.28</v>
      </c>
      <c r="O666" s="124">
        <v>13607.17</v>
      </c>
      <c r="P666" s="124">
        <v>1968</v>
      </c>
      <c r="Q666" s="124">
        <v>24094.43</v>
      </c>
      <c r="R666" s="124">
        <v>22440.57</v>
      </c>
      <c r="S666" s="47"/>
    </row>
    <row r="667" spans="1:19" ht="9" customHeight="1" x14ac:dyDescent="0.2">
      <c r="A667" s="262"/>
      <c r="B667" s="262"/>
      <c r="C667" s="48" t="s">
        <v>4</v>
      </c>
      <c r="D667" s="49">
        <v>8</v>
      </c>
      <c r="E667" s="50">
        <v>26066531</v>
      </c>
      <c r="F667" s="50">
        <v>0</v>
      </c>
      <c r="G667" s="50">
        <v>0</v>
      </c>
      <c r="H667" s="50">
        <v>12361361</v>
      </c>
      <c r="I667" s="50">
        <v>280624</v>
      </c>
      <c r="J667" s="51">
        <v>3202320</v>
      </c>
      <c r="K667" s="50">
        <v>38708516</v>
      </c>
      <c r="L667" s="52">
        <v>41910835</v>
      </c>
      <c r="M667" s="85"/>
      <c r="N667" s="125">
        <v>38708516</v>
      </c>
      <c r="O667" s="125">
        <v>26347155</v>
      </c>
      <c r="P667" s="125">
        <v>3810579</v>
      </c>
      <c r="Q667" s="128">
        <v>46653322</v>
      </c>
      <c r="R667" s="125">
        <v>43451002</v>
      </c>
      <c r="S667" s="47"/>
    </row>
    <row r="668" spans="1:19" ht="12.75" customHeight="1" x14ac:dyDescent="0.2">
      <c r="A668" s="262"/>
      <c r="B668" s="262"/>
      <c r="C668" s="53" t="s">
        <v>3</v>
      </c>
      <c r="D668" s="54">
        <v>9</v>
      </c>
      <c r="E668" s="44">
        <v>15069.97</v>
      </c>
      <c r="F668" s="44">
        <v>0</v>
      </c>
      <c r="G668" s="44">
        <v>0</v>
      </c>
      <c r="H668" s="44">
        <v>6384.11</v>
      </c>
      <c r="I668" s="44">
        <v>144.93</v>
      </c>
      <c r="J668" s="55">
        <v>1787.84</v>
      </c>
      <c r="K668" s="56">
        <v>21599.01</v>
      </c>
      <c r="L668" s="57">
        <v>23386.85</v>
      </c>
      <c r="N668" s="124">
        <v>21599.01</v>
      </c>
      <c r="O668" s="124">
        <v>15214.9</v>
      </c>
      <c r="P668" s="124">
        <v>1968</v>
      </c>
      <c r="Q668" s="124">
        <v>26125.53</v>
      </c>
      <c r="R668" s="124">
        <v>24337.69</v>
      </c>
      <c r="S668" s="47"/>
    </row>
    <row r="669" spans="1:19" ht="9" customHeight="1" x14ac:dyDescent="0.2">
      <c r="A669" s="262"/>
      <c r="B669" s="262"/>
      <c r="C669" s="48" t="s">
        <v>4</v>
      </c>
      <c r="D669" s="49">
        <v>14</v>
      </c>
      <c r="E669" s="50">
        <v>29179531</v>
      </c>
      <c r="F669" s="50">
        <v>0</v>
      </c>
      <c r="G669" s="50">
        <v>0</v>
      </c>
      <c r="H669" s="50">
        <v>12361361</v>
      </c>
      <c r="I669" s="50">
        <v>280624</v>
      </c>
      <c r="J669" s="51">
        <v>3461741</v>
      </c>
      <c r="K669" s="50">
        <v>41821515</v>
      </c>
      <c r="L669" s="52">
        <v>45283256</v>
      </c>
      <c r="M669" s="117"/>
      <c r="N669" s="125">
        <v>41821515</v>
      </c>
      <c r="O669" s="125">
        <v>29460154</v>
      </c>
      <c r="P669" s="125">
        <v>3810579</v>
      </c>
      <c r="Q669" s="128">
        <v>50586080</v>
      </c>
      <c r="R669" s="125">
        <v>47124339</v>
      </c>
      <c r="S669" s="47"/>
    </row>
    <row r="670" spans="1:19" ht="12.75" customHeight="1" x14ac:dyDescent="0.2">
      <c r="A670" s="262"/>
      <c r="B670" s="262"/>
      <c r="C670" s="53" t="s">
        <v>3</v>
      </c>
      <c r="D670" s="54">
        <v>15</v>
      </c>
      <c r="E670" s="44">
        <v>16947.900000000001</v>
      </c>
      <c r="F670" s="44">
        <v>0</v>
      </c>
      <c r="G670" s="44">
        <v>0</v>
      </c>
      <c r="H670" s="44">
        <v>6384.11</v>
      </c>
      <c r="I670" s="44">
        <v>144.93</v>
      </c>
      <c r="J670" s="55">
        <v>1944.33</v>
      </c>
      <c r="K670" s="56">
        <v>23476.94</v>
      </c>
      <c r="L670" s="57">
        <v>25421.27</v>
      </c>
      <c r="N670" s="124">
        <v>23476.94</v>
      </c>
      <c r="O670" s="124">
        <v>17092.830000000002</v>
      </c>
      <c r="P670" s="124">
        <v>2424</v>
      </c>
      <c r="Q670" s="124">
        <v>28497.98</v>
      </c>
      <c r="R670" s="124">
        <v>26553.65</v>
      </c>
      <c r="S670" s="47"/>
    </row>
    <row r="671" spans="1:19" ht="9" customHeight="1" x14ac:dyDescent="0.2">
      <c r="A671" s="262"/>
      <c r="B671" s="262"/>
      <c r="C671" s="48" t="s">
        <v>4</v>
      </c>
      <c r="D671" s="49">
        <v>20</v>
      </c>
      <c r="E671" s="50">
        <v>32815710</v>
      </c>
      <c r="F671" s="50">
        <v>0</v>
      </c>
      <c r="G671" s="50">
        <v>0</v>
      </c>
      <c r="H671" s="50">
        <v>12361361</v>
      </c>
      <c r="I671" s="50">
        <v>280624</v>
      </c>
      <c r="J671" s="51">
        <v>3764748</v>
      </c>
      <c r="K671" s="50">
        <v>45457695</v>
      </c>
      <c r="L671" s="52">
        <v>49222442</v>
      </c>
      <c r="N671" s="125">
        <v>45457695</v>
      </c>
      <c r="O671" s="125">
        <v>33096334</v>
      </c>
      <c r="P671" s="125">
        <v>4693518</v>
      </c>
      <c r="Q671" s="128">
        <v>55179784</v>
      </c>
      <c r="R671" s="125">
        <v>51415036</v>
      </c>
      <c r="S671" s="47"/>
    </row>
    <row r="672" spans="1:19" ht="12.75" customHeight="1" x14ac:dyDescent="0.2">
      <c r="A672" s="262"/>
      <c r="B672" s="262"/>
      <c r="C672" s="53" t="s">
        <v>3</v>
      </c>
      <c r="D672" s="54">
        <v>21</v>
      </c>
      <c r="E672" s="44">
        <v>19665.490000000002</v>
      </c>
      <c r="F672" s="44">
        <v>0</v>
      </c>
      <c r="G672" s="44">
        <v>0</v>
      </c>
      <c r="H672" s="44">
        <v>6384.11</v>
      </c>
      <c r="I672" s="44">
        <v>144.93</v>
      </c>
      <c r="J672" s="55">
        <v>2170.8000000000002</v>
      </c>
      <c r="K672" s="56">
        <v>26194.53</v>
      </c>
      <c r="L672" s="57">
        <v>28365.33</v>
      </c>
      <c r="N672" s="124">
        <v>26194.53</v>
      </c>
      <c r="O672" s="124">
        <v>19810.419999999998</v>
      </c>
      <c r="P672" s="124">
        <v>2424</v>
      </c>
      <c r="Q672" s="124">
        <v>31931.21</v>
      </c>
      <c r="R672" s="124">
        <v>29760.41</v>
      </c>
      <c r="S672" s="47"/>
    </row>
    <row r="673" spans="1:19" ht="9" customHeight="1" x14ac:dyDescent="0.2">
      <c r="A673" s="262"/>
      <c r="B673" s="262"/>
      <c r="C673" s="48" t="s">
        <v>4</v>
      </c>
      <c r="D673" s="49">
        <v>27</v>
      </c>
      <c r="E673" s="50">
        <v>38077698</v>
      </c>
      <c r="F673" s="50">
        <v>0</v>
      </c>
      <c r="G673" s="50">
        <v>0</v>
      </c>
      <c r="H673" s="50">
        <v>12361361</v>
      </c>
      <c r="I673" s="50">
        <v>280624</v>
      </c>
      <c r="J673" s="51">
        <v>4203255</v>
      </c>
      <c r="K673" s="50">
        <v>50719683</v>
      </c>
      <c r="L673" s="52">
        <v>54922938</v>
      </c>
      <c r="N673" s="125">
        <v>50719683</v>
      </c>
      <c r="O673" s="125">
        <v>38358322</v>
      </c>
      <c r="P673" s="125">
        <v>4693518</v>
      </c>
      <c r="Q673" s="128">
        <v>61827444</v>
      </c>
      <c r="R673" s="125">
        <v>57624189</v>
      </c>
      <c r="S673" s="47"/>
    </row>
    <row r="674" spans="1:19" ht="12.75" customHeight="1" x14ac:dyDescent="0.2">
      <c r="A674" s="262"/>
      <c r="B674" s="262"/>
      <c r="C674" s="53" t="s">
        <v>3</v>
      </c>
      <c r="D674" s="54">
        <v>28</v>
      </c>
      <c r="E674" s="44">
        <v>21448.75</v>
      </c>
      <c r="F674" s="44">
        <v>0</v>
      </c>
      <c r="G674" s="44">
        <v>0</v>
      </c>
      <c r="H674" s="44">
        <v>6384.11</v>
      </c>
      <c r="I674" s="44">
        <v>144.93</v>
      </c>
      <c r="J674" s="55">
        <v>2319.41</v>
      </c>
      <c r="K674" s="56">
        <v>27977.79</v>
      </c>
      <c r="L674" s="57">
        <v>30297.200000000001</v>
      </c>
      <c r="N674" s="124">
        <v>27977.79</v>
      </c>
      <c r="O674" s="124">
        <v>21593.68</v>
      </c>
      <c r="P674" s="124">
        <v>3090</v>
      </c>
      <c r="Q674" s="124">
        <v>34184.06</v>
      </c>
      <c r="R674" s="124">
        <v>31864.65</v>
      </c>
      <c r="S674" s="47"/>
    </row>
    <row r="675" spans="1:19" ht="9" customHeight="1" x14ac:dyDescent="0.2">
      <c r="A675" s="262"/>
      <c r="B675" s="262"/>
      <c r="C675" s="48" t="s">
        <v>4</v>
      </c>
      <c r="D675" s="49">
        <v>34</v>
      </c>
      <c r="E675" s="50">
        <v>41530571</v>
      </c>
      <c r="F675" s="50">
        <v>0</v>
      </c>
      <c r="G675" s="50">
        <v>0</v>
      </c>
      <c r="H675" s="50">
        <v>12361361</v>
      </c>
      <c r="I675" s="50">
        <v>280624</v>
      </c>
      <c r="J675" s="51">
        <v>4491004</v>
      </c>
      <c r="K675" s="50">
        <v>54172555</v>
      </c>
      <c r="L675" s="52">
        <v>58663559</v>
      </c>
      <c r="N675" s="125">
        <v>54172555</v>
      </c>
      <c r="O675" s="125">
        <v>41811195</v>
      </c>
      <c r="P675" s="125">
        <v>5983074</v>
      </c>
      <c r="Q675" s="128">
        <v>66189570</v>
      </c>
      <c r="R675" s="125">
        <v>61698566</v>
      </c>
      <c r="S675" s="47"/>
    </row>
    <row r="676" spans="1:19" ht="12.75" customHeight="1" x14ac:dyDescent="0.2">
      <c r="A676" s="262"/>
      <c r="B676" s="262"/>
      <c r="C676" s="53" t="s">
        <v>3</v>
      </c>
      <c r="D676" s="54">
        <v>35</v>
      </c>
      <c r="E676" s="44">
        <v>22803.34</v>
      </c>
      <c r="F676" s="44">
        <v>0</v>
      </c>
      <c r="G676" s="44">
        <v>0</v>
      </c>
      <c r="H676" s="44">
        <v>6384.11</v>
      </c>
      <c r="I676" s="44">
        <v>144.93</v>
      </c>
      <c r="J676" s="55">
        <v>2432.29</v>
      </c>
      <c r="K676" s="56">
        <v>29332.38</v>
      </c>
      <c r="L676" s="57">
        <v>31764.67</v>
      </c>
      <c r="N676" s="124">
        <v>29332.38</v>
      </c>
      <c r="O676" s="124">
        <v>22948.27</v>
      </c>
      <c r="P676" s="124">
        <v>3090</v>
      </c>
      <c r="Q676" s="124">
        <v>35895.360000000001</v>
      </c>
      <c r="R676" s="124">
        <v>33463.07</v>
      </c>
      <c r="S676" s="47"/>
    </row>
    <row r="677" spans="1:19" ht="9" customHeight="1" x14ac:dyDescent="0.2">
      <c r="A677" s="263"/>
      <c r="B677" s="263"/>
      <c r="C677" s="58" t="s">
        <v>4</v>
      </c>
      <c r="D677" s="59"/>
      <c r="E677" s="61">
        <v>44153423</v>
      </c>
      <c r="F677" s="61">
        <v>0</v>
      </c>
      <c r="G677" s="61">
        <v>0</v>
      </c>
      <c r="H677" s="61">
        <v>12361361</v>
      </c>
      <c r="I677" s="61">
        <v>280624</v>
      </c>
      <c r="J677" s="60">
        <v>4709570</v>
      </c>
      <c r="K677" s="61">
        <v>56795407</v>
      </c>
      <c r="L677" s="62">
        <v>61504978</v>
      </c>
      <c r="N677" s="128">
        <v>56795407</v>
      </c>
      <c r="O677" s="128">
        <v>44434047</v>
      </c>
      <c r="P677" s="128">
        <v>5983074</v>
      </c>
      <c r="Q677" s="128">
        <v>69503109</v>
      </c>
      <c r="R677" s="125">
        <v>64793539</v>
      </c>
      <c r="S677" s="47"/>
    </row>
    <row r="678" spans="1:19" ht="12.75" customHeight="1" x14ac:dyDescent="0.2">
      <c r="A678" s="196">
        <v>40544</v>
      </c>
      <c r="B678" s="196">
        <v>42369</v>
      </c>
      <c r="C678" s="42" t="s">
        <v>3</v>
      </c>
      <c r="D678" s="43">
        <v>0</v>
      </c>
      <c r="E678" s="44">
        <v>12940.19</v>
      </c>
      <c r="F678" s="44">
        <v>0</v>
      </c>
      <c r="G678" s="44"/>
      <c r="H678" s="44">
        <v>6384.11</v>
      </c>
      <c r="I678" s="44">
        <v>144.93</v>
      </c>
      <c r="J678" s="44">
        <v>1622.44</v>
      </c>
      <c r="K678" s="44">
        <v>19469.23</v>
      </c>
      <c r="L678" s="46">
        <v>21091.67</v>
      </c>
      <c r="M678" s="122"/>
      <c r="N678" s="124">
        <v>19469.23</v>
      </c>
      <c r="O678" s="124">
        <v>13085.12</v>
      </c>
      <c r="P678" s="124">
        <v>1968</v>
      </c>
      <c r="Q678" s="124">
        <v>23446.99</v>
      </c>
      <c r="R678" s="124">
        <v>21824.55</v>
      </c>
      <c r="S678" s="47"/>
    </row>
    <row r="679" spans="1:19" ht="9" customHeight="1" x14ac:dyDescent="0.2">
      <c r="A679" s="197"/>
      <c r="B679" s="197"/>
      <c r="C679" s="48" t="s">
        <v>4</v>
      </c>
      <c r="D679" s="49">
        <v>2</v>
      </c>
      <c r="E679" s="61">
        <v>25055702</v>
      </c>
      <c r="F679" s="50">
        <v>0</v>
      </c>
      <c r="G679" s="50">
        <v>0</v>
      </c>
      <c r="H679" s="61">
        <v>12361361</v>
      </c>
      <c r="I679" s="61">
        <v>280624</v>
      </c>
      <c r="J679" s="51">
        <v>3141482</v>
      </c>
      <c r="K679" s="61">
        <v>37697686</v>
      </c>
      <c r="L679" s="61">
        <v>40839168</v>
      </c>
      <c r="M679" s="123"/>
      <c r="N679" s="125">
        <v>37697686</v>
      </c>
      <c r="O679" s="125">
        <v>25336325</v>
      </c>
      <c r="P679" s="128">
        <v>3810579</v>
      </c>
      <c r="Q679" s="125">
        <v>45399703</v>
      </c>
      <c r="R679" s="125">
        <v>42258221</v>
      </c>
      <c r="S679" s="47"/>
    </row>
    <row r="680" spans="1:19" ht="12.75" customHeight="1" x14ac:dyDescent="0.2">
      <c r="A680" s="194">
        <v>40544</v>
      </c>
      <c r="B680" s="194">
        <v>42369</v>
      </c>
      <c r="C680" s="53" t="s">
        <v>3</v>
      </c>
      <c r="D680" s="54">
        <v>3</v>
      </c>
      <c r="E680" s="44">
        <v>13462.24</v>
      </c>
      <c r="F680" s="44">
        <v>0</v>
      </c>
      <c r="G680" s="44">
        <v>0</v>
      </c>
      <c r="H680" s="44">
        <v>6384.11</v>
      </c>
      <c r="I680" s="44">
        <v>144.93</v>
      </c>
      <c r="J680" s="44">
        <v>1665.94</v>
      </c>
      <c r="K680" s="44">
        <v>19991.28</v>
      </c>
      <c r="L680" s="46">
        <v>21657.22</v>
      </c>
      <c r="M680" s="122"/>
      <c r="N680" s="124">
        <v>19991.28</v>
      </c>
      <c r="O680" s="124">
        <v>13607.17</v>
      </c>
      <c r="P680" s="124">
        <v>1968</v>
      </c>
      <c r="Q680" s="124">
        <v>24106.51</v>
      </c>
      <c r="R680" s="124">
        <v>22440.57</v>
      </c>
      <c r="S680" s="47"/>
    </row>
    <row r="681" spans="1:19" ht="9" customHeight="1" x14ac:dyDescent="0.2">
      <c r="A681" s="194"/>
      <c r="B681" s="194"/>
      <c r="C681" s="48" t="s">
        <v>4</v>
      </c>
      <c r="D681" s="49">
        <v>8</v>
      </c>
      <c r="E681" s="61">
        <v>26066531</v>
      </c>
      <c r="F681" s="50">
        <v>0</v>
      </c>
      <c r="G681" s="50">
        <v>0</v>
      </c>
      <c r="H681" s="61">
        <v>12361361</v>
      </c>
      <c r="I681" s="61">
        <v>280624</v>
      </c>
      <c r="J681" s="51">
        <v>3225710</v>
      </c>
      <c r="K681" s="61">
        <v>38708516</v>
      </c>
      <c r="L681" s="61">
        <v>41934225</v>
      </c>
      <c r="M681" s="123"/>
      <c r="N681" s="125">
        <v>38708516</v>
      </c>
      <c r="O681" s="125">
        <v>26347155</v>
      </c>
      <c r="P681" s="128">
        <v>3810579</v>
      </c>
      <c r="Q681" s="125">
        <v>46676712</v>
      </c>
      <c r="R681" s="125">
        <v>43451002</v>
      </c>
      <c r="S681" s="47"/>
    </row>
    <row r="682" spans="1:19" ht="12.75" customHeight="1" x14ac:dyDescent="0.2">
      <c r="A682" s="194"/>
      <c r="B682" s="194"/>
      <c r="C682" s="53" t="s">
        <v>3</v>
      </c>
      <c r="D682" s="54">
        <v>9</v>
      </c>
      <c r="E682" s="44">
        <v>15069.97</v>
      </c>
      <c r="F682" s="44">
        <v>0</v>
      </c>
      <c r="G682" s="44">
        <v>0</v>
      </c>
      <c r="H682" s="44">
        <v>6384.11</v>
      </c>
      <c r="I682" s="44">
        <v>144.93</v>
      </c>
      <c r="J682" s="44">
        <v>1799.92</v>
      </c>
      <c r="K682" s="44">
        <v>21599.01</v>
      </c>
      <c r="L682" s="46">
        <v>23398.93</v>
      </c>
      <c r="M682" s="122"/>
      <c r="N682" s="124">
        <v>21599.01</v>
      </c>
      <c r="O682" s="124">
        <v>15214.9</v>
      </c>
      <c r="P682" s="124">
        <v>1968</v>
      </c>
      <c r="Q682" s="124">
        <v>26137.61</v>
      </c>
      <c r="R682" s="124">
        <v>24337.69</v>
      </c>
      <c r="S682" s="47"/>
    </row>
    <row r="683" spans="1:19" ht="9" customHeight="1" x14ac:dyDescent="0.2">
      <c r="A683" s="194"/>
      <c r="B683" s="194"/>
      <c r="C683" s="48" t="s">
        <v>4</v>
      </c>
      <c r="D683" s="49">
        <v>14</v>
      </c>
      <c r="E683" s="61">
        <v>29179531</v>
      </c>
      <c r="F683" s="50">
        <v>0</v>
      </c>
      <c r="G683" s="50">
        <v>0</v>
      </c>
      <c r="H683" s="61">
        <v>12361361</v>
      </c>
      <c r="I683" s="61">
        <v>280624</v>
      </c>
      <c r="J683" s="51">
        <v>3485131</v>
      </c>
      <c r="K683" s="61">
        <v>41821515</v>
      </c>
      <c r="L683" s="61">
        <v>45306646</v>
      </c>
      <c r="M683" s="123"/>
      <c r="N683" s="125">
        <v>41821515</v>
      </c>
      <c r="O683" s="125">
        <v>29460154</v>
      </c>
      <c r="P683" s="128">
        <v>3810579</v>
      </c>
      <c r="Q683" s="125">
        <v>50609470</v>
      </c>
      <c r="R683" s="125">
        <v>47124339</v>
      </c>
      <c r="S683" s="47"/>
    </row>
    <row r="684" spans="1:19" ht="12.75" customHeight="1" x14ac:dyDescent="0.2">
      <c r="A684" s="194"/>
      <c r="B684" s="194"/>
      <c r="C684" s="53" t="s">
        <v>3</v>
      </c>
      <c r="D684" s="54">
        <v>15</v>
      </c>
      <c r="E684" s="44">
        <v>16947.900000000001</v>
      </c>
      <c r="F684" s="44">
        <v>0</v>
      </c>
      <c r="G684" s="44">
        <v>0</v>
      </c>
      <c r="H684" s="44">
        <v>6384.11</v>
      </c>
      <c r="I684" s="44">
        <v>144.93</v>
      </c>
      <c r="J684" s="44">
        <v>1956.41</v>
      </c>
      <c r="K684" s="44">
        <v>23476.94</v>
      </c>
      <c r="L684" s="46">
        <v>25433.35</v>
      </c>
      <c r="M684" s="122"/>
      <c r="N684" s="124">
        <v>23476.94</v>
      </c>
      <c r="O684" s="124">
        <v>17092.830000000002</v>
      </c>
      <c r="P684" s="124">
        <v>2424</v>
      </c>
      <c r="Q684" s="124">
        <v>28510.06</v>
      </c>
      <c r="R684" s="124">
        <v>26553.65</v>
      </c>
      <c r="S684" s="47"/>
    </row>
    <row r="685" spans="1:19" ht="9" customHeight="1" x14ac:dyDescent="0.2">
      <c r="A685" s="194"/>
      <c r="B685" s="194"/>
      <c r="C685" s="48" t="s">
        <v>4</v>
      </c>
      <c r="D685" s="49">
        <v>20</v>
      </c>
      <c r="E685" s="61">
        <v>32815710</v>
      </c>
      <c r="F685" s="50">
        <v>0</v>
      </c>
      <c r="G685" s="50">
        <v>0</v>
      </c>
      <c r="H685" s="61">
        <v>12361361</v>
      </c>
      <c r="I685" s="61">
        <v>280624</v>
      </c>
      <c r="J685" s="51">
        <v>3788138</v>
      </c>
      <c r="K685" s="61">
        <v>45457695</v>
      </c>
      <c r="L685" s="61">
        <v>49245833</v>
      </c>
      <c r="M685" s="123"/>
      <c r="N685" s="125">
        <v>45457695</v>
      </c>
      <c r="O685" s="125">
        <v>33096334</v>
      </c>
      <c r="P685" s="128">
        <v>4693518</v>
      </c>
      <c r="Q685" s="125">
        <v>55203174</v>
      </c>
      <c r="R685" s="125">
        <v>51415036</v>
      </c>
      <c r="S685" s="47"/>
    </row>
    <row r="686" spans="1:19" ht="12.75" customHeight="1" x14ac:dyDescent="0.2">
      <c r="A686" s="194"/>
      <c r="B686" s="194"/>
      <c r="C686" s="53" t="s">
        <v>3</v>
      </c>
      <c r="D686" s="54">
        <v>21</v>
      </c>
      <c r="E686" s="44">
        <v>19665.490000000002</v>
      </c>
      <c r="F686" s="44">
        <v>0</v>
      </c>
      <c r="G686" s="44">
        <v>0</v>
      </c>
      <c r="H686" s="44">
        <v>6384.11</v>
      </c>
      <c r="I686" s="44">
        <v>144.93</v>
      </c>
      <c r="J686" s="44">
        <v>2182.88</v>
      </c>
      <c r="K686" s="44">
        <v>26194.53</v>
      </c>
      <c r="L686" s="46">
        <v>28377.41</v>
      </c>
      <c r="M686" s="122"/>
      <c r="N686" s="124">
        <v>26194.53</v>
      </c>
      <c r="O686" s="124">
        <v>19810.419999999998</v>
      </c>
      <c r="P686" s="124">
        <v>2424</v>
      </c>
      <c r="Q686" s="124">
        <v>31943.29</v>
      </c>
      <c r="R686" s="124">
        <v>29760.41</v>
      </c>
      <c r="S686" s="47"/>
    </row>
    <row r="687" spans="1:19" ht="9" customHeight="1" x14ac:dyDescent="0.2">
      <c r="A687" s="194"/>
      <c r="B687" s="194"/>
      <c r="C687" s="48" t="s">
        <v>4</v>
      </c>
      <c r="D687" s="49">
        <v>27</v>
      </c>
      <c r="E687" s="61">
        <v>38077698</v>
      </c>
      <c r="F687" s="50">
        <v>0</v>
      </c>
      <c r="G687" s="50">
        <v>0</v>
      </c>
      <c r="H687" s="61">
        <v>12361361</v>
      </c>
      <c r="I687" s="61">
        <v>280624</v>
      </c>
      <c r="J687" s="51">
        <v>4226645</v>
      </c>
      <c r="K687" s="61">
        <v>50719683</v>
      </c>
      <c r="L687" s="61">
        <v>54946328</v>
      </c>
      <c r="M687" s="123"/>
      <c r="N687" s="125">
        <v>50719683</v>
      </c>
      <c r="O687" s="125">
        <v>38358322</v>
      </c>
      <c r="P687" s="128">
        <v>4693518</v>
      </c>
      <c r="Q687" s="125">
        <v>61850834</v>
      </c>
      <c r="R687" s="125">
        <v>57624189</v>
      </c>
      <c r="S687" s="47"/>
    </row>
    <row r="688" spans="1:19" ht="12.75" customHeight="1" x14ac:dyDescent="0.2">
      <c r="A688" s="194"/>
      <c r="B688" s="194"/>
      <c r="C688" s="53" t="s">
        <v>3</v>
      </c>
      <c r="D688" s="54">
        <v>28</v>
      </c>
      <c r="E688" s="44">
        <v>21448.75</v>
      </c>
      <c r="F688" s="44">
        <v>0</v>
      </c>
      <c r="G688" s="44">
        <v>0</v>
      </c>
      <c r="H688" s="44">
        <v>6384.11</v>
      </c>
      <c r="I688" s="44">
        <v>144.93</v>
      </c>
      <c r="J688" s="44">
        <v>2331.48</v>
      </c>
      <c r="K688" s="44">
        <v>27977.79</v>
      </c>
      <c r="L688" s="46">
        <v>30309.27</v>
      </c>
      <c r="M688" s="122"/>
      <c r="N688" s="124">
        <v>27977.79</v>
      </c>
      <c r="O688" s="124">
        <v>21593.68</v>
      </c>
      <c r="P688" s="124">
        <v>3090</v>
      </c>
      <c r="Q688" s="124">
        <v>34196.129999999997</v>
      </c>
      <c r="R688" s="124">
        <v>31864.65</v>
      </c>
      <c r="S688" s="47"/>
    </row>
    <row r="689" spans="1:19" ht="9" customHeight="1" x14ac:dyDescent="0.2">
      <c r="A689" s="194"/>
      <c r="B689" s="194"/>
      <c r="C689" s="48" t="s">
        <v>4</v>
      </c>
      <c r="D689" s="49">
        <v>34</v>
      </c>
      <c r="E689" s="61">
        <v>41530571</v>
      </c>
      <c r="F689" s="50">
        <v>0</v>
      </c>
      <c r="G689" s="50">
        <v>0</v>
      </c>
      <c r="H689" s="61">
        <v>12361361</v>
      </c>
      <c r="I689" s="61">
        <v>280624</v>
      </c>
      <c r="J689" s="51">
        <v>4514375</v>
      </c>
      <c r="K689" s="61">
        <v>54172555</v>
      </c>
      <c r="L689" s="61">
        <v>58686930</v>
      </c>
      <c r="M689" s="123"/>
      <c r="N689" s="125">
        <v>54172555</v>
      </c>
      <c r="O689" s="125">
        <v>41811195</v>
      </c>
      <c r="P689" s="128">
        <v>5983074</v>
      </c>
      <c r="Q689" s="125">
        <v>66212941</v>
      </c>
      <c r="R689" s="125">
        <v>61698566</v>
      </c>
      <c r="S689" s="47"/>
    </row>
    <row r="690" spans="1:19" ht="12.75" customHeight="1" x14ac:dyDescent="0.2">
      <c r="A690" s="194"/>
      <c r="B690" s="194"/>
      <c r="C690" s="53" t="s">
        <v>3</v>
      </c>
      <c r="D690" s="54">
        <v>35</v>
      </c>
      <c r="E690" s="44">
        <v>22803.34</v>
      </c>
      <c r="F690" s="44">
        <v>0</v>
      </c>
      <c r="G690" s="44">
        <v>0</v>
      </c>
      <c r="H690" s="44">
        <v>6384.11</v>
      </c>
      <c r="I690" s="44">
        <v>144.93</v>
      </c>
      <c r="J690" s="44">
        <v>2444.37</v>
      </c>
      <c r="K690" s="44">
        <v>29332.38</v>
      </c>
      <c r="L690" s="46">
        <v>31776.75</v>
      </c>
      <c r="M690" s="122"/>
      <c r="N690" s="124">
        <v>29332.38</v>
      </c>
      <c r="O690" s="124">
        <v>22948.27</v>
      </c>
      <c r="P690" s="124">
        <v>3090</v>
      </c>
      <c r="Q690" s="124">
        <v>35907.440000000002</v>
      </c>
      <c r="R690" s="124">
        <v>33463.07</v>
      </c>
      <c r="S690" s="47"/>
    </row>
    <row r="691" spans="1:19" ht="9" customHeight="1" x14ac:dyDescent="0.2">
      <c r="A691" s="195"/>
      <c r="B691" s="195"/>
      <c r="C691" s="58" t="s">
        <v>4</v>
      </c>
      <c r="D691" s="59"/>
      <c r="E691" s="61">
        <v>44153423</v>
      </c>
      <c r="F691" s="61">
        <v>0</v>
      </c>
      <c r="G691" s="61">
        <v>0</v>
      </c>
      <c r="H691" s="61">
        <v>12361361</v>
      </c>
      <c r="I691" s="61">
        <v>280624</v>
      </c>
      <c r="J691" s="61">
        <v>4732960</v>
      </c>
      <c r="K691" s="61">
        <v>56795407</v>
      </c>
      <c r="L691" s="61">
        <v>61528368</v>
      </c>
      <c r="M691" s="123"/>
      <c r="N691" s="128">
        <v>56795407</v>
      </c>
      <c r="O691" s="128">
        <v>44434047</v>
      </c>
      <c r="P691" s="128">
        <v>5983074</v>
      </c>
      <c r="Q691" s="128">
        <v>69526499</v>
      </c>
      <c r="R691" s="125">
        <v>64793539</v>
      </c>
      <c r="S691" s="47"/>
    </row>
    <row r="692" spans="1:19" ht="12.75" customHeight="1" x14ac:dyDescent="0.2">
      <c r="A692" s="196">
        <v>42370</v>
      </c>
      <c r="B692" s="196">
        <v>42735</v>
      </c>
      <c r="C692" s="42" t="s">
        <v>3</v>
      </c>
      <c r="D692" s="43">
        <v>0</v>
      </c>
      <c r="E692" s="44">
        <v>13015.79</v>
      </c>
      <c r="F692" s="44">
        <v>0</v>
      </c>
      <c r="G692" s="44"/>
      <c r="H692" s="44">
        <v>6384.11</v>
      </c>
      <c r="I692" s="44">
        <v>144.93</v>
      </c>
      <c r="J692" s="44">
        <v>1628.74</v>
      </c>
      <c r="K692" s="44">
        <v>19544.830000000002</v>
      </c>
      <c r="L692" s="46">
        <v>21173.57</v>
      </c>
      <c r="M692" s="122"/>
      <c r="N692" s="124">
        <v>19544.830000000002</v>
      </c>
      <c r="O692" s="124">
        <v>13160.72</v>
      </c>
      <c r="P692" s="124">
        <v>1968</v>
      </c>
      <c r="Q692" s="124">
        <v>23542.5</v>
      </c>
      <c r="R692" s="124">
        <v>21913.759999999998</v>
      </c>
      <c r="S692" s="47"/>
    </row>
    <row r="693" spans="1:19" ht="9" customHeight="1" x14ac:dyDescent="0.2">
      <c r="A693" s="197"/>
      <c r="B693" s="197"/>
      <c r="C693" s="48" t="s">
        <v>4</v>
      </c>
      <c r="D693" s="49">
        <v>8</v>
      </c>
      <c r="E693" s="61">
        <v>25202084</v>
      </c>
      <c r="F693" s="50">
        <v>0</v>
      </c>
      <c r="G693" s="50">
        <v>0</v>
      </c>
      <c r="H693" s="61">
        <v>12361361</v>
      </c>
      <c r="I693" s="61">
        <v>280624</v>
      </c>
      <c r="J693" s="51">
        <v>3153680</v>
      </c>
      <c r="K693" s="61">
        <v>37844068</v>
      </c>
      <c r="L693" s="61">
        <v>40997748</v>
      </c>
      <c r="M693" s="123"/>
      <c r="N693" s="125">
        <v>37844068</v>
      </c>
      <c r="O693" s="125">
        <v>25482707</v>
      </c>
      <c r="P693" s="128">
        <v>3810579</v>
      </c>
      <c r="Q693" s="125">
        <v>45584636</v>
      </c>
      <c r="R693" s="125">
        <v>42430956</v>
      </c>
      <c r="S693" s="47"/>
    </row>
    <row r="694" spans="1:19" ht="12.75" customHeight="1" x14ac:dyDescent="0.2">
      <c r="A694" s="218">
        <v>42370</v>
      </c>
      <c r="B694" s="218">
        <v>42735</v>
      </c>
      <c r="C694" s="53" t="s">
        <v>3</v>
      </c>
      <c r="D694" s="54">
        <v>9</v>
      </c>
      <c r="E694" s="44">
        <v>15153.97</v>
      </c>
      <c r="F694" s="44">
        <v>0</v>
      </c>
      <c r="G694" s="44">
        <v>0</v>
      </c>
      <c r="H694" s="44">
        <v>6384.11</v>
      </c>
      <c r="I694" s="44">
        <v>144.93</v>
      </c>
      <c r="J694" s="44">
        <v>1806.92</v>
      </c>
      <c r="K694" s="44">
        <v>21683.01</v>
      </c>
      <c r="L694" s="46">
        <v>23489.93</v>
      </c>
      <c r="M694" s="122"/>
      <c r="N694" s="124">
        <v>21683.01</v>
      </c>
      <c r="O694" s="124">
        <v>15298.9</v>
      </c>
      <c r="P694" s="124">
        <v>1968</v>
      </c>
      <c r="Q694" s="124">
        <v>26243.73</v>
      </c>
      <c r="R694" s="124">
        <v>24436.81</v>
      </c>
      <c r="S694" s="47"/>
    </row>
    <row r="695" spans="1:19" ht="9" customHeight="1" x14ac:dyDescent="0.2">
      <c r="A695" s="218"/>
      <c r="B695" s="218"/>
      <c r="C695" s="48" t="s">
        <v>4</v>
      </c>
      <c r="D695" s="49">
        <v>14</v>
      </c>
      <c r="E695" s="61">
        <v>29342177</v>
      </c>
      <c r="F695" s="50">
        <v>0</v>
      </c>
      <c r="G695" s="50">
        <v>0</v>
      </c>
      <c r="H695" s="61">
        <v>12361361</v>
      </c>
      <c r="I695" s="61">
        <v>280624</v>
      </c>
      <c r="J695" s="51">
        <v>3498685</v>
      </c>
      <c r="K695" s="61">
        <v>41984162</v>
      </c>
      <c r="L695" s="61">
        <v>45482847</v>
      </c>
      <c r="M695" s="123"/>
      <c r="N695" s="125">
        <v>41984162</v>
      </c>
      <c r="O695" s="125">
        <v>29622801</v>
      </c>
      <c r="P695" s="128">
        <v>3810579</v>
      </c>
      <c r="Q695" s="125">
        <v>50814947</v>
      </c>
      <c r="R695" s="125">
        <v>47316262</v>
      </c>
      <c r="S695" s="47"/>
    </row>
    <row r="696" spans="1:19" ht="12.75" customHeight="1" x14ac:dyDescent="0.2">
      <c r="A696" s="218"/>
      <c r="B696" s="218"/>
      <c r="C696" s="53" t="s">
        <v>3</v>
      </c>
      <c r="D696" s="54">
        <v>15</v>
      </c>
      <c r="E696" s="44">
        <v>17040.3</v>
      </c>
      <c r="F696" s="44">
        <v>0</v>
      </c>
      <c r="G696" s="44">
        <v>0</v>
      </c>
      <c r="H696" s="44">
        <v>6384.11</v>
      </c>
      <c r="I696" s="44">
        <v>144.93</v>
      </c>
      <c r="J696" s="44">
        <v>1964.11</v>
      </c>
      <c r="K696" s="44">
        <v>23569.34</v>
      </c>
      <c r="L696" s="46">
        <v>25533.45</v>
      </c>
      <c r="M696" s="122"/>
      <c r="N696" s="124">
        <v>23569.34</v>
      </c>
      <c r="O696" s="124">
        <v>17185.23</v>
      </c>
      <c r="P696" s="124">
        <v>2424</v>
      </c>
      <c r="Q696" s="124">
        <v>28626.79</v>
      </c>
      <c r="R696" s="124">
        <v>26662.68</v>
      </c>
      <c r="S696" s="47"/>
    </row>
    <row r="697" spans="1:19" ht="9" customHeight="1" x14ac:dyDescent="0.2">
      <c r="A697" s="218"/>
      <c r="B697" s="218"/>
      <c r="C697" s="48" t="s">
        <v>4</v>
      </c>
      <c r="D697" s="49">
        <v>20</v>
      </c>
      <c r="E697" s="61">
        <v>32994622</v>
      </c>
      <c r="F697" s="50">
        <v>0</v>
      </c>
      <c r="G697" s="50">
        <v>0</v>
      </c>
      <c r="H697" s="61">
        <v>12361361</v>
      </c>
      <c r="I697" s="61">
        <v>280624</v>
      </c>
      <c r="J697" s="51">
        <v>3803047</v>
      </c>
      <c r="K697" s="61">
        <v>45636606</v>
      </c>
      <c r="L697" s="61">
        <v>49439653</v>
      </c>
      <c r="M697" s="123"/>
      <c r="N697" s="125">
        <v>45636606</v>
      </c>
      <c r="O697" s="125">
        <v>33275245</v>
      </c>
      <c r="P697" s="128">
        <v>4693518</v>
      </c>
      <c r="Q697" s="125">
        <v>55429195</v>
      </c>
      <c r="R697" s="125">
        <v>51626147</v>
      </c>
      <c r="S697" s="47"/>
    </row>
    <row r="698" spans="1:19" ht="12.75" customHeight="1" x14ac:dyDescent="0.2">
      <c r="A698" s="218"/>
      <c r="B698" s="218"/>
      <c r="C698" s="53" t="s">
        <v>3</v>
      </c>
      <c r="D698" s="54">
        <v>21</v>
      </c>
      <c r="E698" s="44">
        <v>19767.490000000002</v>
      </c>
      <c r="F698" s="44">
        <v>0</v>
      </c>
      <c r="G698" s="44">
        <v>0</v>
      </c>
      <c r="H698" s="44">
        <v>6384.11</v>
      </c>
      <c r="I698" s="44">
        <v>144.93</v>
      </c>
      <c r="J698" s="44">
        <v>2191.38</v>
      </c>
      <c r="K698" s="44">
        <v>26296.53</v>
      </c>
      <c r="L698" s="46">
        <v>28487.91</v>
      </c>
      <c r="M698" s="122"/>
      <c r="N698" s="124">
        <v>26296.53</v>
      </c>
      <c r="O698" s="124">
        <v>19912.419999999998</v>
      </c>
      <c r="P698" s="124">
        <v>2424</v>
      </c>
      <c r="Q698" s="124">
        <v>32072.15</v>
      </c>
      <c r="R698" s="124">
        <v>29880.77</v>
      </c>
      <c r="S698" s="47"/>
    </row>
    <row r="699" spans="1:19" ht="9" customHeight="1" x14ac:dyDescent="0.2">
      <c r="A699" s="218"/>
      <c r="B699" s="218"/>
      <c r="C699" s="48" t="s">
        <v>4</v>
      </c>
      <c r="D699" s="49">
        <v>27</v>
      </c>
      <c r="E699" s="61">
        <v>38275198</v>
      </c>
      <c r="F699" s="50">
        <v>0</v>
      </c>
      <c r="G699" s="50">
        <v>0</v>
      </c>
      <c r="H699" s="61">
        <v>12361361</v>
      </c>
      <c r="I699" s="61">
        <v>280624</v>
      </c>
      <c r="J699" s="51">
        <v>4243103</v>
      </c>
      <c r="K699" s="61">
        <v>50917182</v>
      </c>
      <c r="L699" s="61">
        <v>55160285</v>
      </c>
      <c r="M699" s="123"/>
      <c r="N699" s="125">
        <v>50917182</v>
      </c>
      <c r="O699" s="125">
        <v>38555821</v>
      </c>
      <c r="P699" s="128">
        <v>4693518</v>
      </c>
      <c r="Q699" s="125">
        <v>62100342</v>
      </c>
      <c r="R699" s="125">
        <v>57857239</v>
      </c>
      <c r="S699" s="47"/>
    </row>
    <row r="700" spans="1:19" ht="12.75" customHeight="1" x14ac:dyDescent="0.2">
      <c r="A700" s="218"/>
      <c r="B700" s="218"/>
      <c r="C700" s="53" t="s">
        <v>3</v>
      </c>
      <c r="D700" s="54">
        <v>28</v>
      </c>
      <c r="E700" s="44">
        <v>21557.95</v>
      </c>
      <c r="F700" s="44">
        <v>0</v>
      </c>
      <c r="G700" s="44">
        <v>0</v>
      </c>
      <c r="H700" s="44">
        <v>6384.11</v>
      </c>
      <c r="I700" s="44">
        <v>144.93</v>
      </c>
      <c r="J700" s="44">
        <v>2340.58</v>
      </c>
      <c r="K700" s="44">
        <v>28086.99</v>
      </c>
      <c r="L700" s="46">
        <v>30427.57</v>
      </c>
      <c r="M700" s="122"/>
      <c r="N700" s="124">
        <v>28086.99</v>
      </c>
      <c r="O700" s="124">
        <v>21702.880000000001</v>
      </c>
      <c r="P700" s="124">
        <v>3090</v>
      </c>
      <c r="Q700" s="124">
        <v>34334.089999999997</v>
      </c>
      <c r="R700" s="124">
        <v>31993.51</v>
      </c>
      <c r="S700" s="47"/>
    </row>
    <row r="701" spans="1:19" ht="9" customHeight="1" x14ac:dyDescent="0.2">
      <c r="A701" s="218"/>
      <c r="B701" s="218"/>
      <c r="C701" s="48" t="s">
        <v>4</v>
      </c>
      <c r="D701" s="49">
        <v>34</v>
      </c>
      <c r="E701" s="61">
        <v>41742012</v>
      </c>
      <c r="F701" s="50">
        <v>0</v>
      </c>
      <c r="G701" s="50">
        <v>0</v>
      </c>
      <c r="H701" s="61">
        <v>12361361</v>
      </c>
      <c r="I701" s="61">
        <v>280624</v>
      </c>
      <c r="J701" s="51">
        <v>4531995</v>
      </c>
      <c r="K701" s="61">
        <v>54383996</v>
      </c>
      <c r="L701" s="61">
        <v>58915991</v>
      </c>
      <c r="M701" s="123"/>
      <c r="N701" s="125">
        <v>54383996</v>
      </c>
      <c r="O701" s="125">
        <v>42022635</v>
      </c>
      <c r="P701" s="128">
        <v>5983074</v>
      </c>
      <c r="Q701" s="125">
        <v>66480068</v>
      </c>
      <c r="R701" s="125">
        <v>61948074</v>
      </c>
      <c r="S701" s="47"/>
    </row>
    <row r="702" spans="1:19" ht="12.75" customHeight="1" x14ac:dyDescent="0.2">
      <c r="A702" s="218"/>
      <c r="B702" s="218"/>
      <c r="C702" s="53" t="s">
        <v>3</v>
      </c>
      <c r="D702" s="54">
        <v>35</v>
      </c>
      <c r="E702" s="44">
        <v>22918.54</v>
      </c>
      <c r="F702" s="44">
        <v>0</v>
      </c>
      <c r="G702" s="44">
        <v>0</v>
      </c>
      <c r="H702" s="44">
        <v>6384.11</v>
      </c>
      <c r="I702" s="44">
        <v>144.93</v>
      </c>
      <c r="J702" s="44">
        <v>2453.9699999999998</v>
      </c>
      <c r="K702" s="44">
        <v>29447.58</v>
      </c>
      <c r="L702" s="46">
        <v>31901.55</v>
      </c>
      <c r="M702" s="122"/>
      <c r="N702" s="124">
        <v>29447.58</v>
      </c>
      <c r="O702" s="124">
        <v>23063.47</v>
      </c>
      <c r="P702" s="124">
        <v>3090</v>
      </c>
      <c r="Q702" s="124">
        <v>36052.97</v>
      </c>
      <c r="R702" s="124">
        <v>33599</v>
      </c>
      <c r="S702" s="47"/>
    </row>
    <row r="703" spans="1:19" ht="9" customHeight="1" x14ac:dyDescent="0.2">
      <c r="A703" s="219"/>
      <c r="B703" s="219"/>
      <c r="C703" s="58" t="s">
        <v>4</v>
      </c>
      <c r="D703" s="59"/>
      <c r="E703" s="61">
        <v>44376481</v>
      </c>
      <c r="F703" s="50">
        <v>0</v>
      </c>
      <c r="G703" s="50">
        <v>0</v>
      </c>
      <c r="H703" s="61">
        <v>12361361</v>
      </c>
      <c r="I703" s="61">
        <v>280624</v>
      </c>
      <c r="J703" s="61">
        <v>4751548</v>
      </c>
      <c r="K703" s="61">
        <v>57018466</v>
      </c>
      <c r="L703" s="61">
        <v>61770014</v>
      </c>
      <c r="M703" s="123"/>
      <c r="N703" s="128">
        <v>57018466</v>
      </c>
      <c r="O703" s="128">
        <v>44657105</v>
      </c>
      <c r="P703" s="128">
        <v>5983074</v>
      </c>
      <c r="Q703" s="128">
        <v>69808284</v>
      </c>
      <c r="R703" s="125">
        <v>65056736</v>
      </c>
      <c r="S703" s="47"/>
    </row>
    <row r="704" spans="1:19" ht="12.75" customHeight="1" x14ac:dyDescent="0.2">
      <c r="A704" s="196">
        <v>42736</v>
      </c>
      <c r="B704" s="196">
        <v>43159</v>
      </c>
      <c r="C704" s="42" t="s">
        <v>3</v>
      </c>
      <c r="D704" s="43">
        <v>0</v>
      </c>
      <c r="E704" s="44">
        <v>13170.59</v>
      </c>
      <c r="F704" s="44">
        <v>0</v>
      </c>
      <c r="G704" s="44"/>
      <c r="H704" s="44">
        <v>6384.11</v>
      </c>
      <c r="I704" s="44">
        <v>144.93</v>
      </c>
      <c r="J704" s="44">
        <v>1641.64</v>
      </c>
      <c r="K704" s="44">
        <v>19699.63</v>
      </c>
      <c r="L704" s="46">
        <v>21341.27</v>
      </c>
      <c r="M704" s="122"/>
      <c r="N704" s="124">
        <v>19699.63</v>
      </c>
      <c r="O704" s="124">
        <v>13315.52</v>
      </c>
      <c r="P704" s="124">
        <v>1968</v>
      </c>
      <c r="Q704" s="124">
        <v>23738.06</v>
      </c>
      <c r="R704" s="124">
        <v>22096.42</v>
      </c>
      <c r="S704" s="47"/>
    </row>
    <row r="705" spans="1:19" ht="9" customHeight="1" x14ac:dyDescent="0.2">
      <c r="A705" s="197"/>
      <c r="B705" s="197"/>
      <c r="C705" s="48" t="s">
        <v>4</v>
      </c>
      <c r="D705" s="49">
        <v>8</v>
      </c>
      <c r="E705" s="61">
        <v>25501818</v>
      </c>
      <c r="F705" s="50">
        <v>0</v>
      </c>
      <c r="G705" s="50">
        <v>0</v>
      </c>
      <c r="H705" s="61">
        <v>12361361</v>
      </c>
      <c r="I705" s="61">
        <v>280624</v>
      </c>
      <c r="J705" s="51">
        <v>3178658</v>
      </c>
      <c r="K705" s="61">
        <v>38143803</v>
      </c>
      <c r="L705" s="61">
        <v>41322461</v>
      </c>
      <c r="M705" s="123"/>
      <c r="N705" s="125">
        <v>38143803</v>
      </c>
      <c r="O705" s="125">
        <v>25782442</v>
      </c>
      <c r="P705" s="128">
        <v>3810579</v>
      </c>
      <c r="Q705" s="125">
        <v>45963293</v>
      </c>
      <c r="R705" s="125">
        <v>42784635</v>
      </c>
      <c r="S705" s="47"/>
    </row>
    <row r="706" spans="1:19" ht="12.75" customHeight="1" x14ac:dyDescent="0.2">
      <c r="A706" s="220">
        <v>42736</v>
      </c>
      <c r="B706" s="220">
        <v>43159</v>
      </c>
      <c r="C706" s="53" t="s">
        <v>3</v>
      </c>
      <c r="D706" s="54">
        <v>9</v>
      </c>
      <c r="E706" s="44">
        <v>15325.57</v>
      </c>
      <c r="F706" s="44">
        <v>0</v>
      </c>
      <c r="G706" s="44">
        <v>0</v>
      </c>
      <c r="H706" s="44">
        <v>6384.11</v>
      </c>
      <c r="I706" s="44">
        <v>144.93</v>
      </c>
      <c r="J706" s="44">
        <v>1821.22</v>
      </c>
      <c r="K706" s="44">
        <v>21854.61</v>
      </c>
      <c r="L706" s="46">
        <v>23675.83</v>
      </c>
      <c r="M706" s="122"/>
      <c r="N706" s="124">
        <v>21854.61</v>
      </c>
      <c r="O706" s="124">
        <v>15470.5</v>
      </c>
      <c r="P706" s="124">
        <v>1968</v>
      </c>
      <c r="Q706" s="124">
        <v>26460.52</v>
      </c>
      <c r="R706" s="124">
        <v>24639.3</v>
      </c>
      <c r="S706" s="47"/>
    </row>
    <row r="707" spans="1:19" ht="9" customHeight="1" x14ac:dyDescent="0.2">
      <c r="A707" s="220"/>
      <c r="B707" s="220"/>
      <c r="C707" s="48" t="s">
        <v>4</v>
      </c>
      <c r="D707" s="49">
        <v>14</v>
      </c>
      <c r="E707" s="61">
        <v>29674441</v>
      </c>
      <c r="F707" s="50">
        <v>0</v>
      </c>
      <c r="G707" s="50">
        <v>0</v>
      </c>
      <c r="H707" s="61">
        <v>12361361</v>
      </c>
      <c r="I707" s="61">
        <v>280624</v>
      </c>
      <c r="J707" s="51">
        <v>3526374</v>
      </c>
      <c r="K707" s="61">
        <v>42316426</v>
      </c>
      <c r="L707" s="61">
        <v>45842799</v>
      </c>
      <c r="M707" s="123"/>
      <c r="N707" s="125">
        <v>42316426</v>
      </c>
      <c r="O707" s="125">
        <v>29955065</v>
      </c>
      <c r="P707" s="128">
        <v>3810579</v>
      </c>
      <c r="Q707" s="125">
        <v>51234711</v>
      </c>
      <c r="R707" s="125">
        <v>47708337</v>
      </c>
      <c r="S707" s="47"/>
    </row>
    <row r="708" spans="1:19" ht="12.75" customHeight="1" x14ac:dyDescent="0.2">
      <c r="A708" s="220"/>
      <c r="B708" s="220"/>
      <c r="C708" s="53" t="s">
        <v>3</v>
      </c>
      <c r="D708" s="54">
        <v>15</v>
      </c>
      <c r="E708" s="44">
        <v>17225.099999999999</v>
      </c>
      <c r="F708" s="44">
        <v>0</v>
      </c>
      <c r="G708" s="44">
        <v>0</v>
      </c>
      <c r="H708" s="44">
        <v>6384.11</v>
      </c>
      <c r="I708" s="44">
        <v>144.93</v>
      </c>
      <c r="J708" s="44">
        <v>1979.51</v>
      </c>
      <c r="K708" s="44">
        <v>23754.14</v>
      </c>
      <c r="L708" s="46">
        <v>25733.65</v>
      </c>
      <c r="M708" s="122"/>
      <c r="N708" s="124">
        <v>23754.14</v>
      </c>
      <c r="O708" s="124">
        <v>17370.03</v>
      </c>
      <c r="P708" s="124">
        <v>2424</v>
      </c>
      <c r="Q708" s="124">
        <v>28860.26</v>
      </c>
      <c r="R708" s="124">
        <v>26880.75</v>
      </c>
      <c r="S708" s="47"/>
    </row>
    <row r="709" spans="1:19" ht="9" customHeight="1" x14ac:dyDescent="0.2">
      <c r="A709" s="220"/>
      <c r="B709" s="220"/>
      <c r="C709" s="48" t="s">
        <v>4</v>
      </c>
      <c r="D709" s="49">
        <v>20</v>
      </c>
      <c r="E709" s="61">
        <v>33352444</v>
      </c>
      <c r="F709" s="50">
        <v>0</v>
      </c>
      <c r="G709" s="50">
        <v>0</v>
      </c>
      <c r="H709" s="61">
        <v>12361361</v>
      </c>
      <c r="I709" s="61">
        <v>280624</v>
      </c>
      <c r="J709" s="51">
        <v>3832866</v>
      </c>
      <c r="K709" s="61">
        <v>45994429</v>
      </c>
      <c r="L709" s="61">
        <v>49827294</v>
      </c>
      <c r="M709" s="123"/>
      <c r="N709" s="125">
        <v>45994429</v>
      </c>
      <c r="O709" s="125">
        <v>33633068</v>
      </c>
      <c r="P709" s="128">
        <v>4693518</v>
      </c>
      <c r="Q709" s="125">
        <v>55881256</v>
      </c>
      <c r="R709" s="125">
        <v>52048390</v>
      </c>
      <c r="S709" s="47"/>
    </row>
    <row r="710" spans="1:19" ht="12.75" customHeight="1" x14ac:dyDescent="0.2">
      <c r="A710" s="220"/>
      <c r="B710" s="220"/>
      <c r="C710" s="53" t="s">
        <v>3</v>
      </c>
      <c r="D710" s="54">
        <v>21</v>
      </c>
      <c r="E710" s="44">
        <v>19975.09</v>
      </c>
      <c r="F710" s="44">
        <v>0</v>
      </c>
      <c r="G710" s="44">
        <v>0</v>
      </c>
      <c r="H710" s="44">
        <v>6384.11</v>
      </c>
      <c r="I710" s="44">
        <v>144.93</v>
      </c>
      <c r="J710" s="44">
        <v>2208.6799999999998</v>
      </c>
      <c r="K710" s="44">
        <v>26504.13</v>
      </c>
      <c r="L710" s="46">
        <v>28712.81</v>
      </c>
      <c r="M710" s="122"/>
      <c r="N710" s="124">
        <v>26504.13</v>
      </c>
      <c r="O710" s="124">
        <v>20120.02</v>
      </c>
      <c r="P710" s="124">
        <v>2424</v>
      </c>
      <c r="Q710" s="124">
        <v>32334.41</v>
      </c>
      <c r="R710" s="124">
        <v>30125.73</v>
      </c>
      <c r="S710" s="47"/>
    </row>
    <row r="711" spans="1:19" ht="9" customHeight="1" x14ac:dyDescent="0.2">
      <c r="A711" s="220"/>
      <c r="B711" s="220"/>
      <c r="C711" s="48" t="s">
        <v>4</v>
      </c>
      <c r="D711" s="49">
        <v>27</v>
      </c>
      <c r="E711" s="61">
        <v>38677168</v>
      </c>
      <c r="F711" s="50">
        <v>0</v>
      </c>
      <c r="G711" s="50">
        <v>0</v>
      </c>
      <c r="H711" s="61">
        <v>12361361</v>
      </c>
      <c r="I711" s="61">
        <v>280624</v>
      </c>
      <c r="J711" s="51">
        <v>4276601</v>
      </c>
      <c r="K711" s="61">
        <v>51319152</v>
      </c>
      <c r="L711" s="61">
        <v>55595753</v>
      </c>
      <c r="M711" s="123"/>
      <c r="N711" s="125">
        <v>51319152</v>
      </c>
      <c r="O711" s="125">
        <v>38957791</v>
      </c>
      <c r="P711" s="128">
        <v>4693518</v>
      </c>
      <c r="Q711" s="125">
        <v>62608148</v>
      </c>
      <c r="R711" s="125">
        <v>58331547</v>
      </c>
      <c r="S711" s="47"/>
    </row>
    <row r="712" spans="1:19" ht="12.75" customHeight="1" x14ac:dyDescent="0.2">
      <c r="A712" s="220"/>
      <c r="B712" s="220"/>
      <c r="C712" s="53" t="s">
        <v>3</v>
      </c>
      <c r="D712" s="54">
        <v>28</v>
      </c>
      <c r="E712" s="44">
        <v>21779.95</v>
      </c>
      <c r="F712" s="44">
        <v>0</v>
      </c>
      <c r="G712" s="44">
        <v>0</v>
      </c>
      <c r="H712" s="44">
        <v>6384.11</v>
      </c>
      <c r="I712" s="44">
        <v>144.93</v>
      </c>
      <c r="J712" s="44">
        <v>2359.08</v>
      </c>
      <c r="K712" s="44">
        <v>28308.99</v>
      </c>
      <c r="L712" s="46">
        <v>30668.07</v>
      </c>
      <c r="M712" s="122"/>
      <c r="N712" s="124">
        <v>28308.99</v>
      </c>
      <c r="O712" s="124">
        <v>21924.880000000001</v>
      </c>
      <c r="P712" s="124">
        <v>3090</v>
      </c>
      <c r="Q712" s="124">
        <v>34614.550000000003</v>
      </c>
      <c r="R712" s="124">
        <v>32255.47</v>
      </c>
      <c r="S712" s="47"/>
    </row>
    <row r="713" spans="1:19" ht="9" customHeight="1" x14ac:dyDescent="0.2">
      <c r="A713" s="220"/>
      <c r="B713" s="220"/>
      <c r="C713" s="48" t="s">
        <v>4</v>
      </c>
      <c r="D713" s="49">
        <v>34</v>
      </c>
      <c r="E713" s="61">
        <v>42171864</v>
      </c>
      <c r="F713" s="50">
        <v>0</v>
      </c>
      <c r="G713" s="50">
        <v>0</v>
      </c>
      <c r="H713" s="61">
        <v>12361361</v>
      </c>
      <c r="I713" s="61">
        <v>280624</v>
      </c>
      <c r="J713" s="51">
        <v>4567816</v>
      </c>
      <c r="K713" s="61">
        <v>54813848</v>
      </c>
      <c r="L713" s="61">
        <v>59381664</v>
      </c>
      <c r="M713" s="123"/>
      <c r="N713" s="125">
        <v>54813848</v>
      </c>
      <c r="O713" s="125">
        <v>42452487</v>
      </c>
      <c r="P713" s="128">
        <v>5983074</v>
      </c>
      <c r="Q713" s="125">
        <v>67023115</v>
      </c>
      <c r="R713" s="125">
        <v>62455299</v>
      </c>
      <c r="S713" s="47"/>
    </row>
    <row r="714" spans="1:19" ht="12.75" customHeight="1" x14ac:dyDescent="0.2">
      <c r="A714" s="220"/>
      <c r="B714" s="220"/>
      <c r="C714" s="53" t="s">
        <v>3</v>
      </c>
      <c r="D714" s="54">
        <v>35</v>
      </c>
      <c r="E714" s="44">
        <v>23151.34</v>
      </c>
      <c r="F714" s="44">
        <v>0</v>
      </c>
      <c r="G714" s="44">
        <v>0</v>
      </c>
      <c r="H714" s="44">
        <v>6384.11</v>
      </c>
      <c r="I714" s="44">
        <v>144.93</v>
      </c>
      <c r="J714" s="44">
        <v>2473.37</v>
      </c>
      <c r="K714" s="44">
        <v>29680.38</v>
      </c>
      <c r="L714" s="46">
        <v>32153.75</v>
      </c>
      <c r="M714" s="122"/>
      <c r="N714" s="124">
        <v>29680.38</v>
      </c>
      <c r="O714" s="124">
        <v>23296.27</v>
      </c>
      <c r="P714" s="124">
        <v>3090</v>
      </c>
      <c r="Q714" s="124">
        <v>36347.08</v>
      </c>
      <c r="R714" s="124">
        <v>33873.71</v>
      </c>
      <c r="S714" s="47"/>
    </row>
    <row r="715" spans="1:19" ht="9" customHeight="1" x14ac:dyDescent="0.2">
      <c r="A715" s="221"/>
      <c r="B715" s="221"/>
      <c r="C715" s="58" t="s">
        <v>4</v>
      </c>
      <c r="D715" s="59"/>
      <c r="E715" s="61">
        <v>44827245</v>
      </c>
      <c r="F715" s="61">
        <v>0</v>
      </c>
      <c r="G715" s="61">
        <v>0</v>
      </c>
      <c r="H715" s="61">
        <v>12361361</v>
      </c>
      <c r="I715" s="61">
        <v>280624</v>
      </c>
      <c r="J715" s="61">
        <v>4789112</v>
      </c>
      <c r="K715" s="61">
        <v>57469229</v>
      </c>
      <c r="L715" s="61">
        <v>62258342</v>
      </c>
      <c r="M715" s="123"/>
      <c r="N715" s="128">
        <v>57469229</v>
      </c>
      <c r="O715" s="128">
        <v>45107869</v>
      </c>
      <c r="P715" s="128">
        <v>5983074</v>
      </c>
      <c r="Q715" s="128">
        <v>70377761</v>
      </c>
      <c r="R715" s="125">
        <v>65588648</v>
      </c>
      <c r="S715" s="47"/>
    </row>
    <row r="716" spans="1:19" ht="12.75" customHeight="1" x14ac:dyDescent="0.2">
      <c r="A716" s="196">
        <v>43160</v>
      </c>
      <c r="B716" s="196">
        <v>43190</v>
      </c>
      <c r="C716" s="42" t="s">
        <v>3</v>
      </c>
      <c r="D716" s="43">
        <v>0</v>
      </c>
      <c r="E716" s="44">
        <v>13612.19</v>
      </c>
      <c r="F716" s="44">
        <v>0</v>
      </c>
      <c r="G716" s="44"/>
      <c r="H716" s="44">
        <v>6384.11</v>
      </c>
      <c r="I716" s="44">
        <v>144.93</v>
      </c>
      <c r="J716" s="44">
        <v>1678.44</v>
      </c>
      <c r="K716" s="44">
        <v>20141.23</v>
      </c>
      <c r="L716" s="46">
        <v>21819.67</v>
      </c>
      <c r="M716" s="122"/>
      <c r="N716" s="124">
        <v>20141.23</v>
      </c>
      <c r="O716" s="124">
        <v>13757.12</v>
      </c>
      <c r="P716" s="124">
        <v>2094</v>
      </c>
      <c r="Q716" s="124">
        <v>24295.95</v>
      </c>
      <c r="R716" s="124">
        <v>22617.51</v>
      </c>
      <c r="S716" s="47"/>
    </row>
    <row r="717" spans="1:19" ht="9" customHeight="1" x14ac:dyDescent="0.2">
      <c r="A717" s="197"/>
      <c r="B717" s="197"/>
      <c r="C717" s="48" t="s">
        <v>4</v>
      </c>
      <c r="D717" s="49">
        <v>8</v>
      </c>
      <c r="E717" s="61">
        <v>26356875</v>
      </c>
      <c r="F717" s="50">
        <v>0</v>
      </c>
      <c r="G717" s="50">
        <v>0</v>
      </c>
      <c r="H717" s="61">
        <v>12361361</v>
      </c>
      <c r="I717" s="61">
        <v>280624</v>
      </c>
      <c r="J717" s="51">
        <v>3249913</v>
      </c>
      <c r="K717" s="61">
        <v>38998859</v>
      </c>
      <c r="L717" s="61">
        <v>42248772</v>
      </c>
      <c r="M717" s="123"/>
      <c r="N717" s="125">
        <v>38998859</v>
      </c>
      <c r="O717" s="125">
        <v>26637499</v>
      </c>
      <c r="P717" s="128">
        <v>4054549</v>
      </c>
      <c r="Q717" s="125">
        <v>47043519</v>
      </c>
      <c r="R717" s="125">
        <v>43793606</v>
      </c>
      <c r="S717" s="47"/>
    </row>
    <row r="718" spans="1:19" ht="12.75" customHeight="1" x14ac:dyDescent="0.2">
      <c r="A718" s="218">
        <v>43160</v>
      </c>
      <c r="B718" s="218">
        <v>43190</v>
      </c>
      <c r="C718" s="53" t="s">
        <v>3</v>
      </c>
      <c r="D718" s="54">
        <v>9</v>
      </c>
      <c r="E718" s="44">
        <v>15813.97</v>
      </c>
      <c r="F718" s="44">
        <v>0</v>
      </c>
      <c r="G718" s="44">
        <v>0</v>
      </c>
      <c r="H718" s="44">
        <v>6384.11</v>
      </c>
      <c r="I718" s="44">
        <v>144.93</v>
      </c>
      <c r="J718" s="44">
        <v>1861.92</v>
      </c>
      <c r="K718" s="44">
        <v>22343.01</v>
      </c>
      <c r="L718" s="46">
        <v>24204.93</v>
      </c>
      <c r="M718" s="122"/>
      <c r="N718" s="124">
        <v>22343.01</v>
      </c>
      <c r="O718" s="124">
        <v>15958.9</v>
      </c>
      <c r="P718" s="124">
        <v>2094</v>
      </c>
      <c r="Q718" s="124">
        <v>27077.53</v>
      </c>
      <c r="R718" s="124">
        <v>25215.61</v>
      </c>
      <c r="S718" s="47"/>
    </row>
    <row r="719" spans="1:19" ht="9" customHeight="1" x14ac:dyDescent="0.2">
      <c r="A719" s="218"/>
      <c r="B719" s="218"/>
      <c r="C719" s="48" t="s">
        <v>4</v>
      </c>
      <c r="D719" s="49">
        <v>14</v>
      </c>
      <c r="E719" s="61">
        <v>30620116</v>
      </c>
      <c r="F719" s="50">
        <v>0</v>
      </c>
      <c r="G719" s="50">
        <v>0</v>
      </c>
      <c r="H719" s="61">
        <v>12361361</v>
      </c>
      <c r="I719" s="61">
        <v>280624</v>
      </c>
      <c r="J719" s="51">
        <v>3605180</v>
      </c>
      <c r="K719" s="61">
        <v>43262100</v>
      </c>
      <c r="L719" s="61">
        <v>46867280</v>
      </c>
      <c r="M719" s="123"/>
      <c r="N719" s="125">
        <v>43262100</v>
      </c>
      <c r="O719" s="125">
        <v>30900739</v>
      </c>
      <c r="P719" s="128">
        <v>4054549</v>
      </c>
      <c r="Q719" s="125">
        <v>52429409</v>
      </c>
      <c r="R719" s="125">
        <v>48824229</v>
      </c>
      <c r="S719" s="47"/>
    </row>
    <row r="720" spans="1:19" ht="12.75" customHeight="1" x14ac:dyDescent="0.2">
      <c r="A720" s="218"/>
      <c r="B720" s="218"/>
      <c r="C720" s="53" t="s">
        <v>3</v>
      </c>
      <c r="D720" s="54">
        <v>15</v>
      </c>
      <c r="E720" s="44">
        <v>17751.900000000001</v>
      </c>
      <c r="F720" s="44">
        <v>0</v>
      </c>
      <c r="G720" s="44">
        <v>0</v>
      </c>
      <c r="H720" s="44">
        <v>6384.11</v>
      </c>
      <c r="I720" s="44">
        <v>144.93</v>
      </c>
      <c r="J720" s="44">
        <v>2023.41</v>
      </c>
      <c r="K720" s="44">
        <v>24280.94</v>
      </c>
      <c r="L720" s="46">
        <v>26304.35</v>
      </c>
      <c r="M720" s="122"/>
      <c r="N720" s="124">
        <v>24280.94</v>
      </c>
      <c r="O720" s="124">
        <v>17896.830000000002</v>
      </c>
      <c r="P720" s="124">
        <v>2577.6</v>
      </c>
      <c r="Q720" s="124">
        <v>29525.78</v>
      </c>
      <c r="R720" s="124">
        <v>27502.37</v>
      </c>
      <c r="S720" s="47"/>
    </row>
    <row r="721" spans="1:19" ht="9" customHeight="1" x14ac:dyDescent="0.2">
      <c r="A721" s="218"/>
      <c r="B721" s="218"/>
      <c r="C721" s="48" t="s">
        <v>4</v>
      </c>
      <c r="D721" s="49">
        <v>20</v>
      </c>
      <c r="E721" s="61">
        <v>34372471</v>
      </c>
      <c r="F721" s="50">
        <v>0</v>
      </c>
      <c r="G721" s="50">
        <v>0</v>
      </c>
      <c r="H721" s="61">
        <v>12361361</v>
      </c>
      <c r="I721" s="61">
        <v>280624</v>
      </c>
      <c r="J721" s="51">
        <v>3917868</v>
      </c>
      <c r="K721" s="61">
        <v>47014456</v>
      </c>
      <c r="L721" s="61">
        <v>50932324</v>
      </c>
      <c r="M721" s="123"/>
      <c r="N721" s="125">
        <v>47014456</v>
      </c>
      <c r="O721" s="125">
        <v>34653095</v>
      </c>
      <c r="P721" s="128">
        <v>4990930</v>
      </c>
      <c r="Q721" s="125">
        <v>57169882</v>
      </c>
      <c r="R721" s="125">
        <v>53252014</v>
      </c>
      <c r="S721" s="47"/>
    </row>
    <row r="722" spans="1:19" ht="12.75" customHeight="1" x14ac:dyDescent="0.2">
      <c r="A722" s="218"/>
      <c r="B722" s="218"/>
      <c r="C722" s="53" t="s">
        <v>3</v>
      </c>
      <c r="D722" s="54">
        <v>21</v>
      </c>
      <c r="E722" s="44">
        <v>20565.490000000002</v>
      </c>
      <c r="F722" s="44">
        <v>0</v>
      </c>
      <c r="G722" s="44">
        <v>0</v>
      </c>
      <c r="H722" s="44">
        <v>6384.11</v>
      </c>
      <c r="I722" s="44">
        <v>144.93</v>
      </c>
      <c r="J722" s="44">
        <v>2257.88</v>
      </c>
      <c r="K722" s="44">
        <v>27094.53</v>
      </c>
      <c r="L722" s="46">
        <v>29352.41</v>
      </c>
      <c r="M722" s="122"/>
      <c r="N722" s="124">
        <v>27094.53</v>
      </c>
      <c r="O722" s="124">
        <v>20710.419999999998</v>
      </c>
      <c r="P722" s="124">
        <v>2577.6</v>
      </c>
      <c r="Q722" s="124">
        <v>33080.29</v>
      </c>
      <c r="R722" s="124">
        <v>30822.41</v>
      </c>
      <c r="S722" s="47"/>
    </row>
    <row r="723" spans="1:19" ht="9" customHeight="1" x14ac:dyDescent="0.2">
      <c r="A723" s="218"/>
      <c r="B723" s="218"/>
      <c r="C723" s="48" t="s">
        <v>4</v>
      </c>
      <c r="D723" s="49">
        <v>27</v>
      </c>
      <c r="E723" s="61">
        <v>39820341</v>
      </c>
      <c r="F723" s="50">
        <v>0</v>
      </c>
      <c r="G723" s="50">
        <v>0</v>
      </c>
      <c r="H723" s="61">
        <v>12361361</v>
      </c>
      <c r="I723" s="61">
        <v>280624</v>
      </c>
      <c r="J723" s="51">
        <v>4371865</v>
      </c>
      <c r="K723" s="61">
        <v>52462326</v>
      </c>
      <c r="L723" s="61">
        <v>56834191</v>
      </c>
      <c r="M723" s="123"/>
      <c r="N723" s="125">
        <v>52462326</v>
      </c>
      <c r="O723" s="125">
        <v>40100965</v>
      </c>
      <c r="P723" s="128">
        <v>4990930</v>
      </c>
      <c r="Q723" s="125">
        <v>64052373</v>
      </c>
      <c r="R723" s="125">
        <v>59680508</v>
      </c>
      <c r="S723" s="47"/>
    </row>
    <row r="724" spans="1:19" ht="12.75" customHeight="1" x14ac:dyDescent="0.2">
      <c r="A724" s="218"/>
      <c r="B724" s="218"/>
      <c r="C724" s="53" t="s">
        <v>3</v>
      </c>
      <c r="D724" s="54">
        <v>28</v>
      </c>
      <c r="E724" s="44">
        <v>22408.75</v>
      </c>
      <c r="F724" s="44">
        <v>0</v>
      </c>
      <c r="G724" s="44">
        <v>0</v>
      </c>
      <c r="H724" s="44">
        <v>6384.11</v>
      </c>
      <c r="I724" s="44">
        <v>144.93</v>
      </c>
      <c r="J724" s="44">
        <v>2411.48</v>
      </c>
      <c r="K724" s="44">
        <v>28937.79</v>
      </c>
      <c r="L724" s="46">
        <v>31349.27</v>
      </c>
      <c r="M724" s="122"/>
      <c r="N724" s="124">
        <v>28937.79</v>
      </c>
      <c r="O724" s="124">
        <v>22553.68</v>
      </c>
      <c r="P724" s="124">
        <v>3278.4</v>
      </c>
      <c r="Q724" s="124">
        <v>35408.93</v>
      </c>
      <c r="R724" s="124">
        <v>32997.449999999997</v>
      </c>
      <c r="S724" s="47"/>
    </row>
    <row r="725" spans="1:19" ht="9" customHeight="1" x14ac:dyDescent="0.2">
      <c r="A725" s="218"/>
      <c r="B725" s="218"/>
      <c r="C725" s="48" t="s">
        <v>4</v>
      </c>
      <c r="D725" s="49">
        <v>34</v>
      </c>
      <c r="E725" s="61">
        <v>43389390</v>
      </c>
      <c r="F725" s="50">
        <v>0</v>
      </c>
      <c r="G725" s="50">
        <v>0</v>
      </c>
      <c r="H725" s="61">
        <v>12361361</v>
      </c>
      <c r="I725" s="61">
        <v>280624</v>
      </c>
      <c r="J725" s="51">
        <v>4669276</v>
      </c>
      <c r="K725" s="61">
        <v>56031375</v>
      </c>
      <c r="L725" s="61">
        <v>60700651</v>
      </c>
      <c r="M725" s="123"/>
      <c r="N725" s="125">
        <v>56031375</v>
      </c>
      <c r="O725" s="125">
        <v>43670014</v>
      </c>
      <c r="P725" s="128">
        <v>6347868</v>
      </c>
      <c r="Q725" s="125">
        <v>68561249</v>
      </c>
      <c r="R725" s="125">
        <v>63891973</v>
      </c>
      <c r="S725" s="47"/>
    </row>
    <row r="726" spans="1:19" ht="12.75" customHeight="1" x14ac:dyDescent="0.2">
      <c r="A726" s="218"/>
      <c r="B726" s="218"/>
      <c r="C726" s="53" t="s">
        <v>3</v>
      </c>
      <c r="D726" s="54">
        <v>35</v>
      </c>
      <c r="E726" s="44">
        <v>23811.34</v>
      </c>
      <c r="F726" s="44">
        <v>0</v>
      </c>
      <c r="G726" s="44">
        <v>0</v>
      </c>
      <c r="H726" s="44">
        <v>6384.11</v>
      </c>
      <c r="I726" s="44">
        <v>144.93</v>
      </c>
      <c r="J726" s="44">
        <v>2528.37</v>
      </c>
      <c r="K726" s="44">
        <v>30340.38</v>
      </c>
      <c r="L726" s="46">
        <v>32868.75</v>
      </c>
      <c r="M726" s="122"/>
      <c r="N726" s="124">
        <v>30340.38</v>
      </c>
      <c r="O726" s="124">
        <v>23956.27</v>
      </c>
      <c r="P726" s="124">
        <v>3278.4</v>
      </c>
      <c r="Q726" s="124">
        <v>37180.879999999997</v>
      </c>
      <c r="R726" s="124">
        <v>34652.51</v>
      </c>
      <c r="S726" s="47"/>
    </row>
    <row r="727" spans="1:19" ht="9" customHeight="1" x14ac:dyDescent="0.2">
      <c r="A727" s="219"/>
      <c r="B727" s="219"/>
      <c r="C727" s="58" t="s">
        <v>4</v>
      </c>
      <c r="D727" s="59"/>
      <c r="E727" s="61">
        <v>46105183</v>
      </c>
      <c r="F727" s="61">
        <v>0</v>
      </c>
      <c r="G727" s="61">
        <v>0</v>
      </c>
      <c r="H727" s="61">
        <v>12361361</v>
      </c>
      <c r="I727" s="61">
        <v>280624</v>
      </c>
      <c r="J727" s="61">
        <v>4895607</v>
      </c>
      <c r="K727" s="61">
        <v>58747168</v>
      </c>
      <c r="L727" s="61">
        <v>63642775</v>
      </c>
      <c r="M727" s="123"/>
      <c r="N727" s="128">
        <v>58747168</v>
      </c>
      <c r="O727" s="128">
        <v>46385807</v>
      </c>
      <c r="P727" s="128">
        <v>6347868</v>
      </c>
      <c r="Q727" s="128">
        <v>71992223</v>
      </c>
      <c r="R727" s="125">
        <v>67096616</v>
      </c>
      <c r="S727" s="47"/>
    </row>
    <row r="728" spans="1:19" ht="12.75" customHeight="1" x14ac:dyDescent="0.2">
      <c r="A728" s="196">
        <v>43191</v>
      </c>
      <c r="B728" s="196">
        <v>43555</v>
      </c>
      <c r="C728" s="42" t="s">
        <v>3</v>
      </c>
      <c r="D728" s="43">
        <v>0</v>
      </c>
      <c r="E728" s="44">
        <v>13757.12</v>
      </c>
      <c r="F728" s="44">
        <v>0</v>
      </c>
      <c r="G728" s="44"/>
      <c r="H728" s="44">
        <v>6384.11</v>
      </c>
      <c r="I728" s="44"/>
      <c r="J728" s="44">
        <v>1678.44</v>
      </c>
      <c r="K728" s="44">
        <v>20141.23</v>
      </c>
      <c r="L728" s="46">
        <v>21819.67</v>
      </c>
      <c r="M728" s="122"/>
      <c r="N728" s="124">
        <v>20141.23</v>
      </c>
      <c r="O728" s="124">
        <v>13757.12</v>
      </c>
      <c r="P728" s="124">
        <v>2094</v>
      </c>
      <c r="Q728" s="124">
        <v>24295.95</v>
      </c>
      <c r="R728" s="124">
        <v>22617.51</v>
      </c>
      <c r="S728" s="47"/>
    </row>
    <row r="729" spans="1:19" ht="9" customHeight="1" x14ac:dyDescent="0.2">
      <c r="A729" s="197"/>
      <c r="B729" s="197"/>
      <c r="C729" s="48" t="s">
        <v>4</v>
      </c>
      <c r="D729" s="49">
        <v>8</v>
      </c>
      <c r="E729" s="61">
        <v>26637499</v>
      </c>
      <c r="F729" s="50">
        <v>0</v>
      </c>
      <c r="G729" s="50">
        <v>0</v>
      </c>
      <c r="H729" s="61">
        <v>12361361</v>
      </c>
      <c r="I729" s="61"/>
      <c r="J729" s="51">
        <v>3249913</v>
      </c>
      <c r="K729" s="61">
        <v>38998859</v>
      </c>
      <c r="L729" s="61">
        <v>42248772</v>
      </c>
      <c r="M729" s="123"/>
      <c r="N729" s="125">
        <v>38998859</v>
      </c>
      <c r="O729" s="125">
        <v>26637499</v>
      </c>
      <c r="P729" s="128">
        <v>4054549</v>
      </c>
      <c r="Q729" s="125">
        <v>47043519</v>
      </c>
      <c r="R729" s="125">
        <v>43793606</v>
      </c>
      <c r="S729" s="47"/>
    </row>
    <row r="730" spans="1:19" ht="12.75" customHeight="1" x14ac:dyDescent="0.2">
      <c r="A730" s="218">
        <v>43191</v>
      </c>
      <c r="B730" s="218">
        <v>43555</v>
      </c>
      <c r="C730" s="53" t="s">
        <v>3</v>
      </c>
      <c r="D730" s="54">
        <v>9</v>
      </c>
      <c r="E730" s="44">
        <v>15958.9</v>
      </c>
      <c r="F730" s="44">
        <v>0</v>
      </c>
      <c r="G730" s="44">
        <v>0</v>
      </c>
      <c r="H730" s="44">
        <v>6384.11</v>
      </c>
      <c r="I730" s="44"/>
      <c r="J730" s="44">
        <v>1861.92</v>
      </c>
      <c r="K730" s="44">
        <v>22343.01</v>
      </c>
      <c r="L730" s="46">
        <v>24204.93</v>
      </c>
      <c r="M730" s="122"/>
      <c r="N730" s="124">
        <v>22343.01</v>
      </c>
      <c r="O730" s="124">
        <v>15958.9</v>
      </c>
      <c r="P730" s="124">
        <v>2094</v>
      </c>
      <c r="Q730" s="124">
        <v>27077.53</v>
      </c>
      <c r="R730" s="124">
        <v>25215.61</v>
      </c>
      <c r="S730" s="47"/>
    </row>
    <row r="731" spans="1:19" ht="9" customHeight="1" x14ac:dyDescent="0.2">
      <c r="A731" s="218"/>
      <c r="B731" s="218"/>
      <c r="C731" s="48" t="s">
        <v>4</v>
      </c>
      <c r="D731" s="49">
        <v>14</v>
      </c>
      <c r="E731" s="61">
        <v>30900739</v>
      </c>
      <c r="F731" s="50">
        <v>0</v>
      </c>
      <c r="G731" s="50">
        <v>0</v>
      </c>
      <c r="H731" s="61">
        <v>12361361</v>
      </c>
      <c r="I731" s="61"/>
      <c r="J731" s="51">
        <v>3605180</v>
      </c>
      <c r="K731" s="61">
        <v>43262100</v>
      </c>
      <c r="L731" s="61">
        <v>46867280</v>
      </c>
      <c r="M731" s="123"/>
      <c r="N731" s="125">
        <v>43262100</v>
      </c>
      <c r="O731" s="125">
        <v>30900739</v>
      </c>
      <c r="P731" s="128">
        <v>4054549</v>
      </c>
      <c r="Q731" s="125">
        <v>52429409</v>
      </c>
      <c r="R731" s="125">
        <v>48824229</v>
      </c>
      <c r="S731" s="47"/>
    </row>
    <row r="732" spans="1:19" ht="12.75" customHeight="1" x14ac:dyDescent="0.2">
      <c r="A732" s="218"/>
      <c r="B732" s="218"/>
      <c r="C732" s="53" t="s">
        <v>3</v>
      </c>
      <c r="D732" s="54">
        <v>15</v>
      </c>
      <c r="E732" s="44">
        <v>17896.830000000002</v>
      </c>
      <c r="F732" s="44">
        <v>0</v>
      </c>
      <c r="G732" s="44">
        <v>0</v>
      </c>
      <c r="H732" s="44">
        <v>6384.11</v>
      </c>
      <c r="I732" s="44"/>
      <c r="J732" s="44">
        <v>2023.41</v>
      </c>
      <c r="K732" s="44">
        <v>24280.94</v>
      </c>
      <c r="L732" s="46">
        <v>26304.35</v>
      </c>
      <c r="M732" s="122"/>
      <c r="N732" s="124">
        <v>24280.94</v>
      </c>
      <c r="O732" s="124">
        <v>17896.830000000002</v>
      </c>
      <c r="P732" s="124">
        <v>2577.6</v>
      </c>
      <c r="Q732" s="124">
        <v>29525.78</v>
      </c>
      <c r="R732" s="124">
        <v>27502.37</v>
      </c>
      <c r="S732" s="47"/>
    </row>
    <row r="733" spans="1:19" ht="9" customHeight="1" x14ac:dyDescent="0.2">
      <c r="A733" s="218"/>
      <c r="B733" s="218"/>
      <c r="C733" s="48" t="s">
        <v>4</v>
      </c>
      <c r="D733" s="49">
        <v>20</v>
      </c>
      <c r="E733" s="61">
        <v>34653095</v>
      </c>
      <c r="F733" s="50">
        <v>0</v>
      </c>
      <c r="G733" s="50">
        <v>0</v>
      </c>
      <c r="H733" s="61">
        <v>12361361</v>
      </c>
      <c r="I733" s="61"/>
      <c r="J733" s="51">
        <v>3917868</v>
      </c>
      <c r="K733" s="61">
        <v>47014456</v>
      </c>
      <c r="L733" s="61">
        <v>50932324</v>
      </c>
      <c r="M733" s="123"/>
      <c r="N733" s="125">
        <v>47014456</v>
      </c>
      <c r="O733" s="125">
        <v>34653095</v>
      </c>
      <c r="P733" s="128">
        <v>4990930</v>
      </c>
      <c r="Q733" s="125">
        <v>57169882</v>
      </c>
      <c r="R733" s="125">
        <v>53252014</v>
      </c>
      <c r="S733" s="47"/>
    </row>
    <row r="734" spans="1:19" ht="12.75" customHeight="1" x14ac:dyDescent="0.2">
      <c r="A734" s="218"/>
      <c r="B734" s="218"/>
      <c r="C734" s="53" t="s">
        <v>3</v>
      </c>
      <c r="D734" s="54">
        <v>21</v>
      </c>
      <c r="E734" s="44">
        <v>20710.419999999998</v>
      </c>
      <c r="F734" s="44">
        <v>0</v>
      </c>
      <c r="G734" s="44">
        <v>0</v>
      </c>
      <c r="H734" s="44">
        <v>6384.11</v>
      </c>
      <c r="I734" s="44"/>
      <c r="J734" s="44">
        <v>2257.88</v>
      </c>
      <c r="K734" s="44">
        <v>27094.53</v>
      </c>
      <c r="L734" s="46">
        <v>29352.41</v>
      </c>
      <c r="M734" s="122"/>
      <c r="N734" s="124">
        <v>27094.53</v>
      </c>
      <c r="O734" s="124">
        <v>20710.419999999998</v>
      </c>
      <c r="P734" s="124">
        <v>2577.6</v>
      </c>
      <c r="Q734" s="124">
        <v>33080.29</v>
      </c>
      <c r="R734" s="124">
        <v>30822.41</v>
      </c>
      <c r="S734" s="47"/>
    </row>
    <row r="735" spans="1:19" ht="9" customHeight="1" x14ac:dyDescent="0.2">
      <c r="A735" s="218"/>
      <c r="B735" s="218"/>
      <c r="C735" s="48" t="s">
        <v>4</v>
      </c>
      <c r="D735" s="49">
        <v>27</v>
      </c>
      <c r="E735" s="61">
        <v>40100965</v>
      </c>
      <c r="F735" s="50">
        <v>0</v>
      </c>
      <c r="G735" s="50">
        <v>0</v>
      </c>
      <c r="H735" s="61">
        <v>12361361</v>
      </c>
      <c r="I735" s="61"/>
      <c r="J735" s="51">
        <v>4371865</v>
      </c>
      <c r="K735" s="61">
        <v>52462326</v>
      </c>
      <c r="L735" s="61">
        <v>56834191</v>
      </c>
      <c r="M735" s="123"/>
      <c r="N735" s="125">
        <v>52462326</v>
      </c>
      <c r="O735" s="125">
        <v>40100965</v>
      </c>
      <c r="P735" s="128">
        <v>4990930</v>
      </c>
      <c r="Q735" s="125">
        <v>64052373</v>
      </c>
      <c r="R735" s="125">
        <v>59680508</v>
      </c>
      <c r="S735" s="47"/>
    </row>
    <row r="736" spans="1:19" ht="12.75" customHeight="1" x14ac:dyDescent="0.2">
      <c r="A736" s="218"/>
      <c r="B736" s="218"/>
      <c r="C736" s="53" t="s">
        <v>3</v>
      </c>
      <c r="D736" s="54">
        <v>28</v>
      </c>
      <c r="E736" s="44">
        <v>22553.68</v>
      </c>
      <c r="F736" s="44">
        <v>0</v>
      </c>
      <c r="G736" s="44">
        <v>0</v>
      </c>
      <c r="H736" s="44">
        <v>6384.11</v>
      </c>
      <c r="I736" s="44"/>
      <c r="J736" s="44">
        <v>2411.48</v>
      </c>
      <c r="K736" s="44">
        <v>28937.79</v>
      </c>
      <c r="L736" s="46">
        <v>31349.27</v>
      </c>
      <c r="M736" s="122"/>
      <c r="N736" s="124">
        <v>28937.79</v>
      </c>
      <c r="O736" s="124">
        <v>22553.68</v>
      </c>
      <c r="P736" s="124">
        <v>3278.4</v>
      </c>
      <c r="Q736" s="124">
        <v>35408.93</v>
      </c>
      <c r="R736" s="124">
        <v>32997.449999999997</v>
      </c>
      <c r="S736" s="47"/>
    </row>
    <row r="737" spans="1:19" ht="9" customHeight="1" x14ac:dyDescent="0.2">
      <c r="A737" s="218"/>
      <c r="B737" s="218"/>
      <c r="C737" s="48" t="s">
        <v>4</v>
      </c>
      <c r="D737" s="49">
        <v>34</v>
      </c>
      <c r="E737" s="61">
        <v>43670014</v>
      </c>
      <c r="F737" s="50">
        <v>0</v>
      </c>
      <c r="G737" s="50">
        <v>0</v>
      </c>
      <c r="H737" s="61">
        <v>12361361</v>
      </c>
      <c r="I737" s="61"/>
      <c r="J737" s="51">
        <v>4669276</v>
      </c>
      <c r="K737" s="61">
        <v>56031375</v>
      </c>
      <c r="L737" s="61">
        <v>60700651</v>
      </c>
      <c r="M737" s="123"/>
      <c r="N737" s="125">
        <v>56031375</v>
      </c>
      <c r="O737" s="125">
        <v>43670014</v>
      </c>
      <c r="P737" s="128">
        <v>6347868</v>
      </c>
      <c r="Q737" s="125">
        <v>68561249</v>
      </c>
      <c r="R737" s="125">
        <v>63891973</v>
      </c>
      <c r="S737" s="47"/>
    </row>
    <row r="738" spans="1:19" ht="12.75" customHeight="1" x14ac:dyDescent="0.2">
      <c r="A738" s="218"/>
      <c r="B738" s="218"/>
      <c r="C738" s="53" t="s">
        <v>3</v>
      </c>
      <c r="D738" s="54">
        <v>35</v>
      </c>
      <c r="E738" s="44">
        <v>23956.27</v>
      </c>
      <c r="F738" s="44">
        <v>0</v>
      </c>
      <c r="G738" s="44">
        <v>0</v>
      </c>
      <c r="H738" s="44">
        <v>6384.11</v>
      </c>
      <c r="I738" s="44"/>
      <c r="J738" s="44">
        <v>2528.37</v>
      </c>
      <c r="K738" s="44">
        <v>30340.38</v>
      </c>
      <c r="L738" s="46">
        <v>32868.75</v>
      </c>
      <c r="M738" s="122"/>
      <c r="N738" s="124">
        <v>30340.38</v>
      </c>
      <c r="O738" s="124">
        <v>23956.27</v>
      </c>
      <c r="P738" s="124">
        <v>3278.4</v>
      </c>
      <c r="Q738" s="124">
        <v>37180.879999999997</v>
      </c>
      <c r="R738" s="124">
        <v>34652.51</v>
      </c>
      <c r="S738" s="47"/>
    </row>
    <row r="739" spans="1:19" ht="9" customHeight="1" x14ac:dyDescent="0.2">
      <c r="A739" s="219"/>
      <c r="B739" s="219"/>
      <c r="C739" s="58" t="s">
        <v>4</v>
      </c>
      <c r="D739" s="59"/>
      <c r="E739" s="61">
        <v>46385807</v>
      </c>
      <c r="F739" s="61">
        <v>0</v>
      </c>
      <c r="G739" s="61">
        <v>0</v>
      </c>
      <c r="H739" s="61">
        <v>12361361</v>
      </c>
      <c r="I739" s="61"/>
      <c r="J739" s="61">
        <v>4895607</v>
      </c>
      <c r="K739" s="61">
        <v>58747168</v>
      </c>
      <c r="L739" s="61">
        <v>63642775</v>
      </c>
      <c r="M739" s="123"/>
      <c r="N739" s="128">
        <v>58747168</v>
      </c>
      <c r="O739" s="128">
        <v>46385807</v>
      </c>
      <c r="P739" s="128">
        <v>6347868</v>
      </c>
      <c r="Q739" s="128">
        <v>71992223</v>
      </c>
      <c r="R739" s="125">
        <v>67096616</v>
      </c>
      <c r="S739" s="47"/>
    </row>
    <row r="740" spans="1:19" ht="12.75" customHeight="1" x14ac:dyDescent="0.2">
      <c r="A740" s="196">
        <v>43556</v>
      </c>
      <c r="B740" s="196">
        <v>43646</v>
      </c>
      <c r="C740" s="42" t="s">
        <v>3</v>
      </c>
      <c r="D740" s="43">
        <v>0</v>
      </c>
      <c r="E740" s="44">
        <v>13757.12</v>
      </c>
      <c r="F740" s="44">
        <v>0</v>
      </c>
      <c r="G740" s="44"/>
      <c r="H740" s="44">
        <v>6384.11</v>
      </c>
      <c r="I740" s="44">
        <v>84.6</v>
      </c>
      <c r="J740" s="44">
        <v>1685.49</v>
      </c>
      <c r="K740" s="44">
        <v>20225.830000000002</v>
      </c>
      <c r="L740" s="46">
        <v>21911.32</v>
      </c>
      <c r="M740" s="122"/>
      <c r="N740" s="124">
        <v>20225.830000000002</v>
      </c>
      <c r="O740" s="124">
        <v>13841.72</v>
      </c>
      <c r="P740" s="124">
        <v>2094</v>
      </c>
      <c r="Q740" s="124">
        <v>24402.83</v>
      </c>
      <c r="R740" s="124">
        <v>22717.34</v>
      </c>
      <c r="S740" s="47"/>
    </row>
    <row r="741" spans="1:19" ht="9" customHeight="1" x14ac:dyDescent="0.2">
      <c r="A741" s="197"/>
      <c r="B741" s="197"/>
      <c r="C741" s="48" t="s">
        <v>4</v>
      </c>
      <c r="D741" s="49">
        <v>8</v>
      </c>
      <c r="E741" s="61">
        <v>26637499</v>
      </c>
      <c r="F741" s="50">
        <v>0</v>
      </c>
      <c r="G741" s="50">
        <v>0</v>
      </c>
      <c r="H741" s="61">
        <v>12361361</v>
      </c>
      <c r="I741" s="61">
        <v>163808</v>
      </c>
      <c r="J741" s="51">
        <v>3263564</v>
      </c>
      <c r="K741" s="51">
        <v>39162668</v>
      </c>
      <c r="L741" s="61">
        <v>42426232</v>
      </c>
      <c r="M741" s="123"/>
      <c r="N741" s="125">
        <v>39162668</v>
      </c>
      <c r="O741" s="125">
        <v>26801307</v>
      </c>
      <c r="P741" s="125">
        <v>4054549</v>
      </c>
      <c r="Q741" s="125">
        <v>47250468</v>
      </c>
      <c r="R741" s="125">
        <v>43986904</v>
      </c>
      <c r="S741" s="47"/>
    </row>
    <row r="742" spans="1:19" ht="12.75" customHeight="1" x14ac:dyDescent="0.2">
      <c r="A742" s="218">
        <v>43556</v>
      </c>
      <c r="B742" s="218">
        <v>43646</v>
      </c>
      <c r="C742" s="53" t="s">
        <v>3</v>
      </c>
      <c r="D742" s="54">
        <v>9</v>
      </c>
      <c r="E742" s="44">
        <v>15958.9</v>
      </c>
      <c r="F742" s="44">
        <v>0</v>
      </c>
      <c r="G742" s="44">
        <v>0</v>
      </c>
      <c r="H742" s="44">
        <v>6384.11</v>
      </c>
      <c r="I742" s="44">
        <v>93.84</v>
      </c>
      <c r="J742" s="44">
        <v>1869.74</v>
      </c>
      <c r="K742" s="44">
        <v>16918.52</v>
      </c>
      <c r="L742" s="46">
        <v>18788.259999999998</v>
      </c>
      <c r="M742" s="122"/>
      <c r="N742" s="124">
        <v>22436.85</v>
      </c>
      <c r="O742" s="124">
        <v>16052.74</v>
      </c>
      <c r="P742" s="124">
        <v>2094</v>
      </c>
      <c r="Q742" s="124">
        <v>27196.080000000002</v>
      </c>
      <c r="R742" s="124">
        <v>25326.34</v>
      </c>
      <c r="S742" s="47"/>
    </row>
    <row r="743" spans="1:19" ht="9" customHeight="1" x14ac:dyDescent="0.2">
      <c r="A743" s="218"/>
      <c r="B743" s="218"/>
      <c r="C743" s="48" t="s">
        <v>4</v>
      </c>
      <c r="D743" s="49">
        <v>14</v>
      </c>
      <c r="E743" s="61">
        <v>30900739</v>
      </c>
      <c r="F743" s="50">
        <v>0</v>
      </c>
      <c r="G743" s="50">
        <v>0</v>
      </c>
      <c r="H743" s="61">
        <v>12361361</v>
      </c>
      <c r="I743" s="61">
        <v>181700</v>
      </c>
      <c r="J743" s="51">
        <v>3620321</v>
      </c>
      <c r="K743" s="61">
        <v>32758823</v>
      </c>
      <c r="L743" s="61">
        <v>36379144</v>
      </c>
      <c r="M743" s="123"/>
      <c r="N743" s="125">
        <v>43443800</v>
      </c>
      <c r="O743" s="125">
        <v>31082439</v>
      </c>
      <c r="P743" s="125">
        <v>4054549</v>
      </c>
      <c r="Q743" s="125">
        <v>52658954</v>
      </c>
      <c r="R743" s="125">
        <v>49038632</v>
      </c>
      <c r="S743" s="47"/>
    </row>
    <row r="744" spans="1:19" ht="12.75" customHeight="1" x14ac:dyDescent="0.2">
      <c r="A744" s="218"/>
      <c r="B744" s="218"/>
      <c r="C744" s="53" t="s">
        <v>3</v>
      </c>
      <c r="D744" s="54">
        <v>15</v>
      </c>
      <c r="E744" s="44">
        <v>17896.830000000002</v>
      </c>
      <c r="F744" s="44">
        <v>0</v>
      </c>
      <c r="G744" s="44">
        <v>0</v>
      </c>
      <c r="H744" s="44">
        <v>6384.11</v>
      </c>
      <c r="I744" s="44">
        <v>102</v>
      </c>
      <c r="J744" s="44">
        <v>2031.91</v>
      </c>
      <c r="K744" s="44">
        <v>17933.73</v>
      </c>
      <c r="L744" s="46">
        <v>19965.64</v>
      </c>
      <c r="M744" s="122"/>
      <c r="N744" s="124">
        <v>24382.94</v>
      </c>
      <c r="O744" s="124">
        <v>17998.830000000002</v>
      </c>
      <c r="P744" s="124">
        <v>2577.6</v>
      </c>
      <c r="Q744" s="124">
        <v>29654.639999999999</v>
      </c>
      <c r="R744" s="124">
        <v>27622.73</v>
      </c>
      <c r="S744" s="47"/>
    </row>
    <row r="745" spans="1:19" ht="9" customHeight="1" x14ac:dyDescent="0.2">
      <c r="A745" s="218"/>
      <c r="B745" s="218"/>
      <c r="C745" s="48" t="s">
        <v>4</v>
      </c>
      <c r="D745" s="49">
        <v>20</v>
      </c>
      <c r="E745" s="61">
        <v>34653095</v>
      </c>
      <c r="F745" s="50">
        <v>0</v>
      </c>
      <c r="G745" s="50">
        <v>0</v>
      </c>
      <c r="H745" s="61">
        <v>12361361</v>
      </c>
      <c r="I745" s="61">
        <v>197500</v>
      </c>
      <c r="J745" s="51">
        <v>3934326</v>
      </c>
      <c r="K745" s="61">
        <v>34724543</v>
      </c>
      <c r="L745" s="61">
        <v>38658870</v>
      </c>
      <c r="M745" s="123"/>
      <c r="N745" s="125">
        <v>47211955</v>
      </c>
      <c r="O745" s="125">
        <v>34850595</v>
      </c>
      <c r="P745" s="125">
        <v>4990930</v>
      </c>
      <c r="Q745" s="125">
        <v>57419390</v>
      </c>
      <c r="R745" s="125">
        <v>53485063</v>
      </c>
      <c r="S745" s="47"/>
    </row>
    <row r="746" spans="1:19" ht="12.75" customHeight="1" x14ac:dyDescent="0.2">
      <c r="A746" s="218"/>
      <c r="B746" s="218"/>
      <c r="C746" s="53" t="s">
        <v>3</v>
      </c>
      <c r="D746" s="54">
        <v>21</v>
      </c>
      <c r="E746" s="44">
        <v>20710.419999999998</v>
      </c>
      <c r="F746" s="44">
        <v>0</v>
      </c>
      <c r="G746" s="44">
        <v>0</v>
      </c>
      <c r="H746" s="44">
        <v>6384.11</v>
      </c>
      <c r="I746" s="44">
        <v>113.76</v>
      </c>
      <c r="J746" s="44">
        <v>2267.36</v>
      </c>
      <c r="K746" s="44">
        <v>18921.79</v>
      </c>
      <c r="L746" s="46">
        <v>21189.15</v>
      </c>
      <c r="M746" s="122"/>
      <c r="N746" s="124">
        <v>27208.29</v>
      </c>
      <c r="O746" s="124">
        <v>20824.18</v>
      </c>
      <c r="P746" s="124">
        <v>2577.6</v>
      </c>
      <c r="Q746" s="124">
        <v>33224</v>
      </c>
      <c r="R746" s="124">
        <v>30956.639999999999</v>
      </c>
      <c r="S746" s="47"/>
    </row>
    <row r="747" spans="1:19" ht="9" customHeight="1" x14ac:dyDescent="0.2">
      <c r="A747" s="218"/>
      <c r="B747" s="218"/>
      <c r="C747" s="48" t="s">
        <v>4</v>
      </c>
      <c r="D747" s="49">
        <v>27</v>
      </c>
      <c r="E747" s="61">
        <v>40100965</v>
      </c>
      <c r="F747" s="50">
        <v>0</v>
      </c>
      <c r="G747" s="50">
        <v>0</v>
      </c>
      <c r="H747" s="61">
        <v>12361361</v>
      </c>
      <c r="I747" s="61">
        <v>220270</v>
      </c>
      <c r="J747" s="51">
        <v>4390221</v>
      </c>
      <c r="K747" s="61">
        <v>36637694</v>
      </c>
      <c r="L747" s="61">
        <v>41027915</v>
      </c>
      <c r="M747" s="123"/>
      <c r="N747" s="125">
        <v>52682596</v>
      </c>
      <c r="O747" s="125">
        <v>40321235</v>
      </c>
      <c r="P747" s="125">
        <v>4990930</v>
      </c>
      <c r="Q747" s="125">
        <v>64330634</v>
      </c>
      <c r="R747" s="125">
        <v>59940413</v>
      </c>
      <c r="S747" s="47"/>
    </row>
    <row r="748" spans="1:19" ht="12.75" customHeight="1" x14ac:dyDescent="0.2">
      <c r="A748" s="218"/>
      <c r="B748" s="218"/>
      <c r="C748" s="53" t="s">
        <v>3</v>
      </c>
      <c r="D748" s="54">
        <v>28</v>
      </c>
      <c r="E748" s="44">
        <v>22553.68</v>
      </c>
      <c r="F748" s="44">
        <v>0</v>
      </c>
      <c r="G748" s="44">
        <v>0</v>
      </c>
      <c r="H748" s="44">
        <v>6384.11</v>
      </c>
      <c r="I748" s="44">
        <v>121.56</v>
      </c>
      <c r="J748" s="44">
        <v>2421.61</v>
      </c>
      <c r="K748" s="44">
        <v>19673.080000000002</v>
      </c>
      <c r="L748" s="46">
        <v>22094.69</v>
      </c>
      <c r="M748" s="122"/>
      <c r="N748" s="124">
        <v>29059.35</v>
      </c>
      <c r="O748" s="124">
        <v>22675.24</v>
      </c>
      <c r="P748" s="124">
        <v>3278.4</v>
      </c>
      <c r="Q748" s="124">
        <v>35562.5</v>
      </c>
      <c r="R748" s="124">
        <v>33140.89</v>
      </c>
      <c r="S748" s="47"/>
    </row>
    <row r="749" spans="1:19" ht="9" customHeight="1" x14ac:dyDescent="0.2">
      <c r="A749" s="218"/>
      <c r="B749" s="218"/>
      <c r="C749" s="48" t="s">
        <v>4</v>
      </c>
      <c r="D749" s="49">
        <v>34</v>
      </c>
      <c r="E749" s="61">
        <v>43670014</v>
      </c>
      <c r="F749" s="50">
        <v>0</v>
      </c>
      <c r="G749" s="50">
        <v>0</v>
      </c>
      <c r="H749" s="61">
        <v>12361361</v>
      </c>
      <c r="I749" s="61">
        <v>235373</v>
      </c>
      <c r="J749" s="51">
        <v>4688891</v>
      </c>
      <c r="K749" s="61">
        <v>38092395</v>
      </c>
      <c r="L749" s="61">
        <v>42781285</v>
      </c>
      <c r="M749" s="123"/>
      <c r="N749" s="125">
        <v>56266748</v>
      </c>
      <c r="O749" s="125">
        <v>43905387</v>
      </c>
      <c r="P749" s="125">
        <v>6347868</v>
      </c>
      <c r="Q749" s="125">
        <v>68858602</v>
      </c>
      <c r="R749" s="128">
        <v>64169711</v>
      </c>
      <c r="S749" s="47"/>
    </row>
    <row r="750" spans="1:19" ht="12.75" customHeight="1" x14ac:dyDescent="0.2">
      <c r="A750" s="218"/>
      <c r="B750" s="218"/>
      <c r="C750" s="53" t="s">
        <v>3</v>
      </c>
      <c r="D750" s="54">
        <v>35</v>
      </c>
      <c r="E750" s="44">
        <v>23956.27</v>
      </c>
      <c r="F750" s="44">
        <v>0</v>
      </c>
      <c r="G750" s="44">
        <v>0</v>
      </c>
      <c r="H750" s="44">
        <v>6384.11</v>
      </c>
      <c r="I750" s="44">
        <v>127.44</v>
      </c>
      <c r="J750" s="44">
        <v>2538.9899999999998</v>
      </c>
      <c r="K750" s="44">
        <v>20206.89</v>
      </c>
      <c r="L750" s="46">
        <v>22745.88</v>
      </c>
      <c r="M750" s="122"/>
      <c r="N750" s="124">
        <v>30467.82</v>
      </c>
      <c r="O750" s="124">
        <v>24083.71</v>
      </c>
      <c r="P750" s="124">
        <v>3278.4</v>
      </c>
      <c r="Q750" s="124">
        <v>37341.879999999997</v>
      </c>
      <c r="R750" s="124">
        <v>34802.89</v>
      </c>
      <c r="S750" s="47"/>
    </row>
    <row r="751" spans="1:19" ht="9" customHeight="1" x14ac:dyDescent="0.2">
      <c r="A751" s="219"/>
      <c r="B751" s="219"/>
      <c r="C751" s="58" t="s">
        <v>4</v>
      </c>
      <c r="D751" s="59"/>
      <c r="E751" s="61">
        <v>46385807</v>
      </c>
      <c r="F751" s="61">
        <v>0</v>
      </c>
      <c r="G751" s="61">
        <v>0</v>
      </c>
      <c r="H751" s="61">
        <v>12361361</v>
      </c>
      <c r="I751" s="61">
        <v>246758</v>
      </c>
      <c r="J751" s="61">
        <v>4916170</v>
      </c>
      <c r="K751" s="61">
        <v>39125995</v>
      </c>
      <c r="L751" s="61">
        <v>44042165</v>
      </c>
      <c r="M751" s="123"/>
      <c r="N751" s="128">
        <v>58993926</v>
      </c>
      <c r="O751" s="125">
        <v>46632565</v>
      </c>
      <c r="P751" s="128">
        <v>6347868</v>
      </c>
      <c r="Q751" s="128">
        <v>72303962</v>
      </c>
      <c r="R751" s="128">
        <v>67387792</v>
      </c>
      <c r="S751" s="47"/>
    </row>
    <row r="752" spans="1:19" ht="12.75" customHeight="1" x14ac:dyDescent="0.2">
      <c r="A752" s="196">
        <v>43647</v>
      </c>
      <c r="B752" s="196">
        <v>43830</v>
      </c>
      <c r="C752" s="42" t="s">
        <v>3</v>
      </c>
      <c r="D752" s="43">
        <v>0</v>
      </c>
      <c r="E752" s="44">
        <v>13757.12</v>
      </c>
      <c r="F752" s="44">
        <v>0</v>
      </c>
      <c r="G752" s="44"/>
      <c r="H752" s="44">
        <v>6384.11</v>
      </c>
      <c r="I752" s="44">
        <v>141</v>
      </c>
      <c r="J752" s="44">
        <v>1690.19</v>
      </c>
      <c r="K752" s="44">
        <v>20282.23</v>
      </c>
      <c r="L752" s="46">
        <v>21972.42</v>
      </c>
      <c r="M752" s="122"/>
      <c r="N752" s="124">
        <v>20282.23</v>
      </c>
      <c r="O752" s="124">
        <v>13898.12</v>
      </c>
      <c r="P752" s="124">
        <v>2094</v>
      </c>
      <c r="Q752" s="124">
        <v>24474.080000000002</v>
      </c>
      <c r="R752" s="124">
        <v>22783.89</v>
      </c>
      <c r="S752" s="47"/>
    </row>
    <row r="753" spans="1:19" ht="9" customHeight="1" x14ac:dyDescent="0.2">
      <c r="A753" s="197"/>
      <c r="B753" s="197"/>
      <c r="C753" s="48" t="s">
        <v>4</v>
      </c>
      <c r="D753" s="49">
        <v>8</v>
      </c>
      <c r="E753" s="61">
        <v>26637499</v>
      </c>
      <c r="F753" s="50">
        <v>0</v>
      </c>
      <c r="G753" s="50">
        <v>0</v>
      </c>
      <c r="H753" s="61">
        <v>12361361</v>
      </c>
      <c r="I753" s="61">
        <v>273014</v>
      </c>
      <c r="J753" s="51">
        <v>3272664</v>
      </c>
      <c r="K753" s="51">
        <v>39271873</v>
      </c>
      <c r="L753" s="61">
        <v>42544538</v>
      </c>
      <c r="M753" s="123"/>
      <c r="N753" s="125">
        <v>39271873</v>
      </c>
      <c r="O753" s="125">
        <v>26910513</v>
      </c>
      <c r="P753" s="125">
        <v>4054549</v>
      </c>
      <c r="Q753" s="125">
        <v>47388427</v>
      </c>
      <c r="R753" s="128">
        <v>44115763</v>
      </c>
      <c r="S753" s="47"/>
    </row>
    <row r="754" spans="1:19" ht="12.75" customHeight="1" x14ac:dyDescent="0.2">
      <c r="A754" s="218">
        <v>43647</v>
      </c>
      <c r="B754" s="218">
        <v>43830</v>
      </c>
      <c r="C754" s="53" t="s">
        <v>3</v>
      </c>
      <c r="D754" s="54">
        <v>9</v>
      </c>
      <c r="E754" s="44">
        <v>15958.9</v>
      </c>
      <c r="F754" s="44">
        <v>0</v>
      </c>
      <c r="G754" s="44">
        <v>0</v>
      </c>
      <c r="H754" s="44">
        <v>6384.11</v>
      </c>
      <c r="I754" s="44">
        <v>156.36000000000001</v>
      </c>
      <c r="J754" s="44">
        <v>1874.95</v>
      </c>
      <c r="K754" s="44">
        <v>16918.52</v>
      </c>
      <c r="L754" s="46">
        <v>18793.47</v>
      </c>
      <c r="M754" s="122"/>
      <c r="N754" s="124">
        <v>22499.37</v>
      </c>
      <c r="O754" s="124">
        <v>16115.26</v>
      </c>
      <c r="P754" s="124">
        <v>2094</v>
      </c>
      <c r="Q754" s="124">
        <v>27275.07</v>
      </c>
      <c r="R754" s="124">
        <v>25400.12</v>
      </c>
      <c r="S754" s="47"/>
    </row>
    <row r="755" spans="1:19" ht="9" customHeight="1" x14ac:dyDescent="0.2">
      <c r="A755" s="218"/>
      <c r="B755" s="218"/>
      <c r="C755" s="48" t="s">
        <v>4</v>
      </c>
      <c r="D755" s="49">
        <v>14</v>
      </c>
      <c r="E755" s="61">
        <v>30900739</v>
      </c>
      <c r="F755" s="50">
        <v>0</v>
      </c>
      <c r="G755" s="50">
        <v>0</v>
      </c>
      <c r="H755" s="61">
        <v>12361361</v>
      </c>
      <c r="I755" s="61">
        <v>302755</v>
      </c>
      <c r="J755" s="51">
        <v>3630409</v>
      </c>
      <c r="K755" s="61">
        <v>32758823</v>
      </c>
      <c r="L755" s="61">
        <v>36389232</v>
      </c>
      <c r="M755" s="123"/>
      <c r="N755" s="125">
        <v>43564855</v>
      </c>
      <c r="O755" s="125">
        <v>31203494</v>
      </c>
      <c r="P755" s="125">
        <v>4054549</v>
      </c>
      <c r="Q755" s="125">
        <v>52811900</v>
      </c>
      <c r="R755" s="128">
        <v>49181490</v>
      </c>
      <c r="S755" s="47"/>
    </row>
    <row r="756" spans="1:19" ht="12.75" customHeight="1" x14ac:dyDescent="0.2">
      <c r="A756" s="218"/>
      <c r="B756" s="218"/>
      <c r="C756" s="53" t="s">
        <v>3</v>
      </c>
      <c r="D756" s="54">
        <v>15</v>
      </c>
      <c r="E756" s="44">
        <v>17896.830000000002</v>
      </c>
      <c r="F756" s="44">
        <v>0</v>
      </c>
      <c r="G756" s="44">
        <v>0</v>
      </c>
      <c r="H756" s="44">
        <v>6384.11</v>
      </c>
      <c r="I756" s="44">
        <v>169.92</v>
      </c>
      <c r="J756" s="44">
        <v>2037.57</v>
      </c>
      <c r="K756" s="44">
        <v>17933.73</v>
      </c>
      <c r="L756" s="46">
        <v>19971.3</v>
      </c>
      <c r="M756" s="122"/>
      <c r="N756" s="124">
        <v>24450.86</v>
      </c>
      <c r="O756" s="124">
        <v>18066.75</v>
      </c>
      <c r="P756" s="124">
        <v>2577.6</v>
      </c>
      <c r="Q756" s="124">
        <v>29740.45</v>
      </c>
      <c r="R756" s="124">
        <v>27702.880000000001</v>
      </c>
      <c r="S756" s="47"/>
    </row>
    <row r="757" spans="1:19" ht="9" customHeight="1" x14ac:dyDescent="0.2">
      <c r="A757" s="218"/>
      <c r="B757" s="218"/>
      <c r="C757" s="48" t="s">
        <v>4</v>
      </c>
      <c r="D757" s="49">
        <v>20</v>
      </c>
      <c r="E757" s="61">
        <v>34653095</v>
      </c>
      <c r="F757" s="50">
        <v>0</v>
      </c>
      <c r="G757" s="50">
        <v>0</v>
      </c>
      <c r="H757" s="61">
        <v>12361361</v>
      </c>
      <c r="I757" s="61">
        <v>329011</v>
      </c>
      <c r="J757" s="51">
        <v>3945286</v>
      </c>
      <c r="K757" s="61">
        <v>34724543</v>
      </c>
      <c r="L757" s="61">
        <v>38669829</v>
      </c>
      <c r="M757" s="123"/>
      <c r="N757" s="125">
        <v>47343467</v>
      </c>
      <c r="O757" s="125">
        <v>34982106</v>
      </c>
      <c r="P757" s="125">
        <v>4990930</v>
      </c>
      <c r="Q757" s="125">
        <v>57585541</v>
      </c>
      <c r="R757" s="128">
        <v>53640255</v>
      </c>
      <c r="S757" s="47"/>
    </row>
    <row r="758" spans="1:19" ht="12.75" customHeight="1" x14ac:dyDescent="0.2">
      <c r="A758" s="218"/>
      <c r="B758" s="218"/>
      <c r="C758" s="53" t="s">
        <v>3</v>
      </c>
      <c r="D758" s="54">
        <v>21</v>
      </c>
      <c r="E758" s="44">
        <v>20710.419999999998</v>
      </c>
      <c r="F758" s="44">
        <v>0</v>
      </c>
      <c r="G758" s="44">
        <v>0</v>
      </c>
      <c r="H758" s="44">
        <v>6384.11</v>
      </c>
      <c r="I758" s="44">
        <v>189.72</v>
      </c>
      <c r="J758" s="44">
        <v>2273.69</v>
      </c>
      <c r="K758" s="44">
        <v>18921.79</v>
      </c>
      <c r="L758" s="46">
        <v>21195.48</v>
      </c>
      <c r="M758" s="122"/>
      <c r="N758" s="124">
        <v>27284.25</v>
      </c>
      <c r="O758" s="124">
        <v>20900.14</v>
      </c>
      <c r="P758" s="124">
        <v>2577.6</v>
      </c>
      <c r="Q758" s="124">
        <v>33319.97</v>
      </c>
      <c r="R758" s="124">
        <v>31046.28</v>
      </c>
      <c r="S758" s="47"/>
    </row>
    <row r="759" spans="1:19" ht="9" customHeight="1" x14ac:dyDescent="0.2">
      <c r="A759" s="218"/>
      <c r="B759" s="218"/>
      <c r="C759" s="48" t="s">
        <v>4</v>
      </c>
      <c r="D759" s="49">
        <v>27</v>
      </c>
      <c r="E759" s="61">
        <v>40100965</v>
      </c>
      <c r="F759" s="50">
        <v>0</v>
      </c>
      <c r="G759" s="50">
        <v>0</v>
      </c>
      <c r="H759" s="61">
        <v>12361361</v>
      </c>
      <c r="I759" s="61">
        <v>367349</v>
      </c>
      <c r="J759" s="51">
        <v>4402478</v>
      </c>
      <c r="K759" s="61">
        <v>36637694</v>
      </c>
      <c r="L759" s="61">
        <v>41040172</v>
      </c>
      <c r="M759" s="123"/>
      <c r="N759" s="125">
        <v>52829675</v>
      </c>
      <c r="O759" s="125">
        <v>40468314</v>
      </c>
      <c r="P759" s="125">
        <v>4990930</v>
      </c>
      <c r="Q759" s="125">
        <v>64516458</v>
      </c>
      <c r="R759" s="128">
        <v>60113981</v>
      </c>
      <c r="S759" s="47"/>
    </row>
    <row r="760" spans="1:19" ht="12.75" customHeight="1" x14ac:dyDescent="0.2">
      <c r="A760" s="218"/>
      <c r="B760" s="218"/>
      <c r="C760" s="53" t="s">
        <v>3</v>
      </c>
      <c r="D760" s="54">
        <v>28</v>
      </c>
      <c r="E760" s="44">
        <v>22553.68</v>
      </c>
      <c r="F760" s="44">
        <v>0</v>
      </c>
      <c r="G760" s="44">
        <v>0</v>
      </c>
      <c r="H760" s="44">
        <v>6384.11</v>
      </c>
      <c r="I760" s="44">
        <v>202.56</v>
      </c>
      <c r="J760" s="44">
        <v>2428.36</v>
      </c>
      <c r="K760" s="44">
        <v>19673.080000000002</v>
      </c>
      <c r="L760" s="46">
        <v>22101.439999999999</v>
      </c>
      <c r="M760" s="122"/>
      <c r="N760" s="124">
        <v>29140.35</v>
      </c>
      <c r="O760" s="124">
        <v>22756.240000000002</v>
      </c>
      <c r="P760" s="124">
        <v>3278.4</v>
      </c>
      <c r="Q760" s="124">
        <v>35664.83</v>
      </c>
      <c r="R760" s="124">
        <v>33236.47</v>
      </c>
      <c r="S760" s="47"/>
    </row>
    <row r="761" spans="1:19" ht="9" customHeight="1" x14ac:dyDescent="0.2">
      <c r="A761" s="218"/>
      <c r="B761" s="218"/>
      <c r="C761" s="48" t="s">
        <v>4</v>
      </c>
      <c r="D761" s="49">
        <v>34</v>
      </c>
      <c r="E761" s="61">
        <v>43670014</v>
      </c>
      <c r="F761" s="50">
        <v>0</v>
      </c>
      <c r="G761" s="50">
        <v>0</v>
      </c>
      <c r="H761" s="61">
        <v>12361361</v>
      </c>
      <c r="I761" s="61">
        <v>392211</v>
      </c>
      <c r="J761" s="51">
        <v>4701961</v>
      </c>
      <c r="K761" s="61">
        <v>38092395</v>
      </c>
      <c r="L761" s="61">
        <v>42794355</v>
      </c>
      <c r="M761" s="123"/>
      <c r="N761" s="125">
        <v>56423585</v>
      </c>
      <c r="O761" s="125">
        <v>44062225</v>
      </c>
      <c r="P761" s="125">
        <v>6347868</v>
      </c>
      <c r="Q761" s="125">
        <v>69056740</v>
      </c>
      <c r="R761" s="128">
        <v>64354780</v>
      </c>
      <c r="S761" s="47"/>
    </row>
    <row r="762" spans="1:19" ht="12.75" customHeight="1" x14ac:dyDescent="0.2">
      <c r="A762" s="218"/>
      <c r="B762" s="218"/>
      <c r="C762" s="53" t="s">
        <v>3</v>
      </c>
      <c r="D762" s="54">
        <v>35</v>
      </c>
      <c r="E762" s="44">
        <v>23956.27</v>
      </c>
      <c r="F762" s="44">
        <v>0</v>
      </c>
      <c r="G762" s="44">
        <v>0</v>
      </c>
      <c r="H762" s="44">
        <v>6384.11</v>
      </c>
      <c r="I762" s="44">
        <v>212.4</v>
      </c>
      <c r="J762" s="44">
        <v>2546.0700000000002</v>
      </c>
      <c r="K762" s="44">
        <v>20206.89</v>
      </c>
      <c r="L762" s="46">
        <v>22752.959999999999</v>
      </c>
      <c r="M762" s="122"/>
      <c r="N762" s="124">
        <v>30552.78</v>
      </c>
      <c r="O762" s="124">
        <v>24168.67</v>
      </c>
      <c r="P762" s="124">
        <v>3278.4</v>
      </c>
      <c r="Q762" s="124">
        <v>37449.21</v>
      </c>
      <c r="R762" s="124">
        <v>34903.14</v>
      </c>
      <c r="S762" s="47"/>
    </row>
    <row r="763" spans="1:19" ht="9" customHeight="1" x14ac:dyDescent="0.2">
      <c r="A763" s="219"/>
      <c r="B763" s="219"/>
      <c r="C763" s="58" t="s">
        <v>4</v>
      </c>
      <c r="D763" s="59"/>
      <c r="E763" s="61">
        <v>46385807</v>
      </c>
      <c r="F763" s="61">
        <v>0</v>
      </c>
      <c r="G763" s="61">
        <v>0</v>
      </c>
      <c r="H763" s="61">
        <v>12361361</v>
      </c>
      <c r="I763" s="61">
        <v>411264</v>
      </c>
      <c r="J763" s="61">
        <v>4929879</v>
      </c>
      <c r="K763" s="61">
        <v>39125995</v>
      </c>
      <c r="L763" s="61">
        <v>44055874</v>
      </c>
      <c r="M763" s="123"/>
      <c r="N763" s="128">
        <v>59158431</v>
      </c>
      <c r="O763" s="128">
        <v>46797071</v>
      </c>
      <c r="P763" s="128">
        <v>6347868</v>
      </c>
      <c r="Q763" s="128">
        <v>72511782</v>
      </c>
      <c r="R763" s="128">
        <v>67581903</v>
      </c>
      <c r="S763" s="47"/>
    </row>
    <row r="764" spans="1:19" ht="9" customHeight="1" x14ac:dyDescent="0.2">
      <c r="A764" s="83"/>
      <c r="B764" s="83"/>
      <c r="C764" s="84"/>
      <c r="D764" s="84"/>
      <c r="E764" s="85"/>
      <c r="F764" s="85"/>
      <c r="G764" s="85"/>
      <c r="H764" s="85"/>
      <c r="I764" s="85"/>
      <c r="J764" s="85"/>
      <c r="K764" s="85"/>
      <c r="Q764" s="86"/>
      <c r="S764" s="47"/>
    </row>
    <row r="765" spans="1:19" ht="9" customHeight="1" x14ac:dyDescent="0.2">
      <c r="A765" s="83"/>
      <c r="B765" s="83"/>
      <c r="C765" s="84"/>
      <c r="D765" s="84"/>
      <c r="E765" s="85"/>
      <c r="F765" s="85"/>
      <c r="G765" s="85"/>
      <c r="H765" s="85"/>
      <c r="I765" s="85"/>
      <c r="J765" s="85"/>
      <c r="K765" s="85"/>
      <c r="Q765" s="86"/>
      <c r="S765" s="47"/>
    </row>
    <row r="766" spans="1:19" ht="9" customHeight="1" x14ac:dyDescent="0.2">
      <c r="A766" s="83"/>
      <c r="B766" s="83"/>
      <c r="C766" s="84"/>
      <c r="D766" s="84"/>
      <c r="E766" s="85"/>
      <c r="F766" s="85"/>
      <c r="G766" s="85"/>
      <c r="H766" s="85"/>
      <c r="I766" s="85"/>
      <c r="J766" s="85"/>
      <c r="K766" s="85"/>
      <c r="Q766" s="86"/>
      <c r="S766" s="47"/>
    </row>
    <row r="767" spans="1:19" x14ac:dyDescent="0.2">
      <c r="Q767" s="86"/>
    </row>
    <row r="768" spans="1:19" ht="24.75" customHeight="1" x14ac:dyDescent="0.2">
      <c r="B768" s="214" t="s">
        <v>23</v>
      </c>
      <c r="C768" s="216"/>
      <c r="D768" s="216"/>
      <c r="E768" s="216"/>
      <c r="F768" s="216"/>
      <c r="G768" s="216"/>
      <c r="H768" s="216"/>
      <c r="I768" s="216"/>
      <c r="J768" s="215"/>
      <c r="Q768" s="86"/>
    </row>
    <row r="769" spans="2:17" ht="19.5" customHeight="1" x14ac:dyDescent="0.2">
      <c r="B769" s="87" t="s">
        <v>16</v>
      </c>
      <c r="C769" s="88"/>
      <c r="D769" s="89"/>
      <c r="E769" s="132">
        <v>36892</v>
      </c>
      <c r="F769" s="132">
        <v>37257</v>
      </c>
      <c r="G769" s="132">
        <v>37622</v>
      </c>
      <c r="H769" s="132">
        <v>37987</v>
      </c>
      <c r="I769" s="141">
        <v>38718</v>
      </c>
      <c r="J769" s="133">
        <v>43160</v>
      </c>
      <c r="Q769" s="86"/>
    </row>
    <row r="770" spans="2:17" x14ac:dyDescent="0.2">
      <c r="B770" s="259" t="s">
        <v>15</v>
      </c>
      <c r="C770" s="91" t="s">
        <v>3</v>
      </c>
      <c r="D770" s="106">
        <v>0</v>
      </c>
      <c r="E770" s="44">
        <v>1338.6</v>
      </c>
      <c r="F770" s="44">
        <v>1578.6</v>
      </c>
      <c r="G770" s="44">
        <v>1710.6</v>
      </c>
      <c r="H770" s="44">
        <v>1857.84</v>
      </c>
      <c r="I770" s="44">
        <v>1968</v>
      </c>
      <c r="J770" s="44">
        <v>2094</v>
      </c>
      <c r="Q770" s="86"/>
    </row>
    <row r="771" spans="2:17" x14ac:dyDescent="0.2">
      <c r="B771" s="260"/>
      <c r="C771" s="59" t="s">
        <v>4</v>
      </c>
      <c r="D771" s="107">
        <v>14</v>
      </c>
      <c r="E771" s="95">
        <v>2591891</v>
      </c>
      <c r="F771" s="95">
        <v>3056596</v>
      </c>
      <c r="G771" s="95">
        <v>3312183</v>
      </c>
      <c r="H771" s="95">
        <v>3597280</v>
      </c>
      <c r="I771" s="95">
        <v>3810579</v>
      </c>
      <c r="J771" s="95">
        <v>4054549</v>
      </c>
      <c r="Q771" s="86"/>
    </row>
    <row r="772" spans="2:17" x14ac:dyDescent="0.2">
      <c r="B772" s="260"/>
      <c r="C772" s="91" t="s">
        <v>3</v>
      </c>
      <c r="D772" s="106">
        <v>15</v>
      </c>
      <c r="E772" s="44">
        <v>1667.16</v>
      </c>
      <c r="F772" s="44">
        <v>1955.16</v>
      </c>
      <c r="G772" s="44">
        <v>2111.16</v>
      </c>
      <c r="H772" s="44">
        <v>2287.8000000000002</v>
      </c>
      <c r="I772" s="44">
        <v>2424</v>
      </c>
      <c r="J772" s="44">
        <v>2577.6</v>
      </c>
      <c r="Q772" s="86"/>
    </row>
    <row r="773" spans="2:17" x14ac:dyDescent="0.2">
      <c r="B773" s="260"/>
      <c r="C773" s="59" t="s">
        <v>4</v>
      </c>
      <c r="D773" s="107">
        <v>27</v>
      </c>
      <c r="E773" s="95">
        <v>3228072</v>
      </c>
      <c r="F773" s="95">
        <v>3785718</v>
      </c>
      <c r="G773" s="95">
        <v>4087776</v>
      </c>
      <c r="H773" s="95">
        <v>4429799</v>
      </c>
      <c r="I773" s="95">
        <v>4693518</v>
      </c>
      <c r="J773" s="95">
        <v>4990930</v>
      </c>
      <c r="Q773" s="86"/>
    </row>
    <row r="774" spans="2:17" x14ac:dyDescent="0.2">
      <c r="B774" s="260"/>
      <c r="C774" s="91" t="s">
        <v>3</v>
      </c>
      <c r="D774" s="106">
        <v>28</v>
      </c>
      <c r="E774" s="44">
        <v>1865.4</v>
      </c>
      <c r="F774" s="44">
        <v>2333.4</v>
      </c>
      <c r="G774" s="44">
        <v>2585.4</v>
      </c>
      <c r="H774" s="44">
        <v>2870.04</v>
      </c>
      <c r="I774" s="44">
        <v>3090</v>
      </c>
      <c r="J774" s="44">
        <v>3278.4</v>
      </c>
      <c r="Q774" s="86"/>
    </row>
    <row r="775" spans="2:17" x14ac:dyDescent="0.2">
      <c r="B775" s="261"/>
      <c r="C775" s="59" t="s">
        <v>4</v>
      </c>
      <c r="D775" s="107"/>
      <c r="E775" s="95">
        <v>3611918</v>
      </c>
      <c r="F775" s="95">
        <v>4518092</v>
      </c>
      <c r="G775" s="95">
        <v>5006032</v>
      </c>
      <c r="H775" s="95">
        <v>5557172</v>
      </c>
      <c r="I775" s="95">
        <v>5983074</v>
      </c>
      <c r="J775" s="95">
        <v>6347868</v>
      </c>
      <c r="Q775" s="86"/>
    </row>
    <row r="776" spans="2:17" x14ac:dyDescent="0.2">
      <c r="B776" s="47" t="s">
        <v>24</v>
      </c>
      <c r="Q776" s="86"/>
    </row>
  </sheetData>
  <mergeCells count="163">
    <mergeCell ref="R3:R4"/>
    <mergeCell ref="A540:A551"/>
    <mergeCell ref="B540:B551"/>
    <mergeCell ref="A552:A553"/>
    <mergeCell ref="B552:B553"/>
    <mergeCell ref="Q3:Q4"/>
    <mergeCell ref="N1:P2"/>
    <mergeCell ref="N3:N4"/>
    <mergeCell ref="O3:O4"/>
    <mergeCell ref="A1:B1"/>
    <mergeCell ref="C1:L2"/>
    <mergeCell ref="A470:A481"/>
    <mergeCell ref="B470:B481"/>
    <mergeCell ref="A498:A509"/>
    <mergeCell ref="B498:B509"/>
    <mergeCell ref="A510:A511"/>
    <mergeCell ref="A512:A523"/>
    <mergeCell ref="B512:B523"/>
    <mergeCell ref="A526:A537"/>
    <mergeCell ref="B510:B511"/>
    <mergeCell ref="A484:A495"/>
    <mergeCell ref="B484:B495"/>
    <mergeCell ref="A496:A497"/>
    <mergeCell ref="B496:B497"/>
    <mergeCell ref="A482:A483"/>
    <mergeCell ref="A566:A567"/>
    <mergeCell ref="B566:B567"/>
    <mergeCell ref="A582:A593"/>
    <mergeCell ref="A594:A595"/>
    <mergeCell ref="B594:B595"/>
    <mergeCell ref="A554:A565"/>
    <mergeCell ref="B554:B565"/>
    <mergeCell ref="A610:A621"/>
    <mergeCell ref="B610:B621"/>
    <mergeCell ref="B582:B593"/>
    <mergeCell ref="A596:A607"/>
    <mergeCell ref="B596:B607"/>
    <mergeCell ref="B482:B483"/>
    <mergeCell ref="B526:B537"/>
    <mergeCell ref="A524:A525"/>
    <mergeCell ref="B524:B525"/>
    <mergeCell ref="A538:A539"/>
    <mergeCell ref="B538:B539"/>
    <mergeCell ref="A440:A441"/>
    <mergeCell ref="B440:B441"/>
    <mergeCell ref="A400:A411"/>
    <mergeCell ref="B400:B411"/>
    <mergeCell ref="A412:A413"/>
    <mergeCell ref="B412:B413"/>
    <mergeCell ref="A468:A469"/>
    <mergeCell ref="B468:B469"/>
    <mergeCell ref="A414:A425"/>
    <mergeCell ref="B414:B425"/>
    <mergeCell ref="A426:A427"/>
    <mergeCell ref="B426:B427"/>
    <mergeCell ref="A428:A439"/>
    <mergeCell ref="B428:B439"/>
    <mergeCell ref="A442:A453"/>
    <mergeCell ref="B442:B453"/>
    <mergeCell ref="A454:A455"/>
    <mergeCell ref="B454:B455"/>
    <mergeCell ref="A456:A467"/>
    <mergeCell ref="B456:B467"/>
    <mergeCell ref="A342:A343"/>
    <mergeCell ref="B342:B343"/>
    <mergeCell ref="A216:A217"/>
    <mergeCell ref="B216:B217"/>
    <mergeCell ref="A218:A257"/>
    <mergeCell ref="B218:B257"/>
    <mergeCell ref="A258:A259"/>
    <mergeCell ref="B258:B259"/>
    <mergeCell ref="A398:A399"/>
    <mergeCell ref="B398:B399"/>
    <mergeCell ref="A260:A299"/>
    <mergeCell ref="B260:B299"/>
    <mergeCell ref="A300:A301"/>
    <mergeCell ref="B300:B301"/>
    <mergeCell ref="A344:A383"/>
    <mergeCell ref="B344:B383"/>
    <mergeCell ref="A302:A341"/>
    <mergeCell ref="B302:B341"/>
    <mergeCell ref="A384:A385"/>
    <mergeCell ref="B384:B385"/>
    <mergeCell ref="A386:A397"/>
    <mergeCell ref="B386:B397"/>
    <mergeCell ref="A176:A215"/>
    <mergeCell ref="B176:B215"/>
    <mergeCell ref="A90:A91"/>
    <mergeCell ref="B90:B91"/>
    <mergeCell ref="A92:A131"/>
    <mergeCell ref="B92:B131"/>
    <mergeCell ref="A132:A133"/>
    <mergeCell ref="B132:B133"/>
    <mergeCell ref="A134:A173"/>
    <mergeCell ref="B134:B173"/>
    <mergeCell ref="A174:A175"/>
    <mergeCell ref="B174:B175"/>
    <mergeCell ref="A50:A89"/>
    <mergeCell ref="B50:B89"/>
    <mergeCell ref="L3:L4"/>
    <mergeCell ref="C5:D5"/>
    <mergeCell ref="A6:A7"/>
    <mergeCell ref="B6:B7"/>
    <mergeCell ref="A3:B3"/>
    <mergeCell ref="C3:D4"/>
    <mergeCell ref="E3:J3"/>
    <mergeCell ref="K3:K4"/>
    <mergeCell ref="A8:A47"/>
    <mergeCell ref="B8:B47"/>
    <mergeCell ref="A48:A49"/>
    <mergeCell ref="B48:B49"/>
    <mergeCell ref="A666:A677"/>
    <mergeCell ref="B666:B677"/>
    <mergeCell ref="A650:A651"/>
    <mergeCell ref="B650:B651"/>
    <mergeCell ref="A652:A663"/>
    <mergeCell ref="B652:B663"/>
    <mergeCell ref="A568:A579"/>
    <mergeCell ref="B568:B579"/>
    <mergeCell ref="A580:A581"/>
    <mergeCell ref="B580:B581"/>
    <mergeCell ref="A608:A609"/>
    <mergeCell ref="B608:B609"/>
    <mergeCell ref="A664:A665"/>
    <mergeCell ref="B664:B665"/>
    <mergeCell ref="A636:A637"/>
    <mergeCell ref="B636:B637"/>
    <mergeCell ref="A638:A649"/>
    <mergeCell ref="B638:B649"/>
    <mergeCell ref="A622:A623"/>
    <mergeCell ref="B622:B623"/>
    <mergeCell ref="A624:A635"/>
    <mergeCell ref="B624:B635"/>
    <mergeCell ref="A678:A679"/>
    <mergeCell ref="B678:B679"/>
    <mergeCell ref="A680:A691"/>
    <mergeCell ref="B680:B691"/>
    <mergeCell ref="A692:A693"/>
    <mergeCell ref="B692:B693"/>
    <mergeCell ref="A694:A703"/>
    <mergeCell ref="B694:B703"/>
    <mergeCell ref="A704:A705"/>
    <mergeCell ref="B704:B705"/>
    <mergeCell ref="B768:J768"/>
    <mergeCell ref="B770:B775"/>
    <mergeCell ref="A706:A715"/>
    <mergeCell ref="B706:B715"/>
    <mergeCell ref="A716:A717"/>
    <mergeCell ref="B716:B717"/>
    <mergeCell ref="A718:A727"/>
    <mergeCell ref="B718:B727"/>
    <mergeCell ref="A728:A729"/>
    <mergeCell ref="B728:B729"/>
    <mergeCell ref="A730:A739"/>
    <mergeCell ref="B730:B739"/>
    <mergeCell ref="A740:A741"/>
    <mergeCell ref="B740:B741"/>
    <mergeCell ref="A742:A751"/>
    <mergeCell ref="B742:B751"/>
    <mergeCell ref="A752:A753"/>
    <mergeCell ref="B752:B753"/>
    <mergeCell ref="A754:A763"/>
    <mergeCell ref="B754:B763"/>
  </mergeCells>
  <phoneticPr fontId="2"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77">
    <cfRule type="cellIs" dxfId="1086" priority="28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085" priority="281"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77">
    <cfRule type="cellIs" dxfId="1084" priority="27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1083" priority="278"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082" priority="27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1081" priority="276"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080" priority="2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079" priority="27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78" priority="2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77" priority="27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76" priority="2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75" priority="27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74" priority="2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73" priority="26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72" priority="2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71" priority="26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70" priority="2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69" priority="26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68" priority="2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67" priority="26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66" priority="2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65" priority="26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64" priority="2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63" priority="25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62" priority="2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61" priority="25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60" priority="2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59" priority="25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58" priority="2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57" priority="25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56" priority="2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55" priority="25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54" priority="2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53" priority="2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52" priority="2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51" priority="2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50" priority="2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49" priority="2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48" priority="2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47" priority="2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46" priority="2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45" priority="2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44" priority="2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43" priority="2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42" priority="2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41" priority="2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40" priority="2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39" priority="23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38" priority="2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37" priority="23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36" priority="2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35" priority="2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34" priority="2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33" priority="2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32" priority="2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31" priority="2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30" priority="2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29" priority="22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28" priority="2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27" priority="22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26" priority="2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25" priority="22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24" priority="2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23" priority="21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22" priority="2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21" priority="21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20" priority="2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19" priority="21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18" priority="2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17" priority="21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16" priority="2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15" priority="21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14" priority="2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13" priority="20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12" priority="2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11" priority="20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10" priority="2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09" priority="20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08" priority="2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07" priority="2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06" priority="2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05" priority="2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1004" priority="1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03" priority="19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02" priority="1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1001" priority="19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1000" priority="1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999" priority="19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98" priority="1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997" priority="19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96" priority="1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995" priority="19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94" priority="1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93" priority="18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92" priority="1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991" priority="18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90" priority="1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989" priority="18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88" priority="1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987" priority="18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86" priority="1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985" priority="18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84" priority="1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83" priority="17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82" priority="1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81" priority="17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80" priority="1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79" priority="17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78" priority="1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77" priority="17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76" priority="1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75" priority="17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74" priority="1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73" priority="16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72" priority="1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71" priority="16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70" priority="1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69" priority="16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68" priority="1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67" priority="16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66" priority="1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65" priority="16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64" priority="1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63" priority="15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62" priority="1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61" priority="15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60" priority="1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59" priority="15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58" priority="1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57" priority="15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56" priority="1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55" priority="15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54" priority="1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53" priority="14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52" priority="1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51" priority="14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50" priority="1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49" priority="14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48" priority="1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47" priority="14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46" priority="1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45" priority="14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44" priority="1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43" priority="13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42" priority="1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41" priority="13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40" priority="1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39" priority="13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38" priority="1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37" priority="13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36" priority="1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35" priority="1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34" priority="1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33" priority="1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32" priority="1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31" priority="12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30" priority="1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29" priority="12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28" priority="1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27" priority="12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26" priority="1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25" priority="12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24" priority="1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23" priority="11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22" priority="1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21" priority="11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20" priority="1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19" priority="11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18" priority="1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17" priority="11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916" priority="1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15" priority="11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14" priority="1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13" priority="10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12" priority="1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11" priority="10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10" priority="1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09" priority="10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08" priority="1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07" priority="10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06" priority="1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05" priority="10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904" priority="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03" priority="98" stopIfTrue="1" operator="equal">
      <formula>0</formula>
    </cfRule>
  </conditionalFormatting>
  <conditionalFormatting sqref="Q6:Q677">
    <cfRule type="cellIs" dxfId="902" priority="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901" priority="96" stopIfTrue="1" operator="equal">
      <formula>0</formula>
    </cfRule>
  </conditionalFormatting>
  <conditionalFormatting sqref="Q6:Q677">
    <cfRule type="cellIs" dxfId="900" priority="95"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899" priority="94" stopIfTrue="1" operator="equal">
      <formula>0</formula>
    </cfRule>
  </conditionalFormatting>
  <conditionalFormatting sqref="E764:Q765">
    <cfRule type="cellIs" dxfId="898" priority="93" stopIfTrue="1" operator="equal">
      <formula>0</formula>
    </cfRule>
  </conditionalFormatting>
  <conditionalFormatting sqref="P678 P680 P682 P684 P686 P688 P690 P692 P694 P696 P698 P700 P702 P704 P706 P708 P710 P712 P714 P716">
    <cfRule type="cellIs" dxfId="897" priority="79" stopIfTrue="1" operator="equal">
      <formula>0</formula>
    </cfRule>
  </conditionalFormatting>
  <conditionalFormatting sqref="F704:H715 J704:O715 Q704:Q715">
    <cfRule type="cellIs" dxfId="896" priority="88" stopIfTrue="1" operator="equal">
      <formula>0</formula>
    </cfRule>
  </conditionalFormatting>
  <conditionalFormatting sqref="F716:H727 J716:O727 Q716:Q727">
    <cfRule type="cellIs" dxfId="895" priority="86" stopIfTrue="1" operator="equal">
      <formula>0</formula>
    </cfRule>
  </conditionalFormatting>
  <conditionalFormatting sqref="N704:O704 N706:O706 N708:O708 N710:O710 N712:O712 N714:O714 Q714 Q712 Q710 Q708 Q706 Q704">
    <cfRule type="cellIs" dxfId="894" priority="87" stopIfTrue="1" operator="equal">
      <formula>0</formula>
    </cfRule>
  </conditionalFormatting>
  <conditionalFormatting sqref="N716:O716 N718:O718 N720:O720 N722:O722 N724:O724 N726:O726 Q726 Q724 Q722 Q720 Q718 Q716">
    <cfRule type="cellIs" dxfId="893" priority="85" stopIfTrue="1" operator="equal">
      <formula>0</formula>
    </cfRule>
  </conditionalFormatting>
  <conditionalFormatting sqref="F728:O739 Q728:Q739">
    <cfRule type="cellIs" dxfId="892" priority="84" stopIfTrue="1" operator="equal">
      <formula>0</formula>
    </cfRule>
  </conditionalFormatting>
  <conditionalFormatting sqref="N728:O728 N730:O730 N732:O732 N734:O734 N736:O736 N738:O738 Q738 Q736 Q734 Q732 Q730 Q728">
    <cfRule type="cellIs" dxfId="891" priority="83" stopIfTrue="1" operator="equal">
      <formula>0</formula>
    </cfRule>
  </conditionalFormatting>
  <conditionalFormatting sqref="I704:I727">
    <cfRule type="cellIs" dxfId="890" priority="82" stopIfTrue="1" operator="equal">
      <formula>0</formula>
    </cfRule>
  </conditionalFormatting>
  <conditionalFormatting sqref="E696:E727">
    <cfRule type="cellIs" dxfId="889" priority="80" stopIfTrue="1" operator="equal">
      <formula>0</formula>
    </cfRule>
  </conditionalFormatting>
  <conditionalFormatting sqref="E692:O695 Q692:Q703 F696:O703 E696:E727">
    <cfRule type="cellIs" dxfId="888" priority="92" stopIfTrue="1" operator="equal">
      <formula>0</formula>
    </cfRule>
  </conditionalFormatting>
  <conditionalFormatting sqref="E678:O691 Q678:Q691">
    <cfRule type="cellIs" dxfId="887" priority="90" stopIfTrue="1" operator="equal">
      <formula>0</formula>
    </cfRule>
  </conditionalFormatting>
  <conditionalFormatting sqref="N678:O678 N680:O680 N682:O682 N684:O684 N686:O686 N688:O688 N690:O690 Q690 Q688 Q686 Q684 Q682 Q680 Q678">
    <cfRule type="cellIs" dxfId="886" priority="91" stopIfTrue="1" operator="equal">
      <formula>0</formula>
    </cfRule>
  </conditionalFormatting>
  <conditionalFormatting sqref="N692:O692 N694:O694 N696:O696 N698:O698 N700:O700 N702:O702 Q702 Q700 Q698 Q696 Q694 Q692">
    <cfRule type="cellIs" dxfId="885" priority="89" stopIfTrue="1" operator="equal">
      <formula>0</formula>
    </cfRule>
  </conditionalFormatting>
  <conditionalFormatting sqref="E728:E739">
    <cfRule type="cellIs" dxfId="884" priority="81" stopIfTrue="1" operator="equal">
      <formula>0</formula>
    </cfRule>
  </conditionalFormatting>
  <conditionalFormatting sqref="P718 P720 P722 P724 P726 P728 P730 P732 P734 P736 P738">
    <cfRule type="cellIs" dxfId="883" priority="78" stopIfTrue="1" operator="equal">
      <formula>0</formula>
    </cfRule>
  </conditionalFormatting>
  <conditionalFormatting sqref="F740:G751 Q740 I742:N742 J740:O741 I744:N744 J743:N743 I746:N746 J745:N745 I748:N748 J747:N747 I750:N750 J749:N749 J751:N751">
    <cfRule type="cellIs" dxfId="882" priority="77" stopIfTrue="1" operator="equal">
      <formula>0</formula>
    </cfRule>
  </conditionalFormatting>
  <conditionalFormatting sqref="Q740 N742 N744 N746 N748 N750 N740:O740">
    <cfRule type="cellIs" dxfId="881" priority="76" stopIfTrue="1" operator="equal">
      <formula>0</formula>
    </cfRule>
  </conditionalFormatting>
  <conditionalFormatting sqref="E740:E751">
    <cfRule type="cellIs" dxfId="880" priority="75" stopIfTrue="1" operator="equal">
      <formula>0</formula>
    </cfRule>
  </conditionalFormatting>
  <conditionalFormatting sqref="P740">
    <cfRule type="cellIs" dxfId="879" priority="74" stopIfTrue="1" operator="equal">
      <formula>0</formula>
    </cfRule>
  </conditionalFormatting>
  <conditionalFormatting sqref="P740">
    <cfRule type="cellIs" dxfId="878" priority="73" stopIfTrue="1" operator="equal">
      <formula>0</formula>
    </cfRule>
  </conditionalFormatting>
  <conditionalFormatting sqref="H740:H751">
    <cfRule type="cellIs" dxfId="877" priority="72" stopIfTrue="1" operator="equal">
      <formula>0</formula>
    </cfRule>
  </conditionalFormatting>
  <conditionalFormatting sqref="P741">
    <cfRule type="cellIs" dxfId="876" priority="71" stopIfTrue="1" operator="equal">
      <formula>0</formula>
    </cfRule>
  </conditionalFormatting>
  <conditionalFormatting sqref="P742 P744 P746 P748 P750">
    <cfRule type="cellIs" dxfId="875" priority="70" stopIfTrue="1" operator="equal">
      <formula>0</formula>
    </cfRule>
  </conditionalFormatting>
  <conditionalFormatting sqref="P742 P744 P746 P748 P750">
    <cfRule type="cellIs" dxfId="874" priority="69" stopIfTrue="1" operator="equal">
      <formula>0</formula>
    </cfRule>
  </conditionalFormatting>
  <conditionalFormatting sqref="P743 P745 P747 P749 P751">
    <cfRule type="cellIs" dxfId="873" priority="68" stopIfTrue="1" operator="equal">
      <formula>0</formula>
    </cfRule>
  </conditionalFormatting>
  <conditionalFormatting sqref="Q741">
    <cfRule type="cellIs" dxfId="872" priority="67" stopIfTrue="1" operator="equal">
      <formula>0</formula>
    </cfRule>
  </conditionalFormatting>
  <conditionalFormatting sqref="Q742 Q744 Q746 Q748 Q750">
    <cfRule type="cellIs" dxfId="871" priority="66" stopIfTrue="1" operator="equal">
      <formula>0</formula>
    </cfRule>
  </conditionalFormatting>
  <conditionalFormatting sqref="Q742 Q744 Q746 Q748 Q750">
    <cfRule type="cellIs" dxfId="870" priority="65" stopIfTrue="1" operator="equal">
      <formula>0</formula>
    </cfRule>
  </conditionalFormatting>
  <conditionalFormatting sqref="Q743 Q745 Q747 Q749 Q751">
    <cfRule type="cellIs" dxfId="869" priority="64" stopIfTrue="1" operator="equal">
      <formula>0</formula>
    </cfRule>
  </conditionalFormatting>
  <conditionalFormatting sqref="I740">
    <cfRule type="cellIs" dxfId="868" priority="63" stopIfTrue="1" operator="equal">
      <formula>0</formula>
    </cfRule>
  </conditionalFormatting>
  <conditionalFormatting sqref="I741">
    <cfRule type="cellIs" dxfId="867" priority="62" stopIfTrue="1" operator="equal">
      <formula>0</formula>
    </cfRule>
  </conditionalFormatting>
  <conditionalFormatting sqref="I743">
    <cfRule type="cellIs" dxfId="866" priority="61" stopIfTrue="1" operator="equal">
      <formula>0</formula>
    </cfRule>
  </conditionalFormatting>
  <conditionalFormatting sqref="I745">
    <cfRule type="cellIs" dxfId="865" priority="60" stopIfTrue="1" operator="equal">
      <formula>0</formula>
    </cfRule>
  </conditionalFormatting>
  <conditionalFormatting sqref="I747">
    <cfRule type="cellIs" dxfId="864" priority="59" stopIfTrue="1" operator="equal">
      <formula>0</formula>
    </cfRule>
  </conditionalFormatting>
  <conditionalFormatting sqref="I749">
    <cfRule type="cellIs" dxfId="863" priority="58" stopIfTrue="1" operator="equal">
      <formula>0</formula>
    </cfRule>
  </conditionalFormatting>
  <conditionalFormatting sqref="I751">
    <cfRule type="cellIs" dxfId="862" priority="57" stopIfTrue="1" operator="equal">
      <formula>0</formula>
    </cfRule>
  </conditionalFormatting>
  <conditionalFormatting sqref="F752:G763 Q752 I754:N754 J752:N753 I756:N756 J755:N755 I758:N758 J757:N757 I760:N760 J759:N759 I762:N762 J761:N761 J763:N763">
    <cfRule type="cellIs" dxfId="861" priority="56" stopIfTrue="1" operator="equal">
      <formula>0</formula>
    </cfRule>
  </conditionalFormatting>
  <conditionalFormatting sqref="Q752 N754 N756 N758 N760 N762 N752">
    <cfRule type="cellIs" dxfId="860" priority="55" stopIfTrue="1" operator="equal">
      <formula>0</formula>
    </cfRule>
  </conditionalFormatting>
  <conditionalFormatting sqref="E752:E763">
    <cfRule type="cellIs" dxfId="859" priority="54" stopIfTrue="1" operator="equal">
      <formula>0</formula>
    </cfRule>
  </conditionalFormatting>
  <conditionalFormatting sqref="P752">
    <cfRule type="cellIs" dxfId="858" priority="53" stopIfTrue="1" operator="equal">
      <formula>0</formula>
    </cfRule>
  </conditionalFormatting>
  <conditionalFormatting sqref="P752">
    <cfRule type="cellIs" dxfId="857" priority="52" stopIfTrue="1" operator="equal">
      <formula>0</formula>
    </cfRule>
  </conditionalFormatting>
  <conditionalFormatting sqref="H752:H763">
    <cfRule type="cellIs" dxfId="856" priority="51" stopIfTrue="1" operator="equal">
      <formula>0</formula>
    </cfRule>
  </conditionalFormatting>
  <conditionalFormatting sqref="P753">
    <cfRule type="cellIs" dxfId="855" priority="50" stopIfTrue="1" operator="equal">
      <formula>0</formula>
    </cfRule>
  </conditionalFormatting>
  <conditionalFormatting sqref="P754 P756 P758 P760 P762">
    <cfRule type="cellIs" dxfId="854" priority="49" stopIfTrue="1" operator="equal">
      <formula>0</formula>
    </cfRule>
  </conditionalFormatting>
  <conditionalFormatting sqref="P754 P756 P758 P760 P762">
    <cfRule type="cellIs" dxfId="853" priority="48" stopIfTrue="1" operator="equal">
      <formula>0</formula>
    </cfRule>
  </conditionalFormatting>
  <conditionalFormatting sqref="P755 P757 P759 P761 P763">
    <cfRule type="cellIs" dxfId="852" priority="47" stopIfTrue="1" operator="equal">
      <formula>0</formula>
    </cfRule>
  </conditionalFormatting>
  <conditionalFormatting sqref="Q753">
    <cfRule type="cellIs" dxfId="851" priority="46" stopIfTrue="1" operator="equal">
      <formula>0</formula>
    </cfRule>
  </conditionalFormatting>
  <conditionalFormatting sqref="Q754 Q756 Q758 Q760 Q762">
    <cfRule type="cellIs" dxfId="850" priority="45" stopIfTrue="1" operator="equal">
      <formula>0</formula>
    </cfRule>
  </conditionalFormatting>
  <conditionalFormatting sqref="Q754 Q756 Q758 Q760 Q762">
    <cfRule type="cellIs" dxfId="849" priority="44" stopIfTrue="1" operator="equal">
      <formula>0</formula>
    </cfRule>
  </conditionalFormatting>
  <conditionalFormatting sqref="Q755 Q757 Q759 Q761 Q763">
    <cfRule type="cellIs" dxfId="848" priority="43" stopIfTrue="1" operator="equal">
      <formula>0</formula>
    </cfRule>
  </conditionalFormatting>
  <conditionalFormatting sqref="I752">
    <cfRule type="cellIs" dxfId="847" priority="42" stopIfTrue="1" operator="equal">
      <formula>0</formula>
    </cfRule>
  </conditionalFormatting>
  <conditionalFormatting sqref="I753">
    <cfRule type="cellIs" dxfId="846" priority="41" stopIfTrue="1" operator="equal">
      <formula>0</formula>
    </cfRule>
  </conditionalFormatting>
  <conditionalFormatting sqref="I755">
    <cfRule type="cellIs" dxfId="845" priority="40" stopIfTrue="1" operator="equal">
      <formula>0</formula>
    </cfRule>
  </conditionalFormatting>
  <conditionalFormatting sqref="I757">
    <cfRule type="cellIs" dxfId="844" priority="39" stopIfTrue="1" operator="equal">
      <formula>0</formula>
    </cfRule>
  </conditionalFormatting>
  <conditionalFormatting sqref="I759">
    <cfRule type="cellIs" dxfId="843" priority="38" stopIfTrue="1" operator="equal">
      <formula>0</formula>
    </cfRule>
  </conditionalFormatting>
  <conditionalFormatting sqref="I761">
    <cfRule type="cellIs" dxfId="842" priority="37" stopIfTrue="1" operator="equal">
      <formula>0</formula>
    </cfRule>
  </conditionalFormatting>
  <conditionalFormatting sqref="I763">
    <cfRule type="cellIs" dxfId="841" priority="36" stopIfTrue="1" operator="equal">
      <formula>0</formula>
    </cfRule>
  </conditionalFormatting>
  <conditionalFormatting sqref="O742:O763">
    <cfRule type="cellIs" dxfId="840" priority="35" stopIfTrue="1" operator="equal">
      <formula>0</formula>
    </cfRule>
  </conditionalFormatting>
  <conditionalFormatting sqref="O742 O744 O746 O748 O750 O752 O754 O756 O758 O760 O762">
    <cfRule type="cellIs" dxfId="839" priority="34" stopIfTrue="1" operator="equal">
      <formula>0</formula>
    </cfRule>
  </conditionalFormatting>
  <conditionalFormatting sqref="R6:R749">
    <cfRule type="cellIs" dxfId="838" priority="3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837" priority="33" stopIfTrue="1" operator="equal">
      <formula>0</formula>
    </cfRule>
  </conditionalFormatting>
  <conditionalFormatting sqref="R6:R749">
    <cfRule type="cellIs" dxfId="836" priority="31"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835" priority="30" stopIfTrue="1" operator="equal">
      <formula>0</formula>
    </cfRule>
  </conditionalFormatting>
  <conditionalFormatting sqref="R678:R689">
    <cfRule type="cellIs" dxfId="834" priority="29" stopIfTrue="1" operator="equal">
      <formula>0</formula>
    </cfRule>
  </conditionalFormatting>
  <conditionalFormatting sqref="R664:R677">
    <cfRule type="cellIs" dxfId="833" priority="27" stopIfTrue="1" operator="equal">
      <formula>0</formula>
    </cfRule>
  </conditionalFormatting>
  <conditionalFormatting sqref="R664 R666 R668 R670 R672 R674 R676">
    <cfRule type="cellIs" dxfId="832" priority="28" stopIfTrue="1" operator="equal">
      <formula>0</formula>
    </cfRule>
  </conditionalFormatting>
  <conditionalFormatting sqref="R726">
    <cfRule type="cellIs" dxfId="831" priority="19" stopIfTrue="1" operator="equal">
      <formula>0</formula>
    </cfRule>
  </conditionalFormatting>
  <conditionalFormatting sqref="R678 R680 R682 R684 R686 R688">
    <cfRule type="cellIs" dxfId="830" priority="26" stopIfTrue="1" operator="equal">
      <formula>0</formula>
    </cfRule>
  </conditionalFormatting>
  <conditionalFormatting sqref="R724 R722 R720 R718 R716 R714">
    <cfRule type="cellIs" dxfId="829" priority="20" stopIfTrue="1" operator="equal">
      <formula>0</formula>
    </cfRule>
  </conditionalFormatting>
  <conditionalFormatting sqref="R690:R701">
    <cfRule type="cellIs" dxfId="828" priority="25" stopIfTrue="1" operator="equal">
      <formula>0</formula>
    </cfRule>
  </conditionalFormatting>
  <conditionalFormatting sqref="R690 R692 R694 R696 R698 R700">
    <cfRule type="cellIs" dxfId="827" priority="24" stopIfTrue="1" operator="equal">
      <formula>0</formula>
    </cfRule>
  </conditionalFormatting>
  <conditionalFormatting sqref="R702:R713">
    <cfRule type="cellIs" dxfId="826" priority="23" stopIfTrue="1" operator="equal">
      <formula>0</formula>
    </cfRule>
  </conditionalFormatting>
  <conditionalFormatting sqref="R702 R712 R710 R708 R706 R704">
    <cfRule type="cellIs" dxfId="825" priority="22" stopIfTrue="1" operator="equal">
      <formula>0</formula>
    </cfRule>
  </conditionalFormatting>
  <conditionalFormatting sqref="R714:R725">
    <cfRule type="cellIs" dxfId="824" priority="21" stopIfTrue="1" operator="equal">
      <formula>0</formula>
    </cfRule>
  </conditionalFormatting>
  <conditionalFormatting sqref="R726">
    <cfRule type="cellIs" dxfId="823" priority="18" stopIfTrue="1" operator="equal">
      <formula>0</formula>
    </cfRule>
  </conditionalFormatting>
  <conditionalFormatting sqref="R727">
    <cfRule type="cellIs" dxfId="822" priority="17" stopIfTrue="1" operator="equal">
      <formula>0</formula>
    </cfRule>
  </conditionalFormatting>
  <conditionalFormatting sqref="R728 R730 R732 R734 R736">
    <cfRule type="cellIs" dxfId="821" priority="16" stopIfTrue="1" operator="equal">
      <formula>0</formula>
    </cfRule>
  </conditionalFormatting>
  <conditionalFormatting sqref="R728 R730 R732 R734 R736">
    <cfRule type="cellIs" dxfId="820" priority="15" stopIfTrue="1" operator="equal">
      <formula>0</formula>
    </cfRule>
  </conditionalFormatting>
  <conditionalFormatting sqref="R729 R731 R733 R735 R737">
    <cfRule type="cellIs" dxfId="819" priority="14" stopIfTrue="1" operator="equal">
      <formula>0</formula>
    </cfRule>
  </conditionalFormatting>
  <conditionalFormatting sqref="R738">
    <cfRule type="cellIs" dxfId="818" priority="13" stopIfTrue="1" operator="equal">
      <formula>0</formula>
    </cfRule>
  </conditionalFormatting>
  <conditionalFormatting sqref="R738">
    <cfRule type="cellIs" dxfId="817" priority="12" stopIfTrue="1" operator="equal">
      <formula>0</formula>
    </cfRule>
  </conditionalFormatting>
  <conditionalFormatting sqref="R739">
    <cfRule type="cellIs" dxfId="816" priority="11" stopIfTrue="1" operator="equal">
      <formula>0</formula>
    </cfRule>
  </conditionalFormatting>
  <conditionalFormatting sqref="R740 R742 R744 R746 R748">
    <cfRule type="cellIs" dxfId="815" priority="10" stopIfTrue="1" operator="equal">
      <formula>0</formula>
    </cfRule>
  </conditionalFormatting>
  <conditionalFormatting sqref="R740 R742 R744 R746 R748">
    <cfRule type="cellIs" dxfId="814" priority="9" stopIfTrue="1" operator="equal">
      <formula>0</formula>
    </cfRule>
  </conditionalFormatting>
  <conditionalFormatting sqref="R741 R743 R745 R747 R749">
    <cfRule type="cellIs" dxfId="813" priority="8" stopIfTrue="1" operator="equal">
      <formula>0</formula>
    </cfRule>
  </conditionalFormatting>
  <conditionalFormatting sqref="R750:R763">
    <cfRule type="cellIs" dxfId="812" priority="6" stopIfTrue="1" operator="equal">
      <formula>0</formula>
    </cfRule>
  </conditionalFormatting>
  <conditionalFormatting sqref="R750 R752 R754 R756 R758 R760 R762">
    <cfRule type="cellIs" dxfId="811" priority="7" stopIfTrue="1" operator="equal">
      <formula>0</formula>
    </cfRule>
  </conditionalFormatting>
  <conditionalFormatting sqref="R750:R763">
    <cfRule type="cellIs" dxfId="810" priority="5" stopIfTrue="1" operator="equal">
      <formula>0</formula>
    </cfRule>
  </conditionalFormatting>
  <conditionalFormatting sqref="R750 R752 R754 R756 R758 R760 R762">
    <cfRule type="cellIs" dxfId="809" priority="4" stopIfTrue="1" operator="equal">
      <formula>0</formula>
    </cfRule>
  </conditionalFormatting>
  <conditionalFormatting sqref="R750 R752 R754 R756 R758 R760 R762">
    <cfRule type="cellIs" dxfId="808" priority="3" stopIfTrue="1" operator="equal">
      <formula>0</formula>
    </cfRule>
  </conditionalFormatting>
  <conditionalFormatting sqref="R750 R752 R754 R756 R758 R760 R762">
    <cfRule type="cellIs" dxfId="807" priority="2" stopIfTrue="1" operator="equal">
      <formula>0</formula>
    </cfRule>
  </conditionalFormatting>
  <conditionalFormatting sqref="R751 R753 R755 R757 R759 R761 R763">
    <cfRule type="cellIs" dxfId="80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pageSetUpPr fitToPage="1"/>
  </sheetPr>
  <dimension ref="A1:T776"/>
  <sheetViews>
    <sheetView showGridLines="0" zoomScaleNormal="100" workbookViewId="0">
      <pane ySplit="5" topLeftCell="A6" activePane="bottomLeft" state="frozenSplit"/>
      <selection pane="bottomLeft" sqref="A1:B1"/>
    </sheetView>
  </sheetViews>
  <sheetFormatPr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6" customWidth="1"/>
    <col min="20" max="20" width="9.5703125" style="47" bestFit="1" customWidth="1"/>
    <col min="21" max="16384" width="9.140625" style="47"/>
  </cols>
  <sheetData>
    <row r="1" spans="1:20" ht="16.5" customHeight="1" x14ac:dyDescent="0.2">
      <c r="A1" s="192" t="s">
        <v>31</v>
      </c>
      <c r="B1" s="193"/>
      <c r="C1" s="233" t="s">
        <v>18</v>
      </c>
      <c r="D1" s="264"/>
      <c r="E1" s="264"/>
      <c r="F1" s="264"/>
      <c r="G1" s="264"/>
      <c r="H1" s="264"/>
      <c r="I1" s="264"/>
      <c r="J1" s="264"/>
      <c r="K1" s="264"/>
      <c r="L1" s="265"/>
      <c r="M1" s="135"/>
      <c r="N1" s="186" t="s">
        <v>151</v>
      </c>
      <c r="O1" s="187"/>
      <c r="P1" s="188"/>
      <c r="Q1" s="142" t="s">
        <v>163</v>
      </c>
      <c r="R1" s="142" t="s">
        <v>185</v>
      </c>
      <c r="S1" s="67">
        <v>37</v>
      </c>
    </row>
    <row r="2" spans="1:20" ht="12" customHeight="1" x14ac:dyDescent="0.2">
      <c r="A2" s="68">
        <v>9</v>
      </c>
      <c r="B2" s="69"/>
      <c r="C2" s="266"/>
      <c r="D2" s="266"/>
      <c r="E2" s="266"/>
      <c r="F2" s="266"/>
      <c r="G2" s="266"/>
      <c r="H2" s="266"/>
      <c r="I2" s="266"/>
      <c r="J2" s="266"/>
      <c r="K2" s="266"/>
      <c r="L2" s="267"/>
      <c r="M2" s="118"/>
      <c r="N2" s="189"/>
      <c r="O2" s="190"/>
      <c r="P2" s="191"/>
      <c r="Q2" s="143" t="s">
        <v>164</v>
      </c>
      <c r="R2" s="143" t="s">
        <v>186</v>
      </c>
      <c r="S2" s="67"/>
    </row>
    <row r="3" spans="1:20" ht="12.75" customHeight="1" x14ac:dyDescent="0.2">
      <c r="A3" s="214" t="s">
        <v>16</v>
      </c>
      <c r="B3" s="215"/>
      <c r="C3" s="204" t="s">
        <v>15</v>
      </c>
      <c r="D3" s="205"/>
      <c r="E3" s="214" t="s">
        <v>2</v>
      </c>
      <c r="F3" s="216"/>
      <c r="G3" s="216"/>
      <c r="H3" s="216"/>
      <c r="I3" s="216"/>
      <c r="J3" s="217"/>
      <c r="K3" s="202" t="s">
        <v>50</v>
      </c>
      <c r="L3" s="202" t="s">
        <v>51</v>
      </c>
      <c r="M3" s="119"/>
      <c r="N3" s="200" t="s">
        <v>152</v>
      </c>
      <c r="O3" s="200" t="s">
        <v>155</v>
      </c>
      <c r="P3" s="129" t="s">
        <v>149</v>
      </c>
      <c r="Q3" s="198" t="s">
        <v>165</v>
      </c>
      <c r="R3" s="198" t="s">
        <v>184</v>
      </c>
      <c r="S3" s="63"/>
      <c r="T3" s="63"/>
    </row>
    <row r="4" spans="1:20" ht="34.5" customHeight="1" x14ac:dyDescent="0.2">
      <c r="A4" s="72" t="s">
        <v>20</v>
      </c>
      <c r="B4" s="72" t="s">
        <v>21</v>
      </c>
      <c r="C4" s="206"/>
      <c r="D4" s="207"/>
      <c r="E4" s="73" t="s">
        <v>17</v>
      </c>
      <c r="F4" s="73" t="s">
        <v>156</v>
      </c>
      <c r="G4" s="73" t="s">
        <v>0</v>
      </c>
      <c r="H4" s="73" t="s">
        <v>1</v>
      </c>
      <c r="I4" s="73" t="s">
        <v>153</v>
      </c>
      <c r="J4" s="73" t="s">
        <v>160</v>
      </c>
      <c r="K4" s="203"/>
      <c r="L4" s="203"/>
      <c r="M4" s="120"/>
      <c r="N4" s="201"/>
      <c r="O4" s="201"/>
      <c r="P4" s="131" t="s">
        <v>158</v>
      </c>
      <c r="Q4" s="199" t="s">
        <v>166</v>
      </c>
      <c r="R4" s="199" t="s">
        <v>166</v>
      </c>
      <c r="S4" s="47"/>
    </row>
    <row r="5" spans="1:20" s="77" customFormat="1" ht="10.5" customHeight="1" x14ac:dyDescent="0.2">
      <c r="A5" s="74" t="s">
        <v>5</v>
      </c>
      <c r="B5" s="75" t="s">
        <v>6</v>
      </c>
      <c r="C5" s="211" t="s">
        <v>7</v>
      </c>
      <c r="D5" s="212"/>
      <c r="E5" s="74" t="s">
        <v>8</v>
      </c>
      <c r="F5" s="74" t="s">
        <v>9</v>
      </c>
      <c r="G5" s="74" t="s">
        <v>10</v>
      </c>
      <c r="H5" s="74" t="s">
        <v>11</v>
      </c>
      <c r="I5" s="74" t="s">
        <v>12</v>
      </c>
      <c r="J5" s="74" t="s">
        <v>13</v>
      </c>
      <c r="K5" s="74" t="s">
        <v>14</v>
      </c>
      <c r="L5" s="105" t="s">
        <v>19</v>
      </c>
      <c r="M5" s="121"/>
      <c r="N5" s="134" t="s">
        <v>161</v>
      </c>
      <c r="O5" s="134" t="s">
        <v>162</v>
      </c>
      <c r="P5" s="130"/>
      <c r="Q5" s="130"/>
      <c r="R5" s="130"/>
      <c r="S5" s="76"/>
    </row>
    <row r="6" spans="1:20" ht="12.75" customHeight="1" x14ac:dyDescent="0.2">
      <c r="A6" s="196">
        <v>32994</v>
      </c>
      <c r="B6" s="196">
        <v>33177</v>
      </c>
      <c r="C6" s="42" t="s">
        <v>3</v>
      </c>
      <c r="D6" s="43">
        <v>0</v>
      </c>
      <c r="E6" s="44">
        <v>6674.69</v>
      </c>
      <c r="F6" s="44">
        <v>731.3</v>
      </c>
      <c r="G6" s="44">
        <v>0</v>
      </c>
      <c r="H6" s="44">
        <v>5700.66</v>
      </c>
      <c r="I6" s="44">
        <v>0</v>
      </c>
      <c r="J6" s="44">
        <v>1092.22</v>
      </c>
      <c r="K6" s="45">
        <v>13106.65</v>
      </c>
      <c r="L6" s="46">
        <v>14198.87</v>
      </c>
      <c r="M6" s="122"/>
      <c r="N6" s="124">
        <v>13106.65</v>
      </c>
      <c r="O6" s="124">
        <v>7405.99</v>
      </c>
      <c r="P6" s="124"/>
      <c r="Q6" s="124">
        <v>15531.95</v>
      </c>
      <c r="R6" s="124">
        <v>14439.73</v>
      </c>
      <c r="S6" s="47"/>
    </row>
    <row r="7" spans="1:20" ht="9" customHeight="1" x14ac:dyDescent="0.2">
      <c r="A7" s="213"/>
      <c r="B7" s="213"/>
      <c r="C7" s="48" t="s">
        <v>4</v>
      </c>
      <c r="D7" s="49">
        <v>2</v>
      </c>
      <c r="E7" s="50">
        <v>12924002</v>
      </c>
      <c r="F7" s="50">
        <v>1415994</v>
      </c>
      <c r="G7" s="50">
        <v>0</v>
      </c>
      <c r="H7" s="50">
        <v>11038017</v>
      </c>
      <c r="I7" s="50">
        <v>0</v>
      </c>
      <c r="J7" s="51">
        <v>2114833</v>
      </c>
      <c r="K7" s="50">
        <v>25378013</v>
      </c>
      <c r="L7" s="78">
        <v>27492846</v>
      </c>
      <c r="M7" s="123"/>
      <c r="N7" s="125">
        <v>25378013</v>
      </c>
      <c r="O7" s="125">
        <v>14339996</v>
      </c>
      <c r="P7" s="125">
        <v>0</v>
      </c>
      <c r="Q7" s="125">
        <v>30074049</v>
      </c>
      <c r="R7" s="125">
        <v>27959216</v>
      </c>
      <c r="S7" s="47"/>
    </row>
    <row r="8" spans="1:20" ht="12.75" customHeight="1" x14ac:dyDescent="0.2">
      <c r="A8" s="208">
        <v>32994</v>
      </c>
      <c r="B8" s="208">
        <v>33177</v>
      </c>
      <c r="C8" s="53" t="s">
        <v>3</v>
      </c>
      <c r="D8" s="54">
        <v>3</v>
      </c>
      <c r="E8" s="55">
        <v>7027.95</v>
      </c>
      <c r="F8" s="55">
        <v>768.49</v>
      </c>
      <c r="G8" s="55">
        <v>0</v>
      </c>
      <c r="H8" s="55">
        <v>5700.66</v>
      </c>
      <c r="I8" s="55">
        <v>0</v>
      </c>
      <c r="J8" s="55">
        <v>1124.76</v>
      </c>
      <c r="K8" s="56">
        <v>13497.1</v>
      </c>
      <c r="L8" s="46">
        <v>14621.86</v>
      </c>
      <c r="M8" s="122"/>
      <c r="N8" s="124">
        <v>13497.1</v>
      </c>
      <c r="O8" s="124">
        <v>7796.44</v>
      </c>
      <c r="P8" s="124"/>
      <c r="Q8" s="124">
        <v>16025.22</v>
      </c>
      <c r="R8" s="124">
        <v>14900.46</v>
      </c>
      <c r="S8" s="47"/>
    </row>
    <row r="9" spans="1:20" ht="9" customHeight="1" x14ac:dyDescent="0.2">
      <c r="A9" s="208"/>
      <c r="B9" s="208"/>
      <c r="C9" s="48" t="s">
        <v>4</v>
      </c>
      <c r="D9" s="49">
        <v>4</v>
      </c>
      <c r="E9" s="50">
        <v>13608009</v>
      </c>
      <c r="F9" s="50">
        <v>1488004</v>
      </c>
      <c r="G9" s="50">
        <v>0</v>
      </c>
      <c r="H9" s="50">
        <v>11038017</v>
      </c>
      <c r="I9" s="50">
        <v>0</v>
      </c>
      <c r="J9" s="51">
        <v>2177839</v>
      </c>
      <c r="K9" s="50">
        <v>26134030</v>
      </c>
      <c r="L9" s="78">
        <v>28311869</v>
      </c>
      <c r="M9" s="123"/>
      <c r="N9" s="125">
        <v>26134030</v>
      </c>
      <c r="O9" s="125">
        <v>15096013</v>
      </c>
      <c r="P9" s="125">
        <v>0</v>
      </c>
      <c r="Q9" s="125">
        <v>31029153</v>
      </c>
      <c r="R9" s="125">
        <v>28851314</v>
      </c>
      <c r="S9" s="47"/>
    </row>
    <row r="10" spans="1:20" ht="12.75" customHeight="1" x14ac:dyDescent="0.2">
      <c r="A10" s="209"/>
      <c r="B10" s="209"/>
      <c r="C10" s="53" t="s">
        <v>3</v>
      </c>
      <c r="D10" s="54">
        <v>5</v>
      </c>
      <c r="E10" s="55">
        <v>7387.4</v>
      </c>
      <c r="F10" s="55">
        <v>811.87</v>
      </c>
      <c r="G10" s="55">
        <v>0</v>
      </c>
      <c r="H10" s="55">
        <v>5700.66</v>
      </c>
      <c r="I10" s="55">
        <v>0</v>
      </c>
      <c r="J10" s="55">
        <v>1158.33</v>
      </c>
      <c r="K10" s="56">
        <v>13899.93</v>
      </c>
      <c r="L10" s="46">
        <v>15058.26</v>
      </c>
      <c r="M10" s="122"/>
      <c r="N10" s="124">
        <v>13899.93</v>
      </c>
      <c r="O10" s="124">
        <v>8199.27</v>
      </c>
      <c r="P10" s="124"/>
      <c r="Q10" s="124">
        <v>16534.13</v>
      </c>
      <c r="R10" s="124">
        <v>15375.8</v>
      </c>
      <c r="S10" s="47"/>
    </row>
    <row r="11" spans="1:20" ht="9" customHeight="1" x14ac:dyDescent="0.2">
      <c r="A11" s="209"/>
      <c r="B11" s="209"/>
      <c r="C11" s="48" t="s">
        <v>4</v>
      </c>
      <c r="D11" s="49">
        <v>6</v>
      </c>
      <c r="E11" s="50">
        <v>14304001</v>
      </c>
      <c r="F11" s="50">
        <v>1572000</v>
      </c>
      <c r="G11" s="50">
        <v>0</v>
      </c>
      <c r="H11" s="50">
        <v>11038017</v>
      </c>
      <c r="I11" s="50">
        <v>0</v>
      </c>
      <c r="J11" s="51">
        <v>2242840</v>
      </c>
      <c r="K11" s="50">
        <v>26914017</v>
      </c>
      <c r="L11" s="78">
        <v>29156857</v>
      </c>
      <c r="M11" s="123"/>
      <c r="N11" s="125">
        <v>26914017</v>
      </c>
      <c r="O11" s="125">
        <v>15876001</v>
      </c>
      <c r="P11" s="125">
        <v>0</v>
      </c>
      <c r="Q11" s="125">
        <v>32014540</v>
      </c>
      <c r="R11" s="125">
        <v>29771700</v>
      </c>
      <c r="S11" s="47"/>
    </row>
    <row r="12" spans="1:20" ht="12.75" customHeight="1" x14ac:dyDescent="0.2">
      <c r="A12" s="209"/>
      <c r="B12" s="209"/>
      <c r="C12" s="53" t="s">
        <v>3</v>
      </c>
      <c r="D12" s="54">
        <v>7</v>
      </c>
      <c r="E12" s="55">
        <v>7740.66</v>
      </c>
      <c r="F12" s="55">
        <v>849.06</v>
      </c>
      <c r="G12" s="55">
        <v>0</v>
      </c>
      <c r="H12" s="55">
        <v>5700.66</v>
      </c>
      <c r="I12" s="55">
        <v>0</v>
      </c>
      <c r="J12" s="55">
        <v>1190.8699999999999</v>
      </c>
      <c r="K12" s="56">
        <v>14290.38</v>
      </c>
      <c r="L12" s="46">
        <v>15481.25</v>
      </c>
      <c r="M12" s="122"/>
      <c r="N12" s="124">
        <v>14290.38</v>
      </c>
      <c r="O12" s="124">
        <v>8589.7199999999993</v>
      </c>
      <c r="P12" s="124"/>
      <c r="Q12" s="124">
        <v>17027.400000000001</v>
      </c>
      <c r="R12" s="124">
        <v>15836.53</v>
      </c>
      <c r="S12" s="47"/>
    </row>
    <row r="13" spans="1:20" ht="9" customHeight="1" x14ac:dyDescent="0.2">
      <c r="A13" s="209"/>
      <c r="B13" s="209"/>
      <c r="C13" s="48" t="s">
        <v>4</v>
      </c>
      <c r="D13" s="49">
        <v>8</v>
      </c>
      <c r="E13" s="50">
        <v>14988008</v>
      </c>
      <c r="F13" s="50">
        <v>1644009</v>
      </c>
      <c r="G13" s="50">
        <v>0</v>
      </c>
      <c r="H13" s="50">
        <v>11038017</v>
      </c>
      <c r="I13" s="50">
        <v>0</v>
      </c>
      <c r="J13" s="51">
        <v>2305846</v>
      </c>
      <c r="K13" s="50">
        <v>27670034</v>
      </c>
      <c r="L13" s="78">
        <v>29975880</v>
      </c>
      <c r="M13" s="123"/>
      <c r="N13" s="125">
        <v>27670034</v>
      </c>
      <c r="O13" s="125">
        <v>16632017</v>
      </c>
      <c r="P13" s="125">
        <v>0</v>
      </c>
      <c r="Q13" s="125">
        <v>32969644</v>
      </c>
      <c r="R13" s="125">
        <v>30663798</v>
      </c>
      <c r="S13" s="47"/>
    </row>
    <row r="14" spans="1:20" ht="12.75" customHeight="1" x14ac:dyDescent="0.2">
      <c r="A14" s="209"/>
      <c r="B14" s="209"/>
      <c r="C14" s="53" t="s">
        <v>3</v>
      </c>
      <c r="D14" s="54">
        <v>9</v>
      </c>
      <c r="E14" s="55">
        <v>8155.89</v>
      </c>
      <c r="F14" s="55">
        <v>892.44</v>
      </c>
      <c r="G14" s="55">
        <v>0</v>
      </c>
      <c r="H14" s="55">
        <v>5700.66</v>
      </c>
      <c r="I14" s="55">
        <v>0</v>
      </c>
      <c r="J14" s="55">
        <v>1229.08</v>
      </c>
      <c r="K14" s="56">
        <v>14748.99</v>
      </c>
      <c r="L14" s="46">
        <v>15978.07</v>
      </c>
      <c r="M14" s="122"/>
      <c r="N14" s="124">
        <v>14748.99</v>
      </c>
      <c r="O14" s="124">
        <v>9048.33</v>
      </c>
      <c r="P14" s="124"/>
      <c r="Q14" s="124">
        <v>17606.77</v>
      </c>
      <c r="R14" s="124">
        <v>16377.69</v>
      </c>
      <c r="S14" s="47"/>
    </row>
    <row r="15" spans="1:20" ht="9" customHeight="1" x14ac:dyDescent="0.2">
      <c r="A15" s="209"/>
      <c r="B15" s="209"/>
      <c r="C15" s="48" t="s">
        <v>4</v>
      </c>
      <c r="D15" s="49">
        <v>10</v>
      </c>
      <c r="E15" s="50">
        <v>15792005</v>
      </c>
      <c r="F15" s="50">
        <v>1728005</v>
      </c>
      <c r="G15" s="50">
        <v>0</v>
      </c>
      <c r="H15" s="50">
        <v>11038017</v>
      </c>
      <c r="I15" s="50">
        <v>0</v>
      </c>
      <c r="J15" s="51">
        <v>2379831</v>
      </c>
      <c r="K15" s="50">
        <v>28558027</v>
      </c>
      <c r="L15" s="78">
        <v>30937858</v>
      </c>
      <c r="M15" s="123"/>
      <c r="N15" s="125">
        <v>28558027</v>
      </c>
      <c r="O15" s="125">
        <v>17520010</v>
      </c>
      <c r="P15" s="125">
        <v>0</v>
      </c>
      <c r="Q15" s="125">
        <v>34091461</v>
      </c>
      <c r="R15" s="125">
        <v>31711630</v>
      </c>
      <c r="S15" s="47"/>
    </row>
    <row r="16" spans="1:20" ht="12.75" customHeight="1" x14ac:dyDescent="0.2">
      <c r="A16" s="209"/>
      <c r="B16" s="209"/>
      <c r="C16" s="53" t="s">
        <v>3</v>
      </c>
      <c r="D16" s="54">
        <v>11</v>
      </c>
      <c r="E16" s="55">
        <v>8527.74</v>
      </c>
      <c r="F16" s="55">
        <v>935.82</v>
      </c>
      <c r="G16" s="55">
        <v>0</v>
      </c>
      <c r="H16" s="55">
        <v>5700.66</v>
      </c>
      <c r="I16" s="55">
        <v>0</v>
      </c>
      <c r="J16" s="55">
        <v>1263.69</v>
      </c>
      <c r="K16" s="56">
        <v>15164.22</v>
      </c>
      <c r="L16" s="46">
        <v>16427.91</v>
      </c>
      <c r="M16" s="122"/>
      <c r="N16" s="124">
        <v>15164.22</v>
      </c>
      <c r="O16" s="124">
        <v>9463.56</v>
      </c>
      <c r="P16" s="124"/>
      <c r="Q16" s="124">
        <v>18131.349999999999</v>
      </c>
      <c r="R16" s="124">
        <v>16867.66</v>
      </c>
      <c r="S16" s="47"/>
    </row>
    <row r="17" spans="1:19" ht="9" customHeight="1" x14ac:dyDescent="0.2">
      <c r="A17" s="209"/>
      <c r="B17" s="209"/>
      <c r="C17" s="48" t="s">
        <v>4</v>
      </c>
      <c r="D17" s="49">
        <v>12</v>
      </c>
      <c r="E17" s="50">
        <v>16512007</v>
      </c>
      <c r="F17" s="50">
        <v>1812000</v>
      </c>
      <c r="G17" s="50">
        <v>0</v>
      </c>
      <c r="H17" s="50">
        <v>11038017</v>
      </c>
      <c r="I17" s="50">
        <v>0</v>
      </c>
      <c r="J17" s="51">
        <v>2446845</v>
      </c>
      <c r="K17" s="50">
        <v>29362024</v>
      </c>
      <c r="L17" s="78">
        <v>31808869</v>
      </c>
      <c r="M17" s="123"/>
      <c r="N17" s="125">
        <v>29362024</v>
      </c>
      <c r="O17" s="125">
        <v>18324007</v>
      </c>
      <c r="P17" s="125">
        <v>0</v>
      </c>
      <c r="Q17" s="125">
        <v>35107189</v>
      </c>
      <c r="R17" s="125">
        <v>32660344</v>
      </c>
      <c r="S17" s="47"/>
    </row>
    <row r="18" spans="1:19" ht="12.75" customHeight="1" x14ac:dyDescent="0.2">
      <c r="A18" s="209"/>
      <c r="B18" s="209"/>
      <c r="C18" s="53" t="s">
        <v>3</v>
      </c>
      <c r="D18" s="54">
        <v>13</v>
      </c>
      <c r="E18" s="55">
        <v>8980.15</v>
      </c>
      <c r="F18" s="55">
        <v>985.4</v>
      </c>
      <c r="G18" s="55">
        <v>0</v>
      </c>
      <c r="H18" s="55">
        <v>5700.66</v>
      </c>
      <c r="I18" s="55">
        <v>0</v>
      </c>
      <c r="J18" s="55">
        <v>1305.52</v>
      </c>
      <c r="K18" s="56">
        <v>15666.21</v>
      </c>
      <c r="L18" s="46">
        <v>16971.73</v>
      </c>
      <c r="M18" s="122"/>
      <c r="N18" s="124">
        <v>15666.21</v>
      </c>
      <c r="O18" s="124">
        <v>9965.5499999999993</v>
      </c>
      <c r="P18" s="124"/>
      <c r="Q18" s="124">
        <v>18765.53</v>
      </c>
      <c r="R18" s="124">
        <v>17460.009999999998</v>
      </c>
      <c r="S18" s="47"/>
    </row>
    <row r="19" spans="1:19" ht="9" customHeight="1" x14ac:dyDescent="0.2">
      <c r="A19" s="209"/>
      <c r="B19" s="209"/>
      <c r="C19" s="48" t="s">
        <v>4</v>
      </c>
      <c r="D19" s="49">
        <v>14</v>
      </c>
      <c r="E19" s="50">
        <v>17387995</v>
      </c>
      <c r="F19" s="50">
        <v>1908000</v>
      </c>
      <c r="G19" s="50">
        <v>0</v>
      </c>
      <c r="H19" s="50">
        <v>11038017</v>
      </c>
      <c r="I19" s="50">
        <v>0</v>
      </c>
      <c r="J19" s="51">
        <v>2527839</v>
      </c>
      <c r="K19" s="50">
        <v>30334012</v>
      </c>
      <c r="L19" s="78">
        <v>32861852</v>
      </c>
      <c r="M19" s="123"/>
      <c r="N19" s="125">
        <v>30334012</v>
      </c>
      <c r="O19" s="125">
        <v>19295995</v>
      </c>
      <c r="P19" s="125">
        <v>0</v>
      </c>
      <c r="Q19" s="125">
        <v>36335133</v>
      </c>
      <c r="R19" s="125">
        <v>33807294</v>
      </c>
      <c r="S19" s="47"/>
    </row>
    <row r="20" spans="1:19" ht="12.75" customHeight="1" x14ac:dyDescent="0.2">
      <c r="A20" s="209"/>
      <c r="B20" s="209"/>
      <c r="C20" s="53" t="s">
        <v>3</v>
      </c>
      <c r="D20" s="54">
        <v>15</v>
      </c>
      <c r="E20" s="55">
        <v>9463.56</v>
      </c>
      <c r="F20" s="55">
        <v>1034.98</v>
      </c>
      <c r="G20" s="55">
        <v>0</v>
      </c>
      <c r="H20" s="55">
        <v>5700.66</v>
      </c>
      <c r="I20" s="55">
        <v>0</v>
      </c>
      <c r="J20" s="55">
        <v>1349.93</v>
      </c>
      <c r="K20" s="56">
        <v>16199.2</v>
      </c>
      <c r="L20" s="46">
        <v>17549.13</v>
      </c>
      <c r="M20" s="122"/>
      <c r="N20" s="124">
        <v>16199.2</v>
      </c>
      <c r="O20" s="124">
        <v>10498.54</v>
      </c>
      <c r="P20" s="124"/>
      <c r="Q20" s="124">
        <v>19438.87</v>
      </c>
      <c r="R20" s="124">
        <v>18088.939999999999</v>
      </c>
      <c r="S20" s="47"/>
    </row>
    <row r="21" spans="1:19" ht="9" customHeight="1" x14ac:dyDescent="0.2">
      <c r="A21" s="209"/>
      <c r="B21" s="209"/>
      <c r="C21" s="48" t="s">
        <v>4</v>
      </c>
      <c r="D21" s="49">
        <v>16</v>
      </c>
      <c r="E21" s="50">
        <v>18324007</v>
      </c>
      <c r="F21" s="50">
        <v>2004001</v>
      </c>
      <c r="G21" s="50">
        <v>0</v>
      </c>
      <c r="H21" s="50">
        <v>11038017</v>
      </c>
      <c r="I21" s="50">
        <v>0</v>
      </c>
      <c r="J21" s="51">
        <v>2613829</v>
      </c>
      <c r="K21" s="50">
        <v>31366025</v>
      </c>
      <c r="L21" s="78">
        <v>33979854</v>
      </c>
      <c r="M21" s="123"/>
      <c r="N21" s="125">
        <v>31366025</v>
      </c>
      <c r="O21" s="125">
        <v>20328008</v>
      </c>
      <c r="P21" s="125">
        <v>0</v>
      </c>
      <c r="Q21" s="125">
        <v>37638901</v>
      </c>
      <c r="R21" s="125">
        <v>35025072</v>
      </c>
      <c r="S21" s="47"/>
    </row>
    <row r="22" spans="1:19" ht="12.75" customHeight="1" x14ac:dyDescent="0.2">
      <c r="A22" s="209"/>
      <c r="B22" s="209"/>
      <c r="C22" s="53" t="s">
        <v>3</v>
      </c>
      <c r="D22" s="54">
        <v>17</v>
      </c>
      <c r="E22" s="55">
        <v>9940.76</v>
      </c>
      <c r="F22" s="55">
        <v>1090.76</v>
      </c>
      <c r="G22" s="55">
        <v>0</v>
      </c>
      <c r="H22" s="55">
        <v>5700.66</v>
      </c>
      <c r="I22" s="55">
        <v>0</v>
      </c>
      <c r="J22" s="55">
        <v>1394.35</v>
      </c>
      <c r="K22" s="56">
        <v>16732.18</v>
      </c>
      <c r="L22" s="46">
        <v>18126.53</v>
      </c>
      <c r="M22" s="122"/>
      <c r="N22" s="124">
        <v>16732.18</v>
      </c>
      <c r="O22" s="124">
        <v>11031.52</v>
      </c>
      <c r="P22" s="124"/>
      <c r="Q22" s="124">
        <v>20112.2</v>
      </c>
      <c r="R22" s="124">
        <v>18717.849999999999</v>
      </c>
      <c r="S22" s="47"/>
    </row>
    <row r="23" spans="1:19" ht="9" customHeight="1" x14ac:dyDescent="0.2">
      <c r="A23" s="209"/>
      <c r="B23" s="209"/>
      <c r="C23" s="48" t="s">
        <v>4</v>
      </c>
      <c r="D23" s="49">
        <v>17</v>
      </c>
      <c r="E23" s="50">
        <v>19247995</v>
      </c>
      <c r="F23" s="50">
        <v>2112006</v>
      </c>
      <c r="G23" s="50">
        <v>0</v>
      </c>
      <c r="H23" s="50">
        <v>11038017</v>
      </c>
      <c r="I23" s="50">
        <v>0</v>
      </c>
      <c r="J23" s="51">
        <v>2699838</v>
      </c>
      <c r="K23" s="50">
        <v>32398018</v>
      </c>
      <c r="L23" s="78">
        <v>35097856</v>
      </c>
      <c r="M23" s="123"/>
      <c r="N23" s="125">
        <v>32398018</v>
      </c>
      <c r="O23" s="125">
        <v>21360001</v>
      </c>
      <c r="P23" s="125">
        <v>0</v>
      </c>
      <c r="Q23" s="125">
        <v>38942649</v>
      </c>
      <c r="R23" s="125">
        <v>36242811</v>
      </c>
      <c r="S23" s="47"/>
    </row>
    <row r="24" spans="1:19" ht="12.75" customHeight="1" x14ac:dyDescent="0.2">
      <c r="A24" s="209"/>
      <c r="B24" s="209"/>
      <c r="C24" s="53" t="s">
        <v>3</v>
      </c>
      <c r="D24" s="54">
        <v>18</v>
      </c>
      <c r="E24" s="55">
        <v>10417.969999999999</v>
      </c>
      <c r="F24" s="55">
        <v>1146.53</v>
      </c>
      <c r="G24" s="55">
        <v>0</v>
      </c>
      <c r="H24" s="55">
        <v>5700.66</v>
      </c>
      <c r="I24" s="55">
        <v>0</v>
      </c>
      <c r="J24" s="55">
        <v>1438.76</v>
      </c>
      <c r="K24" s="56">
        <v>17265.16</v>
      </c>
      <c r="L24" s="46">
        <v>18703.919999999998</v>
      </c>
      <c r="M24" s="122"/>
      <c r="N24" s="124">
        <v>17265.16</v>
      </c>
      <c r="O24" s="124">
        <v>11564.5</v>
      </c>
      <c r="P24" s="124"/>
      <c r="Q24" s="124">
        <v>20785.53</v>
      </c>
      <c r="R24" s="124">
        <v>19346.77</v>
      </c>
      <c r="S24" s="47"/>
    </row>
    <row r="25" spans="1:19" ht="9" customHeight="1" x14ac:dyDescent="0.2">
      <c r="A25" s="209"/>
      <c r="B25" s="209"/>
      <c r="C25" s="48" t="s">
        <v>4</v>
      </c>
      <c r="D25" s="49">
        <v>19</v>
      </c>
      <c r="E25" s="50">
        <v>20172003</v>
      </c>
      <c r="F25" s="50">
        <v>2219992</v>
      </c>
      <c r="G25" s="50">
        <v>0</v>
      </c>
      <c r="H25" s="50">
        <v>11038017</v>
      </c>
      <c r="I25" s="50">
        <v>0</v>
      </c>
      <c r="J25" s="51">
        <v>2785828</v>
      </c>
      <c r="K25" s="50">
        <v>33430011</v>
      </c>
      <c r="L25" s="78">
        <v>36215839</v>
      </c>
      <c r="M25" s="123"/>
      <c r="N25" s="125">
        <v>33430011</v>
      </c>
      <c r="O25" s="125">
        <v>22391994</v>
      </c>
      <c r="P25" s="125">
        <v>0</v>
      </c>
      <c r="Q25" s="125">
        <v>40246398</v>
      </c>
      <c r="R25" s="125">
        <v>37460570</v>
      </c>
      <c r="S25" s="47"/>
    </row>
    <row r="26" spans="1:19" ht="12.75" customHeight="1" x14ac:dyDescent="0.2">
      <c r="A26" s="209"/>
      <c r="B26" s="209"/>
      <c r="C26" s="53" t="s">
        <v>3</v>
      </c>
      <c r="D26" s="54">
        <v>20</v>
      </c>
      <c r="E26" s="55">
        <v>10734.04</v>
      </c>
      <c r="F26" s="55">
        <v>1177.52</v>
      </c>
      <c r="G26" s="55">
        <v>0</v>
      </c>
      <c r="H26" s="55">
        <v>5700.66</v>
      </c>
      <c r="I26" s="55">
        <v>0</v>
      </c>
      <c r="J26" s="55">
        <v>1467.69</v>
      </c>
      <c r="K26" s="56">
        <v>17612.22</v>
      </c>
      <c r="L26" s="46">
        <v>19079.91</v>
      </c>
      <c r="M26" s="122"/>
      <c r="N26" s="124">
        <v>17612.22</v>
      </c>
      <c r="O26" s="124">
        <v>11911.56</v>
      </c>
      <c r="P26" s="124"/>
      <c r="Q26" s="124">
        <v>21223.99</v>
      </c>
      <c r="R26" s="124">
        <v>19756.3</v>
      </c>
      <c r="S26" s="47"/>
    </row>
    <row r="27" spans="1:19" ht="9" customHeight="1" x14ac:dyDescent="0.2">
      <c r="A27" s="209"/>
      <c r="B27" s="209"/>
      <c r="C27" s="48" t="s">
        <v>4</v>
      </c>
      <c r="D27" s="49">
        <v>21</v>
      </c>
      <c r="E27" s="50">
        <v>20784000</v>
      </c>
      <c r="F27" s="50">
        <v>2279997</v>
      </c>
      <c r="G27" s="50">
        <v>0</v>
      </c>
      <c r="H27" s="50">
        <v>11038017</v>
      </c>
      <c r="I27" s="50">
        <v>0</v>
      </c>
      <c r="J27" s="51">
        <v>2841844</v>
      </c>
      <c r="K27" s="50">
        <v>34102013</v>
      </c>
      <c r="L27" s="78">
        <v>36943857</v>
      </c>
      <c r="M27" s="123"/>
      <c r="N27" s="125">
        <v>34102013</v>
      </c>
      <c r="O27" s="125">
        <v>23063996</v>
      </c>
      <c r="P27" s="125">
        <v>0</v>
      </c>
      <c r="Q27" s="125">
        <v>41095375</v>
      </c>
      <c r="R27" s="125">
        <v>38253531</v>
      </c>
      <c r="S27" s="47"/>
    </row>
    <row r="28" spans="1:19" ht="12.75" customHeight="1" x14ac:dyDescent="0.2">
      <c r="A28" s="209"/>
      <c r="B28" s="209"/>
      <c r="C28" s="53" t="s">
        <v>3</v>
      </c>
      <c r="D28" s="54">
        <v>22</v>
      </c>
      <c r="E28" s="55">
        <v>11037.72</v>
      </c>
      <c r="F28" s="55">
        <v>1214.71</v>
      </c>
      <c r="G28" s="55">
        <v>0</v>
      </c>
      <c r="H28" s="55">
        <v>5700.66</v>
      </c>
      <c r="I28" s="55">
        <v>0</v>
      </c>
      <c r="J28" s="55">
        <v>1496.09</v>
      </c>
      <c r="K28" s="56">
        <v>17953.09</v>
      </c>
      <c r="L28" s="46">
        <v>19449.18</v>
      </c>
      <c r="M28" s="122"/>
      <c r="N28" s="124">
        <v>17953.09</v>
      </c>
      <c r="O28" s="124">
        <v>12252.43</v>
      </c>
      <c r="P28" s="124"/>
      <c r="Q28" s="124">
        <v>21654.62</v>
      </c>
      <c r="R28" s="124">
        <v>20158.53</v>
      </c>
      <c r="S28" s="47"/>
    </row>
    <row r="29" spans="1:19" ht="9" customHeight="1" x14ac:dyDescent="0.2">
      <c r="A29" s="209"/>
      <c r="B29" s="209"/>
      <c r="C29" s="48" t="s">
        <v>4</v>
      </c>
      <c r="D29" s="49">
        <v>23</v>
      </c>
      <c r="E29" s="50">
        <v>21372006</v>
      </c>
      <c r="F29" s="50">
        <v>2352007</v>
      </c>
      <c r="G29" s="50">
        <v>0</v>
      </c>
      <c r="H29" s="50">
        <v>11038017</v>
      </c>
      <c r="I29" s="50">
        <v>0</v>
      </c>
      <c r="J29" s="51">
        <v>2896834</v>
      </c>
      <c r="K29" s="50">
        <v>34762030</v>
      </c>
      <c r="L29" s="78">
        <v>37658864</v>
      </c>
      <c r="M29" s="123"/>
      <c r="N29" s="125">
        <v>34762030</v>
      </c>
      <c r="O29" s="125">
        <v>23724013</v>
      </c>
      <c r="P29" s="125">
        <v>0</v>
      </c>
      <c r="Q29" s="125">
        <v>41929191</v>
      </c>
      <c r="R29" s="125">
        <v>39032357</v>
      </c>
      <c r="S29" s="47"/>
    </row>
    <row r="30" spans="1:19" ht="12.75" customHeight="1" x14ac:dyDescent="0.2">
      <c r="A30" s="209"/>
      <c r="B30" s="209"/>
      <c r="C30" s="53" t="s">
        <v>3</v>
      </c>
      <c r="D30" s="54">
        <v>24</v>
      </c>
      <c r="E30" s="55">
        <v>11347.59</v>
      </c>
      <c r="F30" s="55">
        <v>1245.69</v>
      </c>
      <c r="G30" s="55">
        <v>0</v>
      </c>
      <c r="H30" s="55">
        <v>5700.66</v>
      </c>
      <c r="I30" s="55">
        <v>0</v>
      </c>
      <c r="J30" s="55">
        <v>1524.5</v>
      </c>
      <c r="K30" s="56">
        <v>18293.939999999999</v>
      </c>
      <c r="L30" s="46">
        <v>19818.439999999999</v>
      </c>
      <c r="M30" s="122"/>
      <c r="N30" s="124">
        <v>18293.939999999999</v>
      </c>
      <c r="O30" s="124">
        <v>12593.28</v>
      </c>
      <c r="P30" s="124"/>
      <c r="Q30" s="124">
        <v>22085.23</v>
      </c>
      <c r="R30" s="124">
        <v>20560.73</v>
      </c>
      <c r="S30" s="47"/>
    </row>
    <row r="31" spans="1:19" ht="9" customHeight="1" x14ac:dyDescent="0.2">
      <c r="A31" s="209"/>
      <c r="B31" s="209"/>
      <c r="C31" s="48" t="s">
        <v>4</v>
      </c>
      <c r="D31" s="49">
        <v>25</v>
      </c>
      <c r="E31" s="50">
        <v>21971998</v>
      </c>
      <c r="F31" s="50">
        <v>2411992</v>
      </c>
      <c r="G31" s="50">
        <v>0</v>
      </c>
      <c r="H31" s="50">
        <v>11038017</v>
      </c>
      <c r="I31" s="50">
        <v>0</v>
      </c>
      <c r="J31" s="51">
        <v>2951844</v>
      </c>
      <c r="K31" s="50">
        <v>35422007</v>
      </c>
      <c r="L31" s="78">
        <v>38373851</v>
      </c>
      <c r="M31" s="123"/>
      <c r="N31" s="125">
        <v>35422007</v>
      </c>
      <c r="O31" s="125">
        <v>24383990</v>
      </c>
      <c r="P31" s="125">
        <v>0</v>
      </c>
      <c r="Q31" s="125">
        <v>42762968</v>
      </c>
      <c r="R31" s="125">
        <v>39811125</v>
      </c>
      <c r="S31" s="47"/>
    </row>
    <row r="32" spans="1:19" ht="12.75" customHeight="1" x14ac:dyDescent="0.2">
      <c r="A32" s="209"/>
      <c r="B32" s="209"/>
      <c r="C32" s="53" t="s">
        <v>3</v>
      </c>
      <c r="D32" s="54">
        <v>26</v>
      </c>
      <c r="E32" s="55">
        <v>11731.83</v>
      </c>
      <c r="F32" s="55">
        <v>1289.08</v>
      </c>
      <c r="G32" s="55">
        <v>0</v>
      </c>
      <c r="H32" s="55">
        <v>5700.66</v>
      </c>
      <c r="I32" s="55">
        <v>0</v>
      </c>
      <c r="J32" s="55">
        <v>1560.13</v>
      </c>
      <c r="K32" s="56">
        <v>18721.57</v>
      </c>
      <c r="L32" s="46">
        <v>20281.7</v>
      </c>
      <c r="M32" s="122"/>
      <c r="N32" s="124">
        <v>18721.57</v>
      </c>
      <c r="O32" s="124">
        <v>13020.91</v>
      </c>
      <c r="P32" s="124"/>
      <c r="Q32" s="124">
        <v>22625.46</v>
      </c>
      <c r="R32" s="124">
        <v>21065.33</v>
      </c>
      <c r="S32" s="47"/>
    </row>
    <row r="33" spans="1:19" ht="9" customHeight="1" x14ac:dyDescent="0.2">
      <c r="A33" s="209"/>
      <c r="B33" s="209"/>
      <c r="C33" s="48" t="s">
        <v>4</v>
      </c>
      <c r="D33" s="49">
        <v>27</v>
      </c>
      <c r="E33" s="50">
        <v>22715990</v>
      </c>
      <c r="F33" s="50">
        <v>2496007</v>
      </c>
      <c r="G33" s="50">
        <v>0</v>
      </c>
      <c r="H33" s="50">
        <v>11038017</v>
      </c>
      <c r="I33" s="50">
        <v>0</v>
      </c>
      <c r="J33" s="51">
        <v>3020833</v>
      </c>
      <c r="K33" s="50">
        <v>36250014</v>
      </c>
      <c r="L33" s="78">
        <v>39270847</v>
      </c>
      <c r="M33" s="123"/>
      <c r="N33" s="125">
        <v>36250014</v>
      </c>
      <c r="O33" s="125">
        <v>25211997</v>
      </c>
      <c r="P33" s="125">
        <v>0</v>
      </c>
      <c r="Q33" s="125">
        <v>43808999</v>
      </c>
      <c r="R33" s="125">
        <v>40788167</v>
      </c>
      <c r="S33" s="47"/>
    </row>
    <row r="34" spans="1:19" ht="12.75" customHeight="1" x14ac:dyDescent="0.2">
      <c r="A34" s="209"/>
      <c r="B34" s="209"/>
      <c r="C34" s="53" t="s">
        <v>3</v>
      </c>
      <c r="D34" s="54">
        <v>28</v>
      </c>
      <c r="E34" s="55">
        <v>11979.73</v>
      </c>
      <c r="F34" s="55">
        <v>1313.87</v>
      </c>
      <c r="G34" s="55">
        <v>0</v>
      </c>
      <c r="H34" s="55">
        <v>5700.66</v>
      </c>
      <c r="I34" s="55">
        <v>0</v>
      </c>
      <c r="J34" s="55">
        <v>1582.86</v>
      </c>
      <c r="K34" s="56">
        <v>18994.259999999998</v>
      </c>
      <c r="L34" s="46">
        <v>20577.12</v>
      </c>
      <c r="M34" s="122"/>
      <c r="N34" s="124">
        <v>18994.259999999998</v>
      </c>
      <c r="O34" s="124">
        <v>13293.6</v>
      </c>
      <c r="P34" s="124"/>
      <c r="Q34" s="124">
        <v>22969.97</v>
      </c>
      <c r="R34" s="124">
        <v>21387.11</v>
      </c>
      <c r="S34" s="47"/>
    </row>
    <row r="35" spans="1:19" ht="9" customHeight="1" x14ac:dyDescent="0.2">
      <c r="A35" s="209"/>
      <c r="B35" s="209"/>
      <c r="C35" s="48" t="s">
        <v>4</v>
      </c>
      <c r="D35" s="49">
        <v>29</v>
      </c>
      <c r="E35" s="50">
        <v>23195992</v>
      </c>
      <c r="F35" s="50">
        <v>2544007</v>
      </c>
      <c r="G35" s="50">
        <v>0</v>
      </c>
      <c r="H35" s="50">
        <v>11038017</v>
      </c>
      <c r="I35" s="50">
        <v>0</v>
      </c>
      <c r="J35" s="51">
        <v>3064844</v>
      </c>
      <c r="K35" s="50">
        <v>36778016</v>
      </c>
      <c r="L35" s="78">
        <v>39842860</v>
      </c>
      <c r="M35" s="123"/>
      <c r="N35" s="125">
        <v>36778016</v>
      </c>
      <c r="O35" s="125">
        <v>25739999</v>
      </c>
      <c r="P35" s="125">
        <v>0</v>
      </c>
      <c r="Q35" s="125">
        <v>44476064</v>
      </c>
      <c r="R35" s="125">
        <v>41411219</v>
      </c>
      <c r="S35" s="47"/>
    </row>
    <row r="36" spans="1:19" ht="12.75" customHeight="1" x14ac:dyDescent="0.2">
      <c r="A36" s="209"/>
      <c r="B36" s="209"/>
      <c r="C36" s="53" t="s">
        <v>3</v>
      </c>
      <c r="D36" s="54">
        <v>30</v>
      </c>
      <c r="E36" s="55">
        <v>12295.81</v>
      </c>
      <c r="F36" s="55">
        <v>1351.05</v>
      </c>
      <c r="G36" s="55">
        <v>0</v>
      </c>
      <c r="H36" s="55">
        <v>5700.66</v>
      </c>
      <c r="I36" s="55">
        <v>0</v>
      </c>
      <c r="J36" s="55">
        <v>1612.29</v>
      </c>
      <c r="K36" s="56">
        <v>19347.52</v>
      </c>
      <c r="L36" s="46">
        <v>20959.810000000001</v>
      </c>
      <c r="M36" s="122"/>
      <c r="N36" s="124">
        <v>19347.52</v>
      </c>
      <c r="O36" s="124">
        <v>13646.86</v>
      </c>
      <c r="P36" s="124"/>
      <c r="Q36" s="124">
        <v>23416.240000000002</v>
      </c>
      <c r="R36" s="124">
        <v>21803.95</v>
      </c>
      <c r="S36" s="47"/>
    </row>
    <row r="37" spans="1:19" ht="9" customHeight="1" x14ac:dyDescent="0.2">
      <c r="A37" s="209"/>
      <c r="B37" s="209"/>
      <c r="C37" s="48" t="s">
        <v>4</v>
      </c>
      <c r="D37" s="49">
        <v>31</v>
      </c>
      <c r="E37" s="50">
        <v>23808008</v>
      </c>
      <c r="F37" s="50">
        <v>2615998</v>
      </c>
      <c r="G37" s="50">
        <v>0</v>
      </c>
      <c r="H37" s="50">
        <v>11038017</v>
      </c>
      <c r="I37" s="50">
        <v>0</v>
      </c>
      <c r="J37" s="51">
        <v>3121829</v>
      </c>
      <c r="K37" s="50">
        <v>37462023</v>
      </c>
      <c r="L37" s="78">
        <v>40583851</v>
      </c>
      <c r="M37" s="123"/>
      <c r="N37" s="125">
        <v>37462023</v>
      </c>
      <c r="O37" s="125">
        <v>26424006</v>
      </c>
      <c r="P37" s="125">
        <v>0</v>
      </c>
      <c r="Q37" s="125">
        <v>45340163</v>
      </c>
      <c r="R37" s="125">
        <v>42218334</v>
      </c>
      <c r="S37" s="47"/>
    </row>
    <row r="38" spans="1:19" ht="12.75" customHeight="1" x14ac:dyDescent="0.2">
      <c r="A38" s="209"/>
      <c r="B38" s="209"/>
      <c r="C38" s="53" t="s">
        <v>3</v>
      </c>
      <c r="D38" s="54">
        <v>32</v>
      </c>
      <c r="E38" s="55">
        <v>12605.68</v>
      </c>
      <c r="F38" s="55">
        <v>1382.04</v>
      </c>
      <c r="G38" s="55">
        <v>0</v>
      </c>
      <c r="H38" s="55">
        <v>5700.66</v>
      </c>
      <c r="I38" s="55">
        <v>0</v>
      </c>
      <c r="J38" s="55">
        <v>1640.7</v>
      </c>
      <c r="K38" s="56">
        <v>19688.38</v>
      </c>
      <c r="L38" s="46">
        <v>21329.08</v>
      </c>
      <c r="M38" s="122"/>
      <c r="N38" s="124">
        <v>19688.38</v>
      </c>
      <c r="O38" s="124">
        <v>13987.72</v>
      </c>
      <c r="P38" s="124"/>
      <c r="Q38" s="124">
        <v>23846.87</v>
      </c>
      <c r="R38" s="124">
        <v>22206.17</v>
      </c>
      <c r="S38" s="47"/>
    </row>
    <row r="39" spans="1:19" ht="9" customHeight="1" x14ac:dyDescent="0.2">
      <c r="A39" s="209"/>
      <c r="B39" s="209"/>
      <c r="C39" s="48" t="s">
        <v>4</v>
      </c>
      <c r="D39" s="49">
        <v>33</v>
      </c>
      <c r="E39" s="50">
        <v>24408000</v>
      </c>
      <c r="F39" s="50">
        <v>2676003</v>
      </c>
      <c r="G39" s="50">
        <v>0</v>
      </c>
      <c r="H39" s="50">
        <v>11038017</v>
      </c>
      <c r="I39" s="50">
        <v>0</v>
      </c>
      <c r="J39" s="51">
        <v>3176838</v>
      </c>
      <c r="K39" s="50">
        <v>38122020</v>
      </c>
      <c r="L39" s="78">
        <v>41298858</v>
      </c>
      <c r="M39" s="123"/>
      <c r="N39" s="125">
        <v>38122020</v>
      </c>
      <c r="O39" s="125">
        <v>27084003</v>
      </c>
      <c r="P39" s="125">
        <v>0</v>
      </c>
      <c r="Q39" s="125">
        <v>46173979</v>
      </c>
      <c r="R39" s="125">
        <v>42997141</v>
      </c>
      <c r="S39" s="47"/>
    </row>
    <row r="40" spans="1:19" ht="12.75" customHeight="1" x14ac:dyDescent="0.2">
      <c r="A40" s="209"/>
      <c r="B40" s="209"/>
      <c r="C40" s="53" t="s">
        <v>3</v>
      </c>
      <c r="D40" s="54">
        <v>34</v>
      </c>
      <c r="E40" s="55">
        <v>12909.36</v>
      </c>
      <c r="F40" s="55">
        <v>1419.22</v>
      </c>
      <c r="G40" s="55">
        <v>0</v>
      </c>
      <c r="H40" s="55">
        <v>5700.66</v>
      </c>
      <c r="I40" s="55">
        <v>0</v>
      </c>
      <c r="J40" s="55">
        <v>1669.1</v>
      </c>
      <c r="K40" s="56">
        <v>20029.240000000002</v>
      </c>
      <c r="L40" s="46">
        <v>21698.34</v>
      </c>
      <c r="M40" s="122"/>
      <c r="N40" s="124">
        <v>20029.240000000002</v>
      </c>
      <c r="O40" s="124">
        <v>14328.58</v>
      </c>
      <c r="P40" s="124"/>
      <c r="Q40" s="124">
        <v>24277.48</v>
      </c>
      <c r="R40" s="124">
        <v>22608.38</v>
      </c>
      <c r="S40" s="47"/>
    </row>
    <row r="41" spans="1:19" ht="9" customHeight="1" x14ac:dyDescent="0.2">
      <c r="A41" s="209"/>
      <c r="B41" s="209"/>
      <c r="C41" s="48" t="s">
        <v>4</v>
      </c>
      <c r="D41" s="49">
        <v>35</v>
      </c>
      <c r="E41" s="50">
        <v>24996006</v>
      </c>
      <c r="F41" s="50">
        <v>2747993</v>
      </c>
      <c r="G41" s="50">
        <v>0</v>
      </c>
      <c r="H41" s="50">
        <v>11038017</v>
      </c>
      <c r="I41" s="50">
        <v>0</v>
      </c>
      <c r="J41" s="51">
        <v>3231828</v>
      </c>
      <c r="K41" s="50">
        <v>38782017</v>
      </c>
      <c r="L41" s="78">
        <v>42013845</v>
      </c>
      <c r="M41" s="123"/>
      <c r="N41" s="125">
        <v>38782017</v>
      </c>
      <c r="O41" s="125">
        <v>27744000</v>
      </c>
      <c r="P41" s="125">
        <v>0</v>
      </c>
      <c r="Q41" s="125">
        <v>47007756</v>
      </c>
      <c r="R41" s="125">
        <v>43775928</v>
      </c>
      <c r="S41" s="47"/>
    </row>
    <row r="42" spans="1:19" ht="12.75" customHeight="1" x14ac:dyDescent="0.2">
      <c r="A42" s="209"/>
      <c r="B42" s="209"/>
      <c r="C42" s="53" t="s">
        <v>3</v>
      </c>
      <c r="D42" s="54">
        <v>36</v>
      </c>
      <c r="E42" s="55">
        <v>13225.43</v>
      </c>
      <c r="F42" s="55">
        <v>1450.21</v>
      </c>
      <c r="G42" s="55">
        <v>0</v>
      </c>
      <c r="H42" s="55">
        <v>5700.66</v>
      </c>
      <c r="I42" s="55">
        <v>0</v>
      </c>
      <c r="J42" s="55">
        <v>1698.03</v>
      </c>
      <c r="K42" s="56">
        <v>20376.3</v>
      </c>
      <c r="L42" s="46">
        <v>22074.33</v>
      </c>
      <c r="M42" s="122"/>
      <c r="N42" s="124">
        <v>20376.3</v>
      </c>
      <c r="O42" s="124">
        <v>14675.64</v>
      </c>
      <c r="P42" s="124"/>
      <c r="Q42" s="124">
        <v>24715.95</v>
      </c>
      <c r="R42" s="124">
        <v>23017.919999999998</v>
      </c>
      <c r="S42" s="47"/>
    </row>
    <row r="43" spans="1:19" ht="9" customHeight="1" x14ac:dyDescent="0.2">
      <c r="A43" s="209"/>
      <c r="B43" s="209"/>
      <c r="C43" s="48" t="s">
        <v>4</v>
      </c>
      <c r="D43" s="49">
        <v>37</v>
      </c>
      <c r="E43" s="50">
        <v>25608003</v>
      </c>
      <c r="F43" s="50">
        <v>2807998</v>
      </c>
      <c r="G43" s="50">
        <v>0</v>
      </c>
      <c r="H43" s="50">
        <v>11038017</v>
      </c>
      <c r="I43" s="50">
        <v>0</v>
      </c>
      <c r="J43" s="51">
        <v>3287845</v>
      </c>
      <c r="K43" s="50">
        <v>39454018</v>
      </c>
      <c r="L43" s="78">
        <v>42741863</v>
      </c>
      <c r="M43" s="123"/>
      <c r="N43" s="125">
        <v>39454018</v>
      </c>
      <c r="O43" s="125">
        <v>28416001</v>
      </c>
      <c r="P43" s="125">
        <v>0</v>
      </c>
      <c r="Q43" s="125">
        <v>47856753</v>
      </c>
      <c r="R43" s="125">
        <v>44568908</v>
      </c>
      <c r="S43" s="47"/>
    </row>
    <row r="44" spans="1:19" ht="12.75" customHeight="1" x14ac:dyDescent="0.2">
      <c r="A44" s="209"/>
      <c r="B44" s="209"/>
      <c r="C44" s="53" t="s">
        <v>3</v>
      </c>
      <c r="D44" s="54">
        <v>38</v>
      </c>
      <c r="E44" s="55">
        <v>13535.3</v>
      </c>
      <c r="F44" s="55">
        <v>1487.4</v>
      </c>
      <c r="G44" s="55">
        <v>0</v>
      </c>
      <c r="H44" s="55">
        <v>5700.66</v>
      </c>
      <c r="I44" s="55">
        <v>0</v>
      </c>
      <c r="J44" s="55">
        <v>1726.95</v>
      </c>
      <c r="K44" s="56">
        <v>20723.36</v>
      </c>
      <c r="L44" s="46">
        <v>22450.31</v>
      </c>
      <c r="M44" s="122"/>
      <c r="N44" s="124">
        <v>20723.36</v>
      </c>
      <c r="O44" s="124">
        <v>15022.7</v>
      </c>
      <c r="P44" s="124"/>
      <c r="Q44" s="124">
        <v>25154.400000000001</v>
      </c>
      <c r="R44" s="124">
        <v>23427.45</v>
      </c>
      <c r="S44" s="47"/>
    </row>
    <row r="45" spans="1:19" ht="9" customHeight="1" x14ac:dyDescent="0.2">
      <c r="A45" s="209"/>
      <c r="B45" s="209"/>
      <c r="C45" s="48" t="s">
        <v>4</v>
      </c>
      <c r="D45" s="49">
        <v>39</v>
      </c>
      <c r="E45" s="50">
        <v>26207995</v>
      </c>
      <c r="F45" s="50">
        <v>2880008</v>
      </c>
      <c r="G45" s="50">
        <v>0</v>
      </c>
      <c r="H45" s="50">
        <v>11038017</v>
      </c>
      <c r="I45" s="50">
        <v>0</v>
      </c>
      <c r="J45" s="51">
        <v>3343841</v>
      </c>
      <c r="K45" s="50">
        <v>40126020</v>
      </c>
      <c r="L45" s="78">
        <v>43469862</v>
      </c>
      <c r="M45" s="123"/>
      <c r="N45" s="125">
        <v>40126020</v>
      </c>
      <c r="O45" s="125">
        <v>29088003</v>
      </c>
      <c r="P45" s="125">
        <v>0</v>
      </c>
      <c r="Q45" s="125">
        <v>48705710</v>
      </c>
      <c r="R45" s="125">
        <v>45361869</v>
      </c>
      <c r="S45" s="47"/>
    </row>
    <row r="46" spans="1:19" ht="12.75" customHeight="1" x14ac:dyDescent="0.2">
      <c r="A46" s="209"/>
      <c r="B46" s="209"/>
      <c r="C46" s="53" t="s">
        <v>3</v>
      </c>
      <c r="D46" s="54">
        <v>40</v>
      </c>
      <c r="E46" s="55">
        <v>13851.37</v>
      </c>
      <c r="F46" s="55">
        <v>1518.38</v>
      </c>
      <c r="G46" s="55">
        <v>0</v>
      </c>
      <c r="H46" s="55">
        <v>5700.66</v>
      </c>
      <c r="I46" s="55">
        <v>0</v>
      </c>
      <c r="J46" s="55">
        <v>1755.87</v>
      </c>
      <c r="K46" s="56">
        <v>21070.41</v>
      </c>
      <c r="L46" s="46">
        <v>22826.28</v>
      </c>
      <c r="M46" s="122"/>
      <c r="N46" s="124">
        <v>21070.41</v>
      </c>
      <c r="O46" s="124">
        <v>15369.75</v>
      </c>
      <c r="P46" s="124"/>
      <c r="Q46" s="124">
        <v>25592.84</v>
      </c>
      <c r="R46" s="124">
        <v>23836.97</v>
      </c>
      <c r="S46" s="47"/>
    </row>
    <row r="47" spans="1:19" ht="9" customHeight="1" x14ac:dyDescent="0.2">
      <c r="A47" s="210"/>
      <c r="B47" s="210"/>
      <c r="C47" s="58"/>
      <c r="D47" s="59"/>
      <c r="E47" s="61">
        <v>26819992</v>
      </c>
      <c r="F47" s="61">
        <v>2939994</v>
      </c>
      <c r="G47" s="61">
        <v>0</v>
      </c>
      <c r="H47" s="61">
        <v>11038017</v>
      </c>
      <c r="I47" s="61">
        <v>0</v>
      </c>
      <c r="J47" s="60">
        <v>3399838</v>
      </c>
      <c r="K47" s="61">
        <v>40798003</v>
      </c>
      <c r="L47" s="78">
        <v>44197841</v>
      </c>
      <c r="M47" s="123"/>
      <c r="N47" s="128">
        <v>40798003</v>
      </c>
      <c r="O47" s="128">
        <v>29759986</v>
      </c>
      <c r="P47" s="128">
        <v>0</v>
      </c>
      <c r="Q47" s="125">
        <v>49554648</v>
      </c>
      <c r="R47" s="125">
        <v>46154810</v>
      </c>
      <c r="S47" s="47"/>
    </row>
    <row r="48" spans="1:19" ht="12.75" customHeight="1" x14ac:dyDescent="0.2">
      <c r="A48" s="196">
        <v>33178</v>
      </c>
      <c r="B48" s="196">
        <v>33358</v>
      </c>
      <c r="C48" s="42" t="s">
        <v>3</v>
      </c>
      <c r="D48" s="43">
        <v>0</v>
      </c>
      <c r="E48" s="44">
        <v>6674.69</v>
      </c>
      <c r="F48" s="44">
        <v>731.3</v>
      </c>
      <c r="G48" s="44">
        <v>0</v>
      </c>
      <c r="H48" s="44">
        <v>5921.22</v>
      </c>
      <c r="I48" s="44">
        <v>0</v>
      </c>
      <c r="J48" s="44">
        <v>1110.5999999999999</v>
      </c>
      <c r="K48" s="45">
        <v>13327.21</v>
      </c>
      <c r="L48" s="46">
        <v>14437.81</v>
      </c>
      <c r="M48" s="122"/>
      <c r="N48" s="124">
        <v>13327.21</v>
      </c>
      <c r="O48" s="124">
        <v>7405.99</v>
      </c>
      <c r="P48" s="124"/>
      <c r="Q48" s="124">
        <v>15770.89</v>
      </c>
      <c r="R48" s="124">
        <v>14660.29</v>
      </c>
      <c r="S48" s="47"/>
    </row>
    <row r="49" spans="1:19" ht="9" customHeight="1" x14ac:dyDescent="0.2">
      <c r="A49" s="213"/>
      <c r="B49" s="213"/>
      <c r="C49" s="48" t="s">
        <v>4</v>
      </c>
      <c r="D49" s="49">
        <v>2</v>
      </c>
      <c r="E49" s="50">
        <v>12924002</v>
      </c>
      <c r="F49" s="50">
        <v>1415994</v>
      </c>
      <c r="G49" s="50">
        <v>0</v>
      </c>
      <c r="H49" s="50">
        <v>11465081</v>
      </c>
      <c r="I49" s="50">
        <v>0</v>
      </c>
      <c r="J49" s="51">
        <v>2150421</v>
      </c>
      <c r="K49" s="50">
        <v>25805077</v>
      </c>
      <c r="L49" s="78">
        <v>27955498</v>
      </c>
      <c r="M49" s="123"/>
      <c r="N49" s="125">
        <v>25805077</v>
      </c>
      <c r="O49" s="125">
        <v>14339996</v>
      </c>
      <c r="P49" s="125">
        <v>0</v>
      </c>
      <c r="Q49" s="125">
        <v>30536701</v>
      </c>
      <c r="R49" s="125">
        <v>28386280</v>
      </c>
      <c r="S49" s="47"/>
    </row>
    <row r="50" spans="1:19" ht="12.75" customHeight="1" x14ac:dyDescent="0.2">
      <c r="A50" s="208">
        <v>33178</v>
      </c>
      <c r="B50" s="208">
        <v>33358</v>
      </c>
      <c r="C50" s="53" t="s">
        <v>3</v>
      </c>
      <c r="D50" s="54">
        <v>3</v>
      </c>
      <c r="E50" s="55">
        <v>7027.95</v>
      </c>
      <c r="F50" s="55">
        <v>768.49</v>
      </c>
      <c r="G50" s="55">
        <v>0</v>
      </c>
      <c r="H50" s="55">
        <v>5921.22</v>
      </c>
      <c r="I50" s="55">
        <v>0</v>
      </c>
      <c r="J50" s="55">
        <v>1143.1400000000001</v>
      </c>
      <c r="K50" s="56">
        <v>13717.66</v>
      </c>
      <c r="L50" s="46">
        <v>14860.8</v>
      </c>
      <c r="M50" s="122"/>
      <c r="N50" s="124">
        <v>13717.66</v>
      </c>
      <c r="O50" s="124">
        <v>7796.44</v>
      </c>
      <c r="P50" s="124"/>
      <c r="Q50" s="124">
        <v>16264.16</v>
      </c>
      <c r="R50" s="124">
        <v>15121.02</v>
      </c>
      <c r="S50" s="47"/>
    </row>
    <row r="51" spans="1:19" ht="9" customHeight="1" x14ac:dyDescent="0.2">
      <c r="A51" s="208"/>
      <c r="B51" s="208"/>
      <c r="C51" s="48" t="s">
        <v>4</v>
      </c>
      <c r="D51" s="49">
        <v>4</v>
      </c>
      <c r="E51" s="50">
        <v>13608009</v>
      </c>
      <c r="F51" s="50">
        <v>1488004</v>
      </c>
      <c r="G51" s="50">
        <v>0</v>
      </c>
      <c r="H51" s="50">
        <v>11465081</v>
      </c>
      <c r="I51" s="50">
        <v>0</v>
      </c>
      <c r="J51" s="51">
        <v>2213428</v>
      </c>
      <c r="K51" s="50">
        <v>26561094</v>
      </c>
      <c r="L51" s="78">
        <v>28774521</v>
      </c>
      <c r="M51" s="123"/>
      <c r="N51" s="125">
        <v>26561094</v>
      </c>
      <c r="O51" s="125">
        <v>15096013</v>
      </c>
      <c r="P51" s="125">
        <v>0</v>
      </c>
      <c r="Q51" s="125">
        <v>31491805</v>
      </c>
      <c r="R51" s="125">
        <v>29278377</v>
      </c>
      <c r="S51" s="47"/>
    </row>
    <row r="52" spans="1:19" ht="12.75" customHeight="1" x14ac:dyDescent="0.2">
      <c r="A52" s="209"/>
      <c r="B52" s="209"/>
      <c r="C52" s="53" t="s">
        <v>3</v>
      </c>
      <c r="D52" s="54">
        <v>5</v>
      </c>
      <c r="E52" s="55">
        <v>7387.4</v>
      </c>
      <c r="F52" s="55">
        <v>811.87</v>
      </c>
      <c r="G52" s="55">
        <v>0</v>
      </c>
      <c r="H52" s="55">
        <v>5921.22</v>
      </c>
      <c r="I52" s="55">
        <v>0</v>
      </c>
      <c r="J52" s="55">
        <v>1176.71</v>
      </c>
      <c r="K52" s="56">
        <v>14120.49</v>
      </c>
      <c r="L52" s="46">
        <v>15297.2</v>
      </c>
      <c r="M52" s="122"/>
      <c r="N52" s="124">
        <v>14120.49</v>
      </c>
      <c r="O52" s="124">
        <v>8199.27</v>
      </c>
      <c r="P52" s="124"/>
      <c r="Q52" s="124">
        <v>16773.07</v>
      </c>
      <c r="R52" s="124">
        <v>15596.36</v>
      </c>
      <c r="S52" s="47"/>
    </row>
    <row r="53" spans="1:19" ht="9" customHeight="1" x14ac:dyDescent="0.2">
      <c r="A53" s="209"/>
      <c r="B53" s="209"/>
      <c r="C53" s="48" t="s">
        <v>4</v>
      </c>
      <c r="D53" s="49">
        <v>6</v>
      </c>
      <c r="E53" s="50">
        <v>14304001</v>
      </c>
      <c r="F53" s="50">
        <v>1572000</v>
      </c>
      <c r="G53" s="50">
        <v>0</v>
      </c>
      <c r="H53" s="50">
        <v>11465081</v>
      </c>
      <c r="I53" s="50">
        <v>0</v>
      </c>
      <c r="J53" s="51">
        <v>2278428</v>
      </c>
      <c r="K53" s="50">
        <v>27341081</v>
      </c>
      <c r="L53" s="78">
        <v>29619509</v>
      </c>
      <c r="M53" s="123"/>
      <c r="N53" s="125">
        <v>27341081</v>
      </c>
      <c r="O53" s="125">
        <v>15876001</v>
      </c>
      <c r="P53" s="125">
        <v>0</v>
      </c>
      <c r="Q53" s="125">
        <v>32477192</v>
      </c>
      <c r="R53" s="125">
        <v>30198764</v>
      </c>
      <c r="S53" s="47"/>
    </row>
    <row r="54" spans="1:19" ht="12.75" customHeight="1" x14ac:dyDescent="0.2">
      <c r="A54" s="209"/>
      <c r="B54" s="209"/>
      <c r="C54" s="53" t="s">
        <v>3</v>
      </c>
      <c r="D54" s="54">
        <v>7</v>
      </c>
      <c r="E54" s="55">
        <v>7740.66</v>
      </c>
      <c r="F54" s="55">
        <v>849.06</v>
      </c>
      <c r="G54" s="55">
        <v>0</v>
      </c>
      <c r="H54" s="55">
        <v>5921.22</v>
      </c>
      <c r="I54" s="55">
        <v>0</v>
      </c>
      <c r="J54" s="55">
        <v>1209.25</v>
      </c>
      <c r="K54" s="56">
        <v>14510.94</v>
      </c>
      <c r="L54" s="46">
        <v>15720.19</v>
      </c>
      <c r="M54" s="122"/>
      <c r="N54" s="124">
        <v>14510.94</v>
      </c>
      <c r="O54" s="124">
        <v>8589.7199999999993</v>
      </c>
      <c r="P54" s="124"/>
      <c r="Q54" s="124">
        <v>17266.34</v>
      </c>
      <c r="R54" s="124">
        <v>16057.09</v>
      </c>
      <c r="S54" s="47"/>
    </row>
    <row r="55" spans="1:19" ht="9" customHeight="1" x14ac:dyDescent="0.2">
      <c r="A55" s="209"/>
      <c r="B55" s="209"/>
      <c r="C55" s="48" t="s">
        <v>4</v>
      </c>
      <c r="D55" s="49">
        <v>8</v>
      </c>
      <c r="E55" s="50">
        <v>14988008</v>
      </c>
      <c r="F55" s="50">
        <v>1644009</v>
      </c>
      <c r="G55" s="50">
        <v>0</v>
      </c>
      <c r="H55" s="50">
        <v>11465081</v>
      </c>
      <c r="I55" s="50">
        <v>0</v>
      </c>
      <c r="J55" s="51">
        <v>2341434</v>
      </c>
      <c r="K55" s="50">
        <v>28097098</v>
      </c>
      <c r="L55" s="78">
        <v>30438532</v>
      </c>
      <c r="M55" s="123"/>
      <c r="N55" s="125">
        <v>28097098</v>
      </c>
      <c r="O55" s="125">
        <v>16632017</v>
      </c>
      <c r="P55" s="125">
        <v>0</v>
      </c>
      <c r="Q55" s="125">
        <v>33432296</v>
      </c>
      <c r="R55" s="125">
        <v>31090862</v>
      </c>
      <c r="S55" s="47"/>
    </row>
    <row r="56" spans="1:19" ht="12.75" customHeight="1" x14ac:dyDescent="0.2">
      <c r="A56" s="209"/>
      <c r="B56" s="209"/>
      <c r="C56" s="53" t="s">
        <v>3</v>
      </c>
      <c r="D56" s="54">
        <v>9</v>
      </c>
      <c r="E56" s="55">
        <v>8155.89</v>
      </c>
      <c r="F56" s="55">
        <v>892.44</v>
      </c>
      <c r="G56" s="55">
        <v>0</v>
      </c>
      <c r="H56" s="55">
        <v>5921.22</v>
      </c>
      <c r="I56" s="55">
        <v>0</v>
      </c>
      <c r="J56" s="55">
        <v>1247.46</v>
      </c>
      <c r="K56" s="56">
        <v>14969.55</v>
      </c>
      <c r="L56" s="46">
        <v>16217.01</v>
      </c>
      <c r="M56" s="122"/>
      <c r="N56" s="124">
        <v>14969.55</v>
      </c>
      <c r="O56" s="124">
        <v>9048.33</v>
      </c>
      <c r="P56" s="124"/>
      <c r="Q56" s="124">
        <v>17845.71</v>
      </c>
      <c r="R56" s="124">
        <v>16598.25</v>
      </c>
      <c r="S56" s="47"/>
    </row>
    <row r="57" spans="1:19" ht="9" customHeight="1" x14ac:dyDescent="0.2">
      <c r="A57" s="209"/>
      <c r="B57" s="209"/>
      <c r="C57" s="48" t="s">
        <v>4</v>
      </c>
      <c r="D57" s="49">
        <v>10</v>
      </c>
      <c r="E57" s="50">
        <v>15792005</v>
      </c>
      <c r="F57" s="50">
        <v>1728005</v>
      </c>
      <c r="G57" s="50">
        <v>0</v>
      </c>
      <c r="H57" s="50">
        <v>11465081</v>
      </c>
      <c r="I57" s="50">
        <v>0</v>
      </c>
      <c r="J57" s="51">
        <v>2415419</v>
      </c>
      <c r="K57" s="50">
        <v>28985091</v>
      </c>
      <c r="L57" s="78">
        <v>31400510</v>
      </c>
      <c r="M57" s="123"/>
      <c r="N57" s="125">
        <v>28985091</v>
      </c>
      <c r="O57" s="125">
        <v>17520010</v>
      </c>
      <c r="P57" s="125">
        <v>0</v>
      </c>
      <c r="Q57" s="125">
        <v>34554113</v>
      </c>
      <c r="R57" s="125">
        <v>32138694</v>
      </c>
      <c r="S57" s="47"/>
    </row>
    <row r="58" spans="1:19" ht="12.75" customHeight="1" x14ac:dyDescent="0.2">
      <c r="A58" s="209"/>
      <c r="B58" s="209"/>
      <c r="C58" s="53" t="s">
        <v>3</v>
      </c>
      <c r="D58" s="54">
        <v>11</v>
      </c>
      <c r="E58" s="55">
        <v>8527.74</v>
      </c>
      <c r="F58" s="55">
        <v>935.82</v>
      </c>
      <c r="G58" s="55">
        <v>0</v>
      </c>
      <c r="H58" s="55">
        <v>5921.22</v>
      </c>
      <c r="I58" s="55">
        <v>0</v>
      </c>
      <c r="J58" s="55">
        <v>1282.07</v>
      </c>
      <c r="K58" s="56">
        <v>15384.78</v>
      </c>
      <c r="L58" s="46">
        <v>16666.849999999999</v>
      </c>
      <c r="M58" s="122"/>
      <c r="N58" s="124">
        <v>15384.78</v>
      </c>
      <c r="O58" s="124">
        <v>9463.56</v>
      </c>
      <c r="P58" s="124"/>
      <c r="Q58" s="124">
        <v>18370.29</v>
      </c>
      <c r="R58" s="124">
        <v>17088.22</v>
      </c>
      <c r="S58" s="47"/>
    </row>
    <row r="59" spans="1:19" ht="9" customHeight="1" x14ac:dyDescent="0.2">
      <c r="A59" s="209"/>
      <c r="B59" s="209"/>
      <c r="C59" s="48" t="s">
        <v>4</v>
      </c>
      <c r="D59" s="49">
        <v>12</v>
      </c>
      <c r="E59" s="50">
        <v>16512007</v>
      </c>
      <c r="F59" s="50">
        <v>1812000</v>
      </c>
      <c r="G59" s="50">
        <v>0</v>
      </c>
      <c r="H59" s="50">
        <v>11465081</v>
      </c>
      <c r="I59" s="50">
        <v>0</v>
      </c>
      <c r="J59" s="51">
        <v>2482434</v>
      </c>
      <c r="K59" s="50">
        <v>29789088</v>
      </c>
      <c r="L59" s="78">
        <v>32271522</v>
      </c>
      <c r="M59" s="123"/>
      <c r="N59" s="125">
        <v>29789088</v>
      </c>
      <c r="O59" s="125">
        <v>18324007</v>
      </c>
      <c r="P59" s="125">
        <v>0</v>
      </c>
      <c r="Q59" s="125">
        <v>35569841</v>
      </c>
      <c r="R59" s="125">
        <v>33087408</v>
      </c>
      <c r="S59" s="47"/>
    </row>
    <row r="60" spans="1:19" ht="12.75" customHeight="1" x14ac:dyDescent="0.2">
      <c r="A60" s="209"/>
      <c r="B60" s="209"/>
      <c r="C60" s="53" t="s">
        <v>3</v>
      </c>
      <c r="D60" s="54">
        <v>13</v>
      </c>
      <c r="E60" s="55">
        <v>8980.15</v>
      </c>
      <c r="F60" s="55">
        <v>985.4</v>
      </c>
      <c r="G60" s="55">
        <v>0</v>
      </c>
      <c r="H60" s="55">
        <v>5921.22</v>
      </c>
      <c r="I60" s="55">
        <v>0</v>
      </c>
      <c r="J60" s="55">
        <v>1323.9</v>
      </c>
      <c r="K60" s="56">
        <v>15886.77</v>
      </c>
      <c r="L60" s="46">
        <v>17210.669999999998</v>
      </c>
      <c r="M60" s="122"/>
      <c r="N60" s="124">
        <v>15886.77</v>
      </c>
      <c r="O60" s="124">
        <v>9965.5499999999993</v>
      </c>
      <c r="P60" s="124"/>
      <c r="Q60" s="124">
        <v>19004.47</v>
      </c>
      <c r="R60" s="124">
        <v>17680.57</v>
      </c>
      <c r="S60" s="47"/>
    </row>
    <row r="61" spans="1:19" ht="9" customHeight="1" x14ac:dyDescent="0.2">
      <c r="A61" s="209"/>
      <c r="B61" s="209"/>
      <c r="C61" s="48" t="s">
        <v>4</v>
      </c>
      <c r="D61" s="49">
        <v>14</v>
      </c>
      <c r="E61" s="50">
        <v>17387995</v>
      </c>
      <c r="F61" s="50">
        <v>1908000</v>
      </c>
      <c r="G61" s="50">
        <v>0</v>
      </c>
      <c r="H61" s="50">
        <v>11465081</v>
      </c>
      <c r="I61" s="50">
        <v>0</v>
      </c>
      <c r="J61" s="51">
        <v>2563428</v>
      </c>
      <c r="K61" s="50">
        <v>30761076</v>
      </c>
      <c r="L61" s="78">
        <v>33324504</v>
      </c>
      <c r="M61" s="123"/>
      <c r="N61" s="125">
        <v>30761076</v>
      </c>
      <c r="O61" s="125">
        <v>19295995</v>
      </c>
      <c r="P61" s="125">
        <v>0</v>
      </c>
      <c r="Q61" s="125">
        <v>36797785</v>
      </c>
      <c r="R61" s="125">
        <v>34234357</v>
      </c>
      <c r="S61" s="47"/>
    </row>
    <row r="62" spans="1:19" ht="12.75" customHeight="1" x14ac:dyDescent="0.2">
      <c r="A62" s="209"/>
      <c r="B62" s="209"/>
      <c r="C62" s="53" t="s">
        <v>3</v>
      </c>
      <c r="D62" s="54">
        <v>15</v>
      </c>
      <c r="E62" s="55">
        <v>9463.56</v>
      </c>
      <c r="F62" s="55">
        <v>1034.98</v>
      </c>
      <c r="G62" s="55">
        <v>0</v>
      </c>
      <c r="H62" s="55">
        <v>5921.22</v>
      </c>
      <c r="I62" s="55">
        <v>0</v>
      </c>
      <c r="J62" s="55">
        <v>1368.31</v>
      </c>
      <c r="K62" s="56">
        <v>16419.759999999998</v>
      </c>
      <c r="L62" s="46">
        <v>17788.07</v>
      </c>
      <c r="M62" s="122"/>
      <c r="N62" s="124">
        <v>16419.759999999998</v>
      </c>
      <c r="O62" s="124">
        <v>10498.54</v>
      </c>
      <c r="P62" s="124"/>
      <c r="Q62" s="124">
        <v>19677.810000000001</v>
      </c>
      <c r="R62" s="124">
        <v>18309.5</v>
      </c>
      <c r="S62" s="47"/>
    </row>
    <row r="63" spans="1:19" ht="9" customHeight="1" x14ac:dyDescent="0.2">
      <c r="A63" s="209"/>
      <c r="B63" s="209"/>
      <c r="C63" s="48" t="s">
        <v>4</v>
      </c>
      <c r="D63" s="49">
        <v>16</v>
      </c>
      <c r="E63" s="50">
        <v>18324007</v>
      </c>
      <c r="F63" s="50">
        <v>2004001</v>
      </c>
      <c r="G63" s="50">
        <v>0</v>
      </c>
      <c r="H63" s="50">
        <v>11465081</v>
      </c>
      <c r="I63" s="50">
        <v>0</v>
      </c>
      <c r="J63" s="51">
        <v>2649418</v>
      </c>
      <c r="K63" s="50">
        <v>31793089</v>
      </c>
      <c r="L63" s="78">
        <v>34442506</v>
      </c>
      <c r="M63" s="123"/>
      <c r="N63" s="125">
        <v>31793089</v>
      </c>
      <c r="O63" s="125">
        <v>20328008</v>
      </c>
      <c r="P63" s="125">
        <v>0</v>
      </c>
      <c r="Q63" s="125">
        <v>38101553</v>
      </c>
      <c r="R63" s="125">
        <v>35452136</v>
      </c>
      <c r="S63" s="47"/>
    </row>
    <row r="64" spans="1:19" ht="12.75" customHeight="1" x14ac:dyDescent="0.2">
      <c r="A64" s="209"/>
      <c r="B64" s="209"/>
      <c r="C64" s="53" t="s">
        <v>3</v>
      </c>
      <c r="D64" s="54">
        <v>17</v>
      </c>
      <c r="E64" s="55">
        <v>9940.76</v>
      </c>
      <c r="F64" s="55">
        <v>1090.76</v>
      </c>
      <c r="G64" s="55">
        <v>0</v>
      </c>
      <c r="H64" s="55">
        <v>5921.22</v>
      </c>
      <c r="I64" s="55">
        <v>0</v>
      </c>
      <c r="J64" s="55">
        <v>1412.73</v>
      </c>
      <c r="K64" s="56">
        <v>16952.740000000002</v>
      </c>
      <c r="L64" s="46">
        <v>18365.47</v>
      </c>
      <c r="M64" s="122"/>
      <c r="N64" s="124">
        <v>16952.740000000002</v>
      </c>
      <c r="O64" s="124">
        <v>11031.52</v>
      </c>
      <c r="P64" s="124"/>
      <c r="Q64" s="124">
        <v>20351.14</v>
      </c>
      <c r="R64" s="124">
        <v>18938.41</v>
      </c>
      <c r="S64" s="47"/>
    </row>
    <row r="65" spans="1:19" ht="9" customHeight="1" x14ac:dyDescent="0.2">
      <c r="A65" s="209"/>
      <c r="B65" s="209"/>
      <c r="C65" s="48" t="s">
        <v>4</v>
      </c>
      <c r="D65" s="49">
        <v>17</v>
      </c>
      <c r="E65" s="50">
        <v>19247995</v>
      </c>
      <c r="F65" s="50">
        <v>2112006</v>
      </c>
      <c r="G65" s="50">
        <v>0</v>
      </c>
      <c r="H65" s="50">
        <v>11465081</v>
      </c>
      <c r="I65" s="50">
        <v>0</v>
      </c>
      <c r="J65" s="51">
        <v>2735427</v>
      </c>
      <c r="K65" s="50">
        <v>32825082</v>
      </c>
      <c r="L65" s="78">
        <v>35560509</v>
      </c>
      <c r="M65" s="123"/>
      <c r="N65" s="125">
        <v>32825082</v>
      </c>
      <c r="O65" s="125">
        <v>21360001</v>
      </c>
      <c r="P65" s="125">
        <v>0</v>
      </c>
      <c r="Q65" s="125">
        <v>39405302</v>
      </c>
      <c r="R65" s="125">
        <v>36669875</v>
      </c>
      <c r="S65" s="47"/>
    </row>
    <row r="66" spans="1:19" ht="12.75" customHeight="1" x14ac:dyDescent="0.2">
      <c r="A66" s="209"/>
      <c r="B66" s="209"/>
      <c r="C66" s="53" t="s">
        <v>3</v>
      </c>
      <c r="D66" s="54">
        <v>18</v>
      </c>
      <c r="E66" s="55">
        <v>10417.969999999999</v>
      </c>
      <c r="F66" s="55">
        <v>1146.53</v>
      </c>
      <c r="G66" s="55">
        <v>0</v>
      </c>
      <c r="H66" s="55">
        <v>5921.22</v>
      </c>
      <c r="I66" s="55">
        <v>0</v>
      </c>
      <c r="J66" s="55">
        <v>1457.14</v>
      </c>
      <c r="K66" s="56">
        <v>17485.72</v>
      </c>
      <c r="L66" s="46">
        <v>18942.86</v>
      </c>
      <c r="M66" s="122"/>
      <c r="N66" s="124">
        <v>17485.72</v>
      </c>
      <c r="O66" s="124">
        <v>11564.5</v>
      </c>
      <c r="P66" s="124"/>
      <c r="Q66" s="124">
        <v>21024.47</v>
      </c>
      <c r="R66" s="124">
        <v>19567.330000000002</v>
      </c>
      <c r="S66" s="47"/>
    </row>
    <row r="67" spans="1:19" ht="9" customHeight="1" x14ac:dyDescent="0.2">
      <c r="A67" s="209"/>
      <c r="B67" s="209"/>
      <c r="C67" s="48" t="s">
        <v>4</v>
      </c>
      <c r="D67" s="49">
        <v>19</v>
      </c>
      <c r="E67" s="50">
        <v>20172003</v>
      </c>
      <c r="F67" s="50">
        <v>2219992</v>
      </c>
      <c r="G67" s="50">
        <v>0</v>
      </c>
      <c r="H67" s="50">
        <v>11465081</v>
      </c>
      <c r="I67" s="50">
        <v>0</v>
      </c>
      <c r="J67" s="51">
        <v>2821416</v>
      </c>
      <c r="K67" s="50">
        <v>33857075</v>
      </c>
      <c r="L67" s="78">
        <v>36678492</v>
      </c>
      <c r="M67" s="123"/>
      <c r="N67" s="125">
        <v>33857075</v>
      </c>
      <c r="O67" s="125">
        <v>22391994</v>
      </c>
      <c r="P67" s="125">
        <v>0</v>
      </c>
      <c r="Q67" s="125">
        <v>40709051</v>
      </c>
      <c r="R67" s="125">
        <v>37887634</v>
      </c>
      <c r="S67" s="47"/>
    </row>
    <row r="68" spans="1:19" ht="12.75" customHeight="1" x14ac:dyDescent="0.2">
      <c r="A68" s="209"/>
      <c r="B68" s="209"/>
      <c r="C68" s="53" t="s">
        <v>3</v>
      </c>
      <c r="D68" s="54">
        <v>20</v>
      </c>
      <c r="E68" s="55">
        <v>10734.04</v>
      </c>
      <c r="F68" s="55">
        <v>1177.52</v>
      </c>
      <c r="G68" s="55">
        <v>0</v>
      </c>
      <c r="H68" s="55">
        <v>5921.22</v>
      </c>
      <c r="I68" s="55">
        <v>0</v>
      </c>
      <c r="J68" s="55">
        <v>1486.07</v>
      </c>
      <c r="K68" s="56">
        <v>17832.78</v>
      </c>
      <c r="L68" s="46">
        <v>19318.849999999999</v>
      </c>
      <c r="M68" s="122"/>
      <c r="N68" s="124">
        <v>17832.78</v>
      </c>
      <c r="O68" s="124">
        <v>11911.56</v>
      </c>
      <c r="P68" s="124"/>
      <c r="Q68" s="124">
        <v>21462.93</v>
      </c>
      <c r="R68" s="124">
        <v>19976.86</v>
      </c>
      <c r="S68" s="47"/>
    </row>
    <row r="69" spans="1:19" ht="9" customHeight="1" x14ac:dyDescent="0.2">
      <c r="A69" s="209"/>
      <c r="B69" s="209"/>
      <c r="C69" s="48" t="s">
        <v>4</v>
      </c>
      <c r="D69" s="49">
        <v>21</v>
      </c>
      <c r="E69" s="50">
        <v>20784000</v>
      </c>
      <c r="F69" s="50">
        <v>2279997</v>
      </c>
      <c r="G69" s="50">
        <v>0</v>
      </c>
      <c r="H69" s="50">
        <v>11465081</v>
      </c>
      <c r="I69" s="50">
        <v>0</v>
      </c>
      <c r="J69" s="51">
        <v>2877433</v>
      </c>
      <c r="K69" s="50">
        <v>34529077</v>
      </c>
      <c r="L69" s="78">
        <v>37406510</v>
      </c>
      <c r="M69" s="123"/>
      <c r="N69" s="125">
        <v>34529077</v>
      </c>
      <c r="O69" s="125">
        <v>23063996</v>
      </c>
      <c r="P69" s="125">
        <v>0</v>
      </c>
      <c r="Q69" s="125">
        <v>41558027</v>
      </c>
      <c r="R69" s="125">
        <v>38680595</v>
      </c>
      <c r="S69" s="47"/>
    </row>
    <row r="70" spans="1:19" ht="12.75" customHeight="1" x14ac:dyDescent="0.2">
      <c r="A70" s="209"/>
      <c r="B70" s="209"/>
      <c r="C70" s="53" t="s">
        <v>3</v>
      </c>
      <c r="D70" s="54">
        <v>22</v>
      </c>
      <c r="E70" s="55">
        <v>11037.72</v>
      </c>
      <c r="F70" s="55">
        <v>1214.71</v>
      </c>
      <c r="G70" s="55">
        <v>0</v>
      </c>
      <c r="H70" s="55">
        <v>5921.22</v>
      </c>
      <c r="I70" s="55">
        <v>0</v>
      </c>
      <c r="J70" s="55">
        <v>1514.47</v>
      </c>
      <c r="K70" s="56">
        <v>18173.650000000001</v>
      </c>
      <c r="L70" s="46">
        <v>19688.12</v>
      </c>
      <c r="M70" s="122"/>
      <c r="N70" s="124">
        <v>18173.650000000001</v>
      </c>
      <c r="O70" s="124">
        <v>12252.43</v>
      </c>
      <c r="P70" s="124"/>
      <c r="Q70" s="124">
        <v>21893.56</v>
      </c>
      <c r="R70" s="124">
        <v>20379.09</v>
      </c>
      <c r="S70" s="47"/>
    </row>
    <row r="71" spans="1:19" ht="9" customHeight="1" x14ac:dyDescent="0.2">
      <c r="A71" s="209"/>
      <c r="B71" s="209"/>
      <c r="C71" s="48" t="s">
        <v>4</v>
      </c>
      <c r="D71" s="49">
        <v>23</v>
      </c>
      <c r="E71" s="50">
        <v>21372006</v>
      </c>
      <c r="F71" s="50">
        <v>2352007</v>
      </c>
      <c r="G71" s="50">
        <v>0</v>
      </c>
      <c r="H71" s="50">
        <v>11465081</v>
      </c>
      <c r="I71" s="50">
        <v>0</v>
      </c>
      <c r="J71" s="51">
        <v>2932423</v>
      </c>
      <c r="K71" s="50">
        <v>35189093</v>
      </c>
      <c r="L71" s="78">
        <v>38121516</v>
      </c>
      <c r="M71" s="123"/>
      <c r="N71" s="125">
        <v>35189093</v>
      </c>
      <c r="O71" s="125">
        <v>23724013</v>
      </c>
      <c r="P71" s="125">
        <v>0</v>
      </c>
      <c r="Q71" s="125">
        <v>42391843</v>
      </c>
      <c r="R71" s="125">
        <v>39459421</v>
      </c>
      <c r="S71" s="47"/>
    </row>
    <row r="72" spans="1:19" ht="12.75" customHeight="1" x14ac:dyDescent="0.2">
      <c r="A72" s="209"/>
      <c r="B72" s="209"/>
      <c r="C72" s="53" t="s">
        <v>3</v>
      </c>
      <c r="D72" s="54">
        <v>24</v>
      </c>
      <c r="E72" s="55">
        <v>11347.59</v>
      </c>
      <c r="F72" s="55">
        <v>1245.69</v>
      </c>
      <c r="G72" s="55">
        <v>0</v>
      </c>
      <c r="H72" s="55">
        <v>5921.22</v>
      </c>
      <c r="I72" s="55">
        <v>0</v>
      </c>
      <c r="J72" s="55">
        <v>1542.88</v>
      </c>
      <c r="K72" s="56">
        <v>18514.5</v>
      </c>
      <c r="L72" s="46">
        <v>20057.38</v>
      </c>
      <c r="M72" s="122"/>
      <c r="N72" s="124">
        <v>18514.5</v>
      </c>
      <c r="O72" s="124">
        <v>12593.28</v>
      </c>
      <c r="P72" s="124"/>
      <c r="Q72" s="124">
        <v>22324.17</v>
      </c>
      <c r="R72" s="124">
        <v>20781.29</v>
      </c>
      <c r="S72" s="47"/>
    </row>
    <row r="73" spans="1:19" ht="9" customHeight="1" x14ac:dyDescent="0.2">
      <c r="A73" s="209"/>
      <c r="B73" s="209"/>
      <c r="C73" s="48" t="s">
        <v>4</v>
      </c>
      <c r="D73" s="49">
        <v>25</v>
      </c>
      <c r="E73" s="50">
        <v>21971998</v>
      </c>
      <c r="F73" s="50">
        <v>2411992</v>
      </c>
      <c r="G73" s="50">
        <v>0</v>
      </c>
      <c r="H73" s="50">
        <v>11465081</v>
      </c>
      <c r="I73" s="50">
        <v>0</v>
      </c>
      <c r="J73" s="51">
        <v>2987432</v>
      </c>
      <c r="K73" s="50">
        <v>35849071</v>
      </c>
      <c r="L73" s="78">
        <v>38836503</v>
      </c>
      <c r="M73" s="123"/>
      <c r="N73" s="125">
        <v>35849071</v>
      </c>
      <c r="O73" s="125">
        <v>24383990</v>
      </c>
      <c r="P73" s="125">
        <v>0</v>
      </c>
      <c r="Q73" s="125">
        <v>43225621</v>
      </c>
      <c r="R73" s="125">
        <v>40238188</v>
      </c>
      <c r="S73" s="47"/>
    </row>
    <row r="74" spans="1:19" ht="12.75" customHeight="1" x14ac:dyDescent="0.2">
      <c r="A74" s="209"/>
      <c r="B74" s="209"/>
      <c r="C74" s="53" t="s">
        <v>3</v>
      </c>
      <c r="D74" s="54">
        <v>26</v>
      </c>
      <c r="E74" s="55">
        <v>11731.83</v>
      </c>
      <c r="F74" s="55">
        <v>1289.08</v>
      </c>
      <c r="G74" s="55">
        <v>0</v>
      </c>
      <c r="H74" s="55">
        <v>5921.22</v>
      </c>
      <c r="I74" s="55">
        <v>0</v>
      </c>
      <c r="J74" s="55">
        <v>1578.51</v>
      </c>
      <c r="K74" s="56">
        <v>18942.13</v>
      </c>
      <c r="L74" s="46">
        <v>20520.64</v>
      </c>
      <c r="M74" s="122"/>
      <c r="N74" s="124">
        <v>18942.13</v>
      </c>
      <c r="O74" s="124">
        <v>13020.91</v>
      </c>
      <c r="P74" s="124"/>
      <c r="Q74" s="124">
        <v>22864.400000000001</v>
      </c>
      <c r="R74" s="124">
        <v>21285.89</v>
      </c>
      <c r="S74" s="47"/>
    </row>
    <row r="75" spans="1:19" ht="9" customHeight="1" x14ac:dyDescent="0.2">
      <c r="A75" s="209"/>
      <c r="B75" s="209"/>
      <c r="C75" s="48" t="s">
        <v>4</v>
      </c>
      <c r="D75" s="49">
        <v>27</v>
      </c>
      <c r="E75" s="50">
        <v>22715990</v>
      </c>
      <c r="F75" s="50">
        <v>2496007</v>
      </c>
      <c r="G75" s="50">
        <v>0</v>
      </c>
      <c r="H75" s="50">
        <v>11465081</v>
      </c>
      <c r="I75" s="50">
        <v>0</v>
      </c>
      <c r="J75" s="51">
        <v>3056422</v>
      </c>
      <c r="K75" s="50">
        <v>36677078</v>
      </c>
      <c r="L75" s="78">
        <v>39733500</v>
      </c>
      <c r="M75" s="123"/>
      <c r="N75" s="125">
        <v>36677078</v>
      </c>
      <c r="O75" s="125">
        <v>25211997</v>
      </c>
      <c r="P75" s="125">
        <v>0</v>
      </c>
      <c r="Q75" s="125">
        <v>44271652</v>
      </c>
      <c r="R75" s="125">
        <v>41215230</v>
      </c>
      <c r="S75" s="47"/>
    </row>
    <row r="76" spans="1:19" ht="12.75" customHeight="1" x14ac:dyDescent="0.2">
      <c r="A76" s="209"/>
      <c r="B76" s="209"/>
      <c r="C76" s="53" t="s">
        <v>3</v>
      </c>
      <c r="D76" s="54">
        <v>28</v>
      </c>
      <c r="E76" s="55">
        <v>11979.73</v>
      </c>
      <c r="F76" s="55">
        <v>1313.87</v>
      </c>
      <c r="G76" s="55">
        <v>0</v>
      </c>
      <c r="H76" s="55">
        <v>5921.22</v>
      </c>
      <c r="I76" s="55">
        <v>0</v>
      </c>
      <c r="J76" s="55">
        <v>1601.24</v>
      </c>
      <c r="K76" s="56">
        <v>19214.82</v>
      </c>
      <c r="L76" s="46">
        <v>20816.060000000001</v>
      </c>
      <c r="M76" s="122"/>
      <c r="N76" s="124">
        <v>19214.82</v>
      </c>
      <c r="O76" s="124">
        <v>13293.6</v>
      </c>
      <c r="P76" s="124"/>
      <c r="Q76" s="124">
        <v>23208.91</v>
      </c>
      <c r="R76" s="124">
        <v>21607.67</v>
      </c>
      <c r="S76" s="47"/>
    </row>
    <row r="77" spans="1:19" ht="9" customHeight="1" x14ac:dyDescent="0.2">
      <c r="A77" s="209"/>
      <c r="B77" s="209"/>
      <c r="C77" s="48" t="s">
        <v>4</v>
      </c>
      <c r="D77" s="49">
        <v>29</v>
      </c>
      <c r="E77" s="50">
        <v>23195992</v>
      </c>
      <c r="F77" s="50">
        <v>2544007</v>
      </c>
      <c r="G77" s="50">
        <v>0</v>
      </c>
      <c r="H77" s="50">
        <v>11465081</v>
      </c>
      <c r="I77" s="50">
        <v>0</v>
      </c>
      <c r="J77" s="51">
        <v>3100433</v>
      </c>
      <c r="K77" s="50">
        <v>37205080</v>
      </c>
      <c r="L77" s="78">
        <v>40305512</v>
      </c>
      <c r="M77" s="123"/>
      <c r="N77" s="125">
        <v>37205080</v>
      </c>
      <c r="O77" s="125">
        <v>25739999</v>
      </c>
      <c r="P77" s="125">
        <v>0</v>
      </c>
      <c r="Q77" s="125">
        <v>44938716</v>
      </c>
      <c r="R77" s="125">
        <v>41838283</v>
      </c>
      <c r="S77" s="47"/>
    </row>
    <row r="78" spans="1:19" ht="12.75" customHeight="1" x14ac:dyDescent="0.2">
      <c r="A78" s="209"/>
      <c r="B78" s="209"/>
      <c r="C78" s="53" t="s">
        <v>3</v>
      </c>
      <c r="D78" s="54">
        <v>30</v>
      </c>
      <c r="E78" s="55">
        <v>12295.81</v>
      </c>
      <c r="F78" s="55">
        <v>1351.05</v>
      </c>
      <c r="G78" s="55">
        <v>0</v>
      </c>
      <c r="H78" s="55">
        <v>5921.22</v>
      </c>
      <c r="I78" s="55">
        <v>0</v>
      </c>
      <c r="J78" s="55">
        <v>1630.67</v>
      </c>
      <c r="K78" s="56">
        <v>19568.080000000002</v>
      </c>
      <c r="L78" s="46">
        <v>21198.75</v>
      </c>
      <c r="M78" s="122"/>
      <c r="N78" s="124">
        <v>19568.080000000002</v>
      </c>
      <c r="O78" s="124">
        <v>13646.86</v>
      </c>
      <c r="P78" s="124"/>
      <c r="Q78" s="124">
        <v>23655.18</v>
      </c>
      <c r="R78" s="124">
        <v>22024.51</v>
      </c>
      <c r="S78" s="47"/>
    </row>
    <row r="79" spans="1:19" ht="9" customHeight="1" x14ac:dyDescent="0.2">
      <c r="A79" s="209"/>
      <c r="B79" s="209"/>
      <c r="C79" s="48" t="s">
        <v>4</v>
      </c>
      <c r="D79" s="49">
        <v>31</v>
      </c>
      <c r="E79" s="50">
        <v>23808008</v>
      </c>
      <c r="F79" s="50">
        <v>2615998</v>
      </c>
      <c r="G79" s="50">
        <v>0</v>
      </c>
      <c r="H79" s="50">
        <v>11465081</v>
      </c>
      <c r="I79" s="50">
        <v>0</v>
      </c>
      <c r="J79" s="51">
        <v>3157417</v>
      </c>
      <c r="K79" s="50">
        <v>37889086</v>
      </c>
      <c r="L79" s="78">
        <v>41046504</v>
      </c>
      <c r="M79" s="123"/>
      <c r="N79" s="125">
        <v>37889086</v>
      </c>
      <c r="O79" s="125">
        <v>26424006</v>
      </c>
      <c r="P79" s="125">
        <v>0</v>
      </c>
      <c r="Q79" s="125">
        <v>45802815</v>
      </c>
      <c r="R79" s="125">
        <v>42645398</v>
      </c>
      <c r="S79" s="47"/>
    </row>
    <row r="80" spans="1:19" ht="12.75" customHeight="1" x14ac:dyDescent="0.2">
      <c r="A80" s="209"/>
      <c r="B80" s="209"/>
      <c r="C80" s="53" t="s">
        <v>3</v>
      </c>
      <c r="D80" s="54">
        <v>32</v>
      </c>
      <c r="E80" s="55">
        <v>12605.68</v>
      </c>
      <c r="F80" s="55">
        <v>1382.04</v>
      </c>
      <c r="G80" s="55">
        <v>0</v>
      </c>
      <c r="H80" s="55">
        <v>5921.22</v>
      </c>
      <c r="I80" s="55">
        <v>0</v>
      </c>
      <c r="J80" s="55">
        <v>1659.08</v>
      </c>
      <c r="K80" s="56">
        <v>19908.939999999999</v>
      </c>
      <c r="L80" s="46">
        <v>21568.02</v>
      </c>
      <c r="M80" s="122"/>
      <c r="N80" s="124">
        <v>19908.939999999999</v>
      </c>
      <c r="O80" s="124">
        <v>13987.72</v>
      </c>
      <c r="P80" s="124"/>
      <c r="Q80" s="124">
        <v>24085.81</v>
      </c>
      <c r="R80" s="124">
        <v>22426.73</v>
      </c>
      <c r="S80" s="47"/>
    </row>
    <row r="81" spans="1:19" ht="9" customHeight="1" x14ac:dyDescent="0.2">
      <c r="A81" s="209"/>
      <c r="B81" s="209"/>
      <c r="C81" s="48" t="s">
        <v>4</v>
      </c>
      <c r="D81" s="49">
        <v>33</v>
      </c>
      <c r="E81" s="50">
        <v>24408000</v>
      </c>
      <c r="F81" s="50">
        <v>2676003</v>
      </c>
      <c r="G81" s="50">
        <v>0</v>
      </c>
      <c r="H81" s="50">
        <v>11465081</v>
      </c>
      <c r="I81" s="50">
        <v>0</v>
      </c>
      <c r="J81" s="51">
        <v>3212427</v>
      </c>
      <c r="K81" s="50">
        <v>38549083</v>
      </c>
      <c r="L81" s="78">
        <v>41761510</v>
      </c>
      <c r="M81" s="123"/>
      <c r="N81" s="125">
        <v>38549083</v>
      </c>
      <c r="O81" s="125">
        <v>27084003</v>
      </c>
      <c r="P81" s="125">
        <v>0</v>
      </c>
      <c r="Q81" s="125">
        <v>46636631</v>
      </c>
      <c r="R81" s="125">
        <v>43424204</v>
      </c>
      <c r="S81" s="47"/>
    </row>
    <row r="82" spans="1:19" ht="12.75" customHeight="1" x14ac:dyDescent="0.2">
      <c r="A82" s="209"/>
      <c r="B82" s="209"/>
      <c r="C82" s="53" t="s">
        <v>3</v>
      </c>
      <c r="D82" s="54">
        <v>34</v>
      </c>
      <c r="E82" s="55">
        <v>12909.36</v>
      </c>
      <c r="F82" s="55">
        <v>1419.22</v>
      </c>
      <c r="G82" s="55">
        <v>0</v>
      </c>
      <c r="H82" s="55">
        <v>5921.22</v>
      </c>
      <c r="I82" s="55">
        <v>0</v>
      </c>
      <c r="J82" s="55">
        <v>1687.48</v>
      </c>
      <c r="K82" s="56">
        <v>20249.8</v>
      </c>
      <c r="L82" s="46">
        <v>21937.279999999999</v>
      </c>
      <c r="M82" s="122"/>
      <c r="N82" s="124">
        <v>20249.8</v>
      </c>
      <c r="O82" s="124">
        <v>14328.58</v>
      </c>
      <c r="P82" s="124"/>
      <c r="Q82" s="124">
        <v>24516.42</v>
      </c>
      <c r="R82" s="124">
        <v>22828.94</v>
      </c>
      <c r="S82" s="47"/>
    </row>
    <row r="83" spans="1:19" ht="9" customHeight="1" x14ac:dyDescent="0.2">
      <c r="A83" s="209"/>
      <c r="B83" s="209"/>
      <c r="C83" s="48" t="s">
        <v>4</v>
      </c>
      <c r="D83" s="49">
        <v>35</v>
      </c>
      <c r="E83" s="50">
        <v>24996006</v>
      </c>
      <c r="F83" s="50">
        <v>2747993</v>
      </c>
      <c r="G83" s="50">
        <v>0</v>
      </c>
      <c r="H83" s="50">
        <v>11465081</v>
      </c>
      <c r="I83" s="50">
        <v>0</v>
      </c>
      <c r="J83" s="51">
        <v>3267417</v>
      </c>
      <c r="K83" s="50">
        <v>39209080</v>
      </c>
      <c r="L83" s="78">
        <v>42476497</v>
      </c>
      <c r="M83" s="123"/>
      <c r="N83" s="125">
        <v>39209080</v>
      </c>
      <c r="O83" s="125">
        <v>27744000</v>
      </c>
      <c r="P83" s="125">
        <v>0</v>
      </c>
      <c r="Q83" s="125">
        <v>47470409</v>
      </c>
      <c r="R83" s="125">
        <v>44202992</v>
      </c>
      <c r="S83" s="47"/>
    </row>
    <row r="84" spans="1:19" ht="12.75" customHeight="1" x14ac:dyDescent="0.2">
      <c r="A84" s="209"/>
      <c r="B84" s="209"/>
      <c r="C84" s="53" t="s">
        <v>3</v>
      </c>
      <c r="D84" s="54">
        <v>36</v>
      </c>
      <c r="E84" s="55">
        <v>13225.43</v>
      </c>
      <c r="F84" s="55">
        <v>1450.21</v>
      </c>
      <c r="G84" s="55">
        <v>0</v>
      </c>
      <c r="H84" s="55">
        <v>5921.22</v>
      </c>
      <c r="I84" s="55">
        <v>0</v>
      </c>
      <c r="J84" s="55">
        <v>1716.41</v>
      </c>
      <c r="K84" s="56">
        <v>20596.86</v>
      </c>
      <c r="L84" s="46">
        <v>22313.27</v>
      </c>
      <c r="M84" s="122"/>
      <c r="N84" s="124">
        <v>20596.86</v>
      </c>
      <c r="O84" s="124">
        <v>14675.64</v>
      </c>
      <c r="P84" s="124"/>
      <c r="Q84" s="124">
        <v>24954.89</v>
      </c>
      <c r="R84" s="124">
        <v>23238.48</v>
      </c>
      <c r="S84" s="47"/>
    </row>
    <row r="85" spans="1:19" ht="9" customHeight="1" x14ac:dyDescent="0.2">
      <c r="A85" s="209"/>
      <c r="B85" s="209"/>
      <c r="C85" s="48" t="s">
        <v>4</v>
      </c>
      <c r="D85" s="49">
        <v>37</v>
      </c>
      <c r="E85" s="50">
        <v>25608003</v>
      </c>
      <c r="F85" s="50">
        <v>2807998</v>
      </c>
      <c r="G85" s="50">
        <v>0</v>
      </c>
      <c r="H85" s="50">
        <v>11465081</v>
      </c>
      <c r="I85" s="50">
        <v>0</v>
      </c>
      <c r="J85" s="51">
        <v>3323433</v>
      </c>
      <c r="K85" s="50">
        <v>39881082</v>
      </c>
      <c r="L85" s="78">
        <v>43204515</v>
      </c>
      <c r="M85" s="123"/>
      <c r="N85" s="125">
        <v>39881082</v>
      </c>
      <c r="O85" s="125">
        <v>28416001</v>
      </c>
      <c r="P85" s="125">
        <v>0</v>
      </c>
      <c r="Q85" s="125">
        <v>48319405</v>
      </c>
      <c r="R85" s="125">
        <v>44995972</v>
      </c>
      <c r="S85" s="47"/>
    </row>
    <row r="86" spans="1:19" ht="12.75" customHeight="1" x14ac:dyDescent="0.2">
      <c r="A86" s="209"/>
      <c r="B86" s="209"/>
      <c r="C86" s="53" t="s">
        <v>3</v>
      </c>
      <c r="D86" s="54">
        <v>38</v>
      </c>
      <c r="E86" s="55">
        <v>13535.3</v>
      </c>
      <c r="F86" s="55">
        <v>1487.4</v>
      </c>
      <c r="G86" s="55">
        <v>0</v>
      </c>
      <c r="H86" s="55">
        <v>5921.22</v>
      </c>
      <c r="I86" s="55">
        <v>0</v>
      </c>
      <c r="J86" s="55">
        <v>1745.33</v>
      </c>
      <c r="K86" s="56">
        <v>20943.919999999998</v>
      </c>
      <c r="L86" s="46">
        <v>22689.25</v>
      </c>
      <c r="M86" s="122"/>
      <c r="N86" s="124">
        <v>20943.919999999998</v>
      </c>
      <c r="O86" s="124">
        <v>15022.7</v>
      </c>
      <c r="P86" s="124"/>
      <c r="Q86" s="124">
        <v>25393.34</v>
      </c>
      <c r="R86" s="124">
        <v>23648.01</v>
      </c>
      <c r="S86" s="47"/>
    </row>
    <row r="87" spans="1:19" ht="9" customHeight="1" x14ac:dyDescent="0.2">
      <c r="A87" s="209"/>
      <c r="B87" s="209"/>
      <c r="C87" s="48" t="s">
        <v>4</v>
      </c>
      <c r="D87" s="49">
        <v>39</v>
      </c>
      <c r="E87" s="50">
        <v>26207995</v>
      </c>
      <c r="F87" s="50">
        <v>2880008</v>
      </c>
      <c r="G87" s="50">
        <v>0</v>
      </c>
      <c r="H87" s="50">
        <v>11465081</v>
      </c>
      <c r="I87" s="50">
        <v>0</v>
      </c>
      <c r="J87" s="51">
        <v>3379430</v>
      </c>
      <c r="K87" s="50">
        <v>40553084</v>
      </c>
      <c r="L87" s="78">
        <v>43932514</v>
      </c>
      <c r="M87" s="123"/>
      <c r="N87" s="125">
        <v>40553084</v>
      </c>
      <c r="O87" s="125">
        <v>29088003</v>
      </c>
      <c r="P87" s="125">
        <v>0</v>
      </c>
      <c r="Q87" s="125">
        <v>49168362</v>
      </c>
      <c r="R87" s="125">
        <v>45788932</v>
      </c>
      <c r="S87" s="47"/>
    </row>
    <row r="88" spans="1:19" ht="12.75" customHeight="1" x14ac:dyDescent="0.2">
      <c r="A88" s="209"/>
      <c r="B88" s="209"/>
      <c r="C88" s="53" t="s">
        <v>3</v>
      </c>
      <c r="D88" s="54">
        <v>40</v>
      </c>
      <c r="E88" s="55">
        <v>13851.37</v>
      </c>
      <c r="F88" s="55">
        <v>1518.38</v>
      </c>
      <c r="G88" s="55">
        <v>0</v>
      </c>
      <c r="H88" s="55">
        <v>5921.22</v>
      </c>
      <c r="I88" s="55">
        <v>0</v>
      </c>
      <c r="J88" s="55">
        <v>1774.25</v>
      </c>
      <c r="K88" s="56">
        <v>21290.97</v>
      </c>
      <c r="L88" s="46">
        <v>23065.22</v>
      </c>
      <c r="M88" s="122"/>
      <c r="N88" s="124">
        <v>21290.97</v>
      </c>
      <c r="O88" s="124">
        <v>15369.75</v>
      </c>
      <c r="P88" s="124"/>
      <c r="Q88" s="124">
        <v>25831.78</v>
      </c>
      <c r="R88" s="124">
        <v>24057.53</v>
      </c>
      <c r="S88" s="47"/>
    </row>
    <row r="89" spans="1:19" ht="9" customHeight="1" x14ac:dyDescent="0.2">
      <c r="A89" s="210"/>
      <c r="B89" s="210"/>
      <c r="C89" s="58"/>
      <c r="D89" s="59"/>
      <c r="E89" s="61">
        <v>26819992</v>
      </c>
      <c r="F89" s="61">
        <v>2939994</v>
      </c>
      <c r="G89" s="61">
        <v>0</v>
      </c>
      <c r="H89" s="61">
        <v>11465081</v>
      </c>
      <c r="I89" s="61">
        <v>0</v>
      </c>
      <c r="J89" s="60">
        <v>3435427</v>
      </c>
      <c r="K89" s="61">
        <v>41225066</v>
      </c>
      <c r="L89" s="78">
        <v>44660494</v>
      </c>
      <c r="M89" s="123"/>
      <c r="N89" s="125">
        <v>41225066</v>
      </c>
      <c r="O89" s="125">
        <v>29759986</v>
      </c>
      <c r="P89" s="125">
        <v>0</v>
      </c>
      <c r="Q89" s="125">
        <v>50017301</v>
      </c>
      <c r="R89" s="125">
        <v>46581874</v>
      </c>
      <c r="S89" s="47"/>
    </row>
    <row r="90" spans="1:19" ht="12.75" customHeight="1" x14ac:dyDescent="0.2">
      <c r="A90" s="196">
        <v>33359</v>
      </c>
      <c r="B90" s="196">
        <v>33542</v>
      </c>
      <c r="C90" s="42" t="s">
        <v>3</v>
      </c>
      <c r="D90" s="43">
        <v>0</v>
      </c>
      <c r="E90" s="44">
        <v>6674.69</v>
      </c>
      <c r="F90" s="44">
        <v>731.3</v>
      </c>
      <c r="G90" s="44">
        <v>0</v>
      </c>
      <c r="H90" s="44">
        <v>6214.43</v>
      </c>
      <c r="I90" s="44">
        <v>0</v>
      </c>
      <c r="J90" s="44">
        <v>1135.04</v>
      </c>
      <c r="K90" s="45">
        <v>13620.42</v>
      </c>
      <c r="L90" s="46">
        <v>14755.46</v>
      </c>
      <c r="M90" s="122"/>
      <c r="N90" s="124">
        <v>13620.42</v>
      </c>
      <c r="O90" s="124">
        <v>7405.99</v>
      </c>
      <c r="P90" s="124"/>
      <c r="Q90" s="124">
        <v>16088.54</v>
      </c>
      <c r="R90" s="124">
        <v>14953.5</v>
      </c>
      <c r="S90" s="47"/>
    </row>
    <row r="91" spans="1:19" ht="9" customHeight="1" x14ac:dyDescent="0.2">
      <c r="A91" s="213"/>
      <c r="B91" s="213"/>
      <c r="C91" s="48" t="s">
        <v>4</v>
      </c>
      <c r="D91" s="49">
        <v>2</v>
      </c>
      <c r="E91" s="50">
        <v>12924002</v>
      </c>
      <c r="F91" s="50">
        <v>1415994</v>
      </c>
      <c r="G91" s="50">
        <v>0</v>
      </c>
      <c r="H91" s="50">
        <v>12032814</v>
      </c>
      <c r="I91" s="50">
        <v>0</v>
      </c>
      <c r="J91" s="51">
        <v>2197744</v>
      </c>
      <c r="K91" s="50">
        <v>26372811</v>
      </c>
      <c r="L91" s="78">
        <v>28570555</v>
      </c>
      <c r="M91" s="123"/>
      <c r="N91" s="125">
        <v>26372811</v>
      </c>
      <c r="O91" s="125">
        <v>14339996</v>
      </c>
      <c r="P91" s="125">
        <v>0</v>
      </c>
      <c r="Q91" s="125">
        <v>31151757</v>
      </c>
      <c r="R91" s="125">
        <v>28954013</v>
      </c>
      <c r="S91" s="47"/>
    </row>
    <row r="92" spans="1:19" ht="12.75" customHeight="1" x14ac:dyDescent="0.2">
      <c r="A92" s="208">
        <v>33359</v>
      </c>
      <c r="B92" s="208">
        <v>33542</v>
      </c>
      <c r="C92" s="53" t="s">
        <v>3</v>
      </c>
      <c r="D92" s="54">
        <v>3</v>
      </c>
      <c r="E92" s="55">
        <v>7027.95</v>
      </c>
      <c r="F92" s="55">
        <v>768.49</v>
      </c>
      <c r="G92" s="55">
        <v>0</v>
      </c>
      <c r="H92" s="55">
        <v>6214.43</v>
      </c>
      <c r="I92" s="55">
        <v>0</v>
      </c>
      <c r="J92" s="55">
        <v>1167.57</v>
      </c>
      <c r="K92" s="56">
        <v>14010.87</v>
      </c>
      <c r="L92" s="46">
        <v>15178.44</v>
      </c>
      <c r="M92" s="122"/>
      <c r="N92" s="124">
        <v>14010.87</v>
      </c>
      <c r="O92" s="124">
        <v>7796.44</v>
      </c>
      <c r="P92" s="124"/>
      <c r="Q92" s="124">
        <v>16581.8</v>
      </c>
      <c r="R92" s="124">
        <v>15414.23</v>
      </c>
      <c r="S92" s="47"/>
    </row>
    <row r="93" spans="1:19" ht="9" customHeight="1" x14ac:dyDescent="0.2">
      <c r="A93" s="208"/>
      <c r="B93" s="208"/>
      <c r="C93" s="48" t="s">
        <v>4</v>
      </c>
      <c r="D93" s="49">
        <v>4</v>
      </c>
      <c r="E93" s="50">
        <v>13608009</v>
      </c>
      <c r="F93" s="50">
        <v>1488004</v>
      </c>
      <c r="G93" s="50">
        <v>0</v>
      </c>
      <c r="H93" s="50">
        <v>12032814</v>
      </c>
      <c r="I93" s="50">
        <v>0</v>
      </c>
      <c r="J93" s="51">
        <v>2260731</v>
      </c>
      <c r="K93" s="50">
        <v>27128827</v>
      </c>
      <c r="L93" s="78">
        <v>29389558</v>
      </c>
      <c r="M93" s="123"/>
      <c r="N93" s="125">
        <v>27128827</v>
      </c>
      <c r="O93" s="125">
        <v>15096013</v>
      </c>
      <c r="P93" s="125">
        <v>0</v>
      </c>
      <c r="Q93" s="125">
        <v>32106842</v>
      </c>
      <c r="R93" s="125">
        <v>29846111</v>
      </c>
      <c r="S93" s="47"/>
    </row>
    <row r="94" spans="1:19" ht="12.75" customHeight="1" x14ac:dyDescent="0.2">
      <c r="A94" s="209"/>
      <c r="B94" s="209"/>
      <c r="C94" s="53" t="s">
        <v>3</v>
      </c>
      <c r="D94" s="54">
        <v>5</v>
      </c>
      <c r="E94" s="55">
        <v>7387.4</v>
      </c>
      <c r="F94" s="55">
        <v>811.87</v>
      </c>
      <c r="G94" s="55">
        <v>0</v>
      </c>
      <c r="H94" s="55">
        <v>6214.43</v>
      </c>
      <c r="I94" s="55">
        <v>0</v>
      </c>
      <c r="J94" s="55">
        <v>1201.1400000000001</v>
      </c>
      <c r="K94" s="56">
        <v>14413.7</v>
      </c>
      <c r="L94" s="46">
        <v>15614.84</v>
      </c>
      <c r="M94" s="122"/>
      <c r="N94" s="124">
        <v>14413.7</v>
      </c>
      <c r="O94" s="124">
        <v>8199.27</v>
      </c>
      <c r="P94" s="124"/>
      <c r="Q94" s="124">
        <v>17090.71</v>
      </c>
      <c r="R94" s="124">
        <v>15889.57</v>
      </c>
      <c r="S94" s="47"/>
    </row>
    <row r="95" spans="1:19" ht="9" customHeight="1" x14ac:dyDescent="0.2">
      <c r="A95" s="209"/>
      <c r="B95" s="209"/>
      <c r="C95" s="48" t="s">
        <v>4</v>
      </c>
      <c r="D95" s="49">
        <v>6</v>
      </c>
      <c r="E95" s="50">
        <v>14304001</v>
      </c>
      <c r="F95" s="50">
        <v>1572000</v>
      </c>
      <c r="G95" s="50">
        <v>0</v>
      </c>
      <c r="H95" s="50">
        <v>12032814</v>
      </c>
      <c r="I95" s="50">
        <v>0</v>
      </c>
      <c r="J95" s="51">
        <v>2325731</v>
      </c>
      <c r="K95" s="50">
        <v>27908815</v>
      </c>
      <c r="L95" s="78">
        <v>30234546</v>
      </c>
      <c r="M95" s="123"/>
      <c r="N95" s="125">
        <v>27908815</v>
      </c>
      <c r="O95" s="125">
        <v>15876001</v>
      </c>
      <c r="P95" s="125">
        <v>0</v>
      </c>
      <c r="Q95" s="125">
        <v>33092229</v>
      </c>
      <c r="R95" s="125">
        <v>30766498</v>
      </c>
      <c r="S95" s="47"/>
    </row>
    <row r="96" spans="1:19" ht="12.75" customHeight="1" x14ac:dyDescent="0.2">
      <c r="A96" s="209"/>
      <c r="B96" s="209"/>
      <c r="C96" s="53" t="s">
        <v>3</v>
      </c>
      <c r="D96" s="54">
        <v>7</v>
      </c>
      <c r="E96" s="55">
        <v>7740.66</v>
      </c>
      <c r="F96" s="55">
        <v>849.06</v>
      </c>
      <c r="G96" s="55">
        <v>0</v>
      </c>
      <c r="H96" s="55">
        <v>6214.43</v>
      </c>
      <c r="I96" s="55">
        <v>0</v>
      </c>
      <c r="J96" s="55">
        <v>1233.68</v>
      </c>
      <c r="K96" s="56">
        <v>14804.15</v>
      </c>
      <c r="L96" s="46">
        <v>16037.83</v>
      </c>
      <c r="M96" s="122"/>
      <c r="N96" s="124">
        <v>14804.15</v>
      </c>
      <c r="O96" s="124">
        <v>8589.7199999999993</v>
      </c>
      <c r="P96" s="124"/>
      <c r="Q96" s="124">
        <v>17583.98</v>
      </c>
      <c r="R96" s="124">
        <v>16350.3</v>
      </c>
      <c r="S96" s="47"/>
    </row>
    <row r="97" spans="1:19" ht="9" customHeight="1" x14ac:dyDescent="0.2">
      <c r="A97" s="209"/>
      <c r="B97" s="209"/>
      <c r="C97" s="48" t="s">
        <v>4</v>
      </c>
      <c r="D97" s="49">
        <v>8</v>
      </c>
      <c r="E97" s="50">
        <v>14988008</v>
      </c>
      <c r="F97" s="50">
        <v>1644009</v>
      </c>
      <c r="G97" s="50">
        <v>0</v>
      </c>
      <c r="H97" s="50">
        <v>12032814</v>
      </c>
      <c r="I97" s="50">
        <v>0</v>
      </c>
      <c r="J97" s="51">
        <v>2388738</v>
      </c>
      <c r="K97" s="50">
        <v>28664832</v>
      </c>
      <c r="L97" s="78">
        <v>31053569</v>
      </c>
      <c r="M97" s="123"/>
      <c r="N97" s="125">
        <v>28664832</v>
      </c>
      <c r="O97" s="125">
        <v>16632017</v>
      </c>
      <c r="P97" s="125">
        <v>0</v>
      </c>
      <c r="Q97" s="125">
        <v>34047333</v>
      </c>
      <c r="R97" s="125">
        <v>31658595</v>
      </c>
      <c r="S97" s="47"/>
    </row>
    <row r="98" spans="1:19" ht="12.75" customHeight="1" x14ac:dyDescent="0.2">
      <c r="A98" s="209"/>
      <c r="B98" s="209"/>
      <c r="C98" s="53" t="s">
        <v>3</v>
      </c>
      <c r="D98" s="54">
        <v>9</v>
      </c>
      <c r="E98" s="55">
        <v>8155.89</v>
      </c>
      <c r="F98" s="55">
        <v>892.44</v>
      </c>
      <c r="G98" s="55">
        <v>0</v>
      </c>
      <c r="H98" s="55">
        <v>6214.43</v>
      </c>
      <c r="I98" s="55">
        <v>0</v>
      </c>
      <c r="J98" s="55">
        <v>1271.9000000000001</v>
      </c>
      <c r="K98" s="56">
        <v>15262.76</v>
      </c>
      <c r="L98" s="46">
        <v>16534.66</v>
      </c>
      <c r="M98" s="122"/>
      <c r="N98" s="124">
        <v>15262.76</v>
      </c>
      <c r="O98" s="124">
        <v>9048.33</v>
      </c>
      <c r="P98" s="124"/>
      <c r="Q98" s="124">
        <v>18163.36</v>
      </c>
      <c r="R98" s="124">
        <v>16891.46</v>
      </c>
      <c r="S98" s="47"/>
    </row>
    <row r="99" spans="1:19" ht="9" customHeight="1" x14ac:dyDescent="0.2">
      <c r="A99" s="209"/>
      <c r="B99" s="209"/>
      <c r="C99" s="48" t="s">
        <v>4</v>
      </c>
      <c r="D99" s="49">
        <v>10</v>
      </c>
      <c r="E99" s="50">
        <v>15792005</v>
      </c>
      <c r="F99" s="50">
        <v>1728005</v>
      </c>
      <c r="G99" s="50">
        <v>0</v>
      </c>
      <c r="H99" s="50">
        <v>12032814</v>
      </c>
      <c r="I99" s="50">
        <v>0</v>
      </c>
      <c r="J99" s="51">
        <v>2462742</v>
      </c>
      <c r="K99" s="50">
        <v>29552824</v>
      </c>
      <c r="L99" s="78">
        <v>32015566</v>
      </c>
      <c r="M99" s="123"/>
      <c r="N99" s="125">
        <v>29552824</v>
      </c>
      <c r="O99" s="125">
        <v>17520010</v>
      </c>
      <c r="P99" s="125">
        <v>0</v>
      </c>
      <c r="Q99" s="125">
        <v>35169169</v>
      </c>
      <c r="R99" s="125">
        <v>32706427</v>
      </c>
      <c r="S99" s="47"/>
    </row>
    <row r="100" spans="1:19" ht="12.75" customHeight="1" x14ac:dyDescent="0.2">
      <c r="A100" s="209"/>
      <c r="B100" s="209"/>
      <c r="C100" s="53" t="s">
        <v>3</v>
      </c>
      <c r="D100" s="54">
        <v>11</v>
      </c>
      <c r="E100" s="55">
        <v>8527.74</v>
      </c>
      <c r="F100" s="55">
        <v>935.82</v>
      </c>
      <c r="G100" s="55">
        <v>0</v>
      </c>
      <c r="H100" s="55">
        <v>6214.43</v>
      </c>
      <c r="I100" s="55">
        <v>0</v>
      </c>
      <c r="J100" s="55">
        <v>1306.5</v>
      </c>
      <c r="K100" s="56">
        <v>15677.99</v>
      </c>
      <c r="L100" s="46">
        <v>16984.490000000002</v>
      </c>
      <c r="M100" s="122"/>
      <c r="N100" s="124">
        <v>15677.99</v>
      </c>
      <c r="O100" s="124">
        <v>9463.56</v>
      </c>
      <c r="P100" s="124"/>
      <c r="Q100" s="124">
        <v>18687.93</v>
      </c>
      <c r="R100" s="124">
        <v>17381.43</v>
      </c>
      <c r="S100" s="47"/>
    </row>
    <row r="101" spans="1:19" ht="9" customHeight="1" x14ac:dyDescent="0.2">
      <c r="A101" s="209"/>
      <c r="B101" s="209"/>
      <c r="C101" s="48" t="s">
        <v>4</v>
      </c>
      <c r="D101" s="49">
        <v>12</v>
      </c>
      <c r="E101" s="50">
        <v>16512007</v>
      </c>
      <c r="F101" s="50">
        <v>1812000</v>
      </c>
      <c r="G101" s="50">
        <v>0</v>
      </c>
      <c r="H101" s="50">
        <v>12032814</v>
      </c>
      <c r="I101" s="50">
        <v>0</v>
      </c>
      <c r="J101" s="51">
        <v>2529737</v>
      </c>
      <c r="K101" s="50">
        <v>30356822</v>
      </c>
      <c r="L101" s="78">
        <v>32886558</v>
      </c>
      <c r="M101" s="123"/>
      <c r="N101" s="125">
        <v>30356822</v>
      </c>
      <c r="O101" s="125">
        <v>18324007</v>
      </c>
      <c r="P101" s="125">
        <v>0</v>
      </c>
      <c r="Q101" s="125">
        <v>36184878</v>
      </c>
      <c r="R101" s="125">
        <v>33655141</v>
      </c>
      <c r="S101" s="47"/>
    </row>
    <row r="102" spans="1:19" ht="12.75" customHeight="1" x14ac:dyDescent="0.2">
      <c r="A102" s="209"/>
      <c r="B102" s="209"/>
      <c r="C102" s="53" t="s">
        <v>3</v>
      </c>
      <c r="D102" s="54">
        <v>13</v>
      </c>
      <c r="E102" s="55">
        <v>8980.15</v>
      </c>
      <c r="F102" s="55">
        <v>985.4</v>
      </c>
      <c r="G102" s="55">
        <v>0</v>
      </c>
      <c r="H102" s="55">
        <v>6214.43</v>
      </c>
      <c r="I102" s="55">
        <v>0</v>
      </c>
      <c r="J102" s="55">
        <v>1348.33</v>
      </c>
      <c r="K102" s="56">
        <v>16179.98</v>
      </c>
      <c r="L102" s="46">
        <v>17528.310000000001</v>
      </c>
      <c r="M102" s="122"/>
      <c r="N102" s="124">
        <v>16179.98</v>
      </c>
      <c r="O102" s="124">
        <v>9965.5499999999993</v>
      </c>
      <c r="P102" s="124"/>
      <c r="Q102" s="124">
        <v>19322.11</v>
      </c>
      <c r="R102" s="124">
        <v>17973.78</v>
      </c>
      <c r="S102" s="47"/>
    </row>
    <row r="103" spans="1:19" ht="9" customHeight="1" x14ac:dyDescent="0.2">
      <c r="A103" s="209"/>
      <c r="B103" s="209"/>
      <c r="C103" s="48" t="s">
        <v>4</v>
      </c>
      <c r="D103" s="49">
        <v>14</v>
      </c>
      <c r="E103" s="50">
        <v>17387995</v>
      </c>
      <c r="F103" s="50">
        <v>1908000</v>
      </c>
      <c r="G103" s="50">
        <v>0</v>
      </c>
      <c r="H103" s="50">
        <v>12032814</v>
      </c>
      <c r="I103" s="50">
        <v>0</v>
      </c>
      <c r="J103" s="51">
        <v>2610731</v>
      </c>
      <c r="K103" s="50">
        <v>31328810</v>
      </c>
      <c r="L103" s="78">
        <v>33939541</v>
      </c>
      <c r="M103" s="123"/>
      <c r="N103" s="125">
        <v>31328810</v>
      </c>
      <c r="O103" s="125">
        <v>19295995</v>
      </c>
      <c r="P103" s="125">
        <v>0</v>
      </c>
      <c r="Q103" s="125">
        <v>37412822</v>
      </c>
      <c r="R103" s="125">
        <v>34802091</v>
      </c>
      <c r="S103" s="47"/>
    </row>
    <row r="104" spans="1:19" ht="12.75" customHeight="1" x14ac:dyDescent="0.2">
      <c r="A104" s="209"/>
      <c r="B104" s="209"/>
      <c r="C104" s="53" t="s">
        <v>3</v>
      </c>
      <c r="D104" s="54">
        <v>15</v>
      </c>
      <c r="E104" s="55">
        <v>9463.56</v>
      </c>
      <c r="F104" s="55">
        <v>1034.98</v>
      </c>
      <c r="G104" s="55">
        <v>0</v>
      </c>
      <c r="H104" s="55">
        <v>6214.43</v>
      </c>
      <c r="I104" s="55">
        <v>0</v>
      </c>
      <c r="J104" s="55">
        <v>1392.75</v>
      </c>
      <c r="K104" s="56">
        <v>16712.97</v>
      </c>
      <c r="L104" s="46">
        <v>18105.72</v>
      </c>
      <c r="M104" s="122"/>
      <c r="N104" s="124">
        <v>16712.97</v>
      </c>
      <c r="O104" s="124">
        <v>10498.54</v>
      </c>
      <c r="P104" s="124"/>
      <c r="Q104" s="124">
        <v>19995.46</v>
      </c>
      <c r="R104" s="124">
        <v>18602.71</v>
      </c>
      <c r="S104" s="47"/>
    </row>
    <row r="105" spans="1:19" ht="9" customHeight="1" x14ac:dyDescent="0.2">
      <c r="A105" s="209"/>
      <c r="B105" s="209"/>
      <c r="C105" s="48" t="s">
        <v>4</v>
      </c>
      <c r="D105" s="49">
        <v>16</v>
      </c>
      <c r="E105" s="50">
        <v>18324007</v>
      </c>
      <c r="F105" s="50">
        <v>2004001</v>
      </c>
      <c r="G105" s="50">
        <v>0</v>
      </c>
      <c r="H105" s="50">
        <v>12032814</v>
      </c>
      <c r="I105" s="50">
        <v>0</v>
      </c>
      <c r="J105" s="51">
        <v>2696740</v>
      </c>
      <c r="K105" s="50">
        <v>32360822</v>
      </c>
      <c r="L105" s="78">
        <v>35057562</v>
      </c>
      <c r="M105" s="123"/>
      <c r="N105" s="125">
        <v>32360822</v>
      </c>
      <c r="O105" s="125">
        <v>20328008</v>
      </c>
      <c r="P105" s="125">
        <v>0</v>
      </c>
      <c r="Q105" s="125">
        <v>38716609</v>
      </c>
      <c r="R105" s="125">
        <v>36019869</v>
      </c>
      <c r="S105" s="47"/>
    </row>
    <row r="106" spans="1:19" ht="12.75" customHeight="1" x14ac:dyDescent="0.2">
      <c r="A106" s="209"/>
      <c r="B106" s="209"/>
      <c r="C106" s="53" t="s">
        <v>3</v>
      </c>
      <c r="D106" s="54">
        <v>17</v>
      </c>
      <c r="E106" s="55">
        <v>9940.76</v>
      </c>
      <c r="F106" s="55">
        <v>1090.76</v>
      </c>
      <c r="G106" s="55">
        <v>0</v>
      </c>
      <c r="H106" s="55">
        <v>6214.43</v>
      </c>
      <c r="I106" s="55">
        <v>0</v>
      </c>
      <c r="J106" s="55">
        <v>1437.16</v>
      </c>
      <c r="K106" s="56">
        <v>17245.95</v>
      </c>
      <c r="L106" s="46">
        <v>18683.11</v>
      </c>
      <c r="M106" s="122"/>
      <c r="N106" s="124">
        <v>17245.95</v>
      </c>
      <c r="O106" s="124">
        <v>11031.52</v>
      </c>
      <c r="P106" s="124"/>
      <c r="Q106" s="124">
        <v>20668.78</v>
      </c>
      <c r="R106" s="124">
        <v>19231.62</v>
      </c>
      <c r="S106" s="47"/>
    </row>
    <row r="107" spans="1:19" ht="9" customHeight="1" x14ac:dyDescent="0.2">
      <c r="A107" s="209"/>
      <c r="B107" s="209"/>
      <c r="C107" s="48" t="s">
        <v>4</v>
      </c>
      <c r="D107" s="49">
        <v>17</v>
      </c>
      <c r="E107" s="50">
        <v>19247995</v>
      </c>
      <c r="F107" s="50">
        <v>2112006</v>
      </c>
      <c r="G107" s="50">
        <v>0</v>
      </c>
      <c r="H107" s="50">
        <v>12032814</v>
      </c>
      <c r="I107" s="50">
        <v>0</v>
      </c>
      <c r="J107" s="51">
        <v>2782730</v>
      </c>
      <c r="K107" s="50">
        <v>33392816</v>
      </c>
      <c r="L107" s="78">
        <v>36175545</v>
      </c>
      <c r="M107" s="123"/>
      <c r="N107" s="125">
        <v>33392816</v>
      </c>
      <c r="O107" s="125">
        <v>21360001</v>
      </c>
      <c r="P107" s="125">
        <v>0</v>
      </c>
      <c r="Q107" s="125">
        <v>40020339</v>
      </c>
      <c r="R107" s="125">
        <v>37237609</v>
      </c>
      <c r="S107" s="47"/>
    </row>
    <row r="108" spans="1:19" ht="12.75" customHeight="1" x14ac:dyDescent="0.2">
      <c r="A108" s="209"/>
      <c r="B108" s="209"/>
      <c r="C108" s="53" t="s">
        <v>3</v>
      </c>
      <c r="D108" s="54">
        <v>18</v>
      </c>
      <c r="E108" s="55">
        <v>10417.969999999999</v>
      </c>
      <c r="F108" s="55">
        <v>1146.53</v>
      </c>
      <c r="G108" s="55">
        <v>0</v>
      </c>
      <c r="H108" s="55">
        <v>6214.43</v>
      </c>
      <c r="I108" s="55">
        <v>0</v>
      </c>
      <c r="J108" s="55">
        <v>1481.58</v>
      </c>
      <c r="K108" s="56">
        <v>17778.93</v>
      </c>
      <c r="L108" s="46">
        <v>19260.509999999998</v>
      </c>
      <c r="M108" s="122"/>
      <c r="N108" s="124">
        <v>17778.93</v>
      </c>
      <c r="O108" s="124">
        <v>11564.5</v>
      </c>
      <c r="P108" s="124"/>
      <c r="Q108" s="124">
        <v>21342.12</v>
      </c>
      <c r="R108" s="124">
        <v>19860.54</v>
      </c>
      <c r="S108" s="47"/>
    </row>
    <row r="109" spans="1:19" ht="9" customHeight="1" x14ac:dyDescent="0.2">
      <c r="A109" s="209"/>
      <c r="B109" s="209"/>
      <c r="C109" s="48" t="s">
        <v>4</v>
      </c>
      <c r="D109" s="49">
        <v>19</v>
      </c>
      <c r="E109" s="50">
        <v>20172003</v>
      </c>
      <c r="F109" s="50">
        <v>2219992</v>
      </c>
      <c r="G109" s="50">
        <v>0</v>
      </c>
      <c r="H109" s="50">
        <v>12032814</v>
      </c>
      <c r="I109" s="50">
        <v>0</v>
      </c>
      <c r="J109" s="51">
        <v>2868739</v>
      </c>
      <c r="K109" s="50">
        <v>34424809</v>
      </c>
      <c r="L109" s="78">
        <v>37293548</v>
      </c>
      <c r="M109" s="123"/>
      <c r="N109" s="125">
        <v>34424809</v>
      </c>
      <c r="O109" s="125">
        <v>22391994</v>
      </c>
      <c r="P109" s="125">
        <v>0</v>
      </c>
      <c r="Q109" s="125">
        <v>41324107</v>
      </c>
      <c r="R109" s="125">
        <v>38455368</v>
      </c>
      <c r="S109" s="47"/>
    </row>
    <row r="110" spans="1:19" ht="12.75" customHeight="1" x14ac:dyDescent="0.2">
      <c r="A110" s="209"/>
      <c r="B110" s="209"/>
      <c r="C110" s="53" t="s">
        <v>3</v>
      </c>
      <c r="D110" s="54">
        <v>20</v>
      </c>
      <c r="E110" s="55">
        <v>10734.04</v>
      </c>
      <c r="F110" s="55">
        <v>1177.52</v>
      </c>
      <c r="G110" s="55">
        <v>0</v>
      </c>
      <c r="H110" s="55">
        <v>6214.43</v>
      </c>
      <c r="I110" s="55">
        <v>0</v>
      </c>
      <c r="J110" s="55">
        <v>1510.5</v>
      </c>
      <c r="K110" s="56">
        <v>18125.990000000002</v>
      </c>
      <c r="L110" s="46">
        <v>19636.490000000002</v>
      </c>
      <c r="M110" s="122"/>
      <c r="N110" s="124">
        <v>18125.990000000002</v>
      </c>
      <c r="O110" s="124">
        <v>11911.56</v>
      </c>
      <c r="P110" s="124"/>
      <c r="Q110" s="124">
        <v>21780.57</v>
      </c>
      <c r="R110" s="124">
        <v>20270.07</v>
      </c>
      <c r="S110" s="47"/>
    </row>
    <row r="111" spans="1:19" ht="9" customHeight="1" x14ac:dyDescent="0.2">
      <c r="A111" s="209"/>
      <c r="B111" s="209"/>
      <c r="C111" s="48" t="s">
        <v>4</v>
      </c>
      <c r="D111" s="49">
        <v>21</v>
      </c>
      <c r="E111" s="50">
        <v>20784000</v>
      </c>
      <c r="F111" s="50">
        <v>2279997</v>
      </c>
      <c r="G111" s="50">
        <v>0</v>
      </c>
      <c r="H111" s="50">
        <v>12032814</v>
      </c>
      <c r="I111" s="50">
        <v>0</v>
      </c>
      <c r="J111" s="51">
        <v>2924736</v>
      </c>
      <c r="K111" s="50">
        <v>35096811</v>
      </c>
      <c r="L111" s="78">
        <v>38021546</v>
      </c>
      <c r="M111" s="123"/>
      <c r="N111" s="125">
        <v>35096811</v>
      </c>
      <c r="O111" s="125">
        <v>23063996</v>
      </c>
      <c r="P111" s="125">
        <v>0</v>
      </c>
      <c r="Q111" s="125">
        <v>42173064</v>
      </c>
      <c r="R111" s="125">
        <v>39248328</v>
      </c>
      <c r="S111" s="47"/>
    </row>
    <row r="112" spans="1:19" ht="12.75" customHeight="1" x14ac:dyDescent="0.2">
      <c r="A112" s="209"/>
      <c r="B112" s="209"/>
      <c r="C112" s="53" t="s">
        <v>3</v>
      </c>
      <c r="D112" s="54">
        <v>22</v>
      </c>
      <c r="E112" s="55">
        <v>11037.72</v>
      </c>
      <c r="F112" s="55">
        <v>1214.71</v>
      </c>
      <c r="G112" s="55">
        <v>0</v>
      </c>
      <c r="H112" s="55">
        <v>6214.43</v>
      </c>
      <c r="I112" s="55">
        <v>0</v>
      </c>
      <c r="J112" s="55">
        <v>1538.91</v>
      </c>
      <c r="K112" s="56">
        <v>18466.86</v>
      </c>
      <c r="L112" s="46">
        <v>20005.77</v>
      </c>
      <c r="M112" s="122"/>
      <c r="N112" s="124">
        <v>18466.86</v>
      </c>
      <c r="O112" s="124">
        <v>12252.43</v>
      </c>
      <c r="P112" s="124"/>
      <c r="Q112" s="124">
        <v>22211.21</v>
      </c>
      <c r="R112" s="124">
        <v>20672.3</v>
      </c>
      <c r="S112" s="47"/>
    </row>
    <row r="113" spans="1:19" ht="9" customHeight="1" x14ac:dyDescent="0.2">
      <c r="A113" s="209"/>
      <c r="B113" s="209"/>
      <c r="C113" s="48" t="s">
        <v>4</v>
      </c>
      <c r="D113" s="49">
        <v>23</v>
      </c>
      <c r="E113" s="50">
        <v>21372006</v>
      </c>
      <c r="F113" s="50">
        <v>2352007</v>
      </c>
      <c r="G113" s="50">
        <v>0</v>
      </c>
      <c r="H113" s="50">
        <v>12032814</v>
      </c>
      <c r="I113" s="50">
        <v>0</v>
      </c>
      <c r="J113" s="51">
        <v>2979745</v>
      </c>
      <c r="K113" s="50">
        <v>35756827</v>
      </c>
      <c r="L113" s="78">
        <v>38736572</v>
      </c>
      <c r="M113" s="123"/>
      <c r="N113" s="125">
        <v>35756827</v>
      </c>
      <c r="O113" s="125">
        <v>23724013</v>
      </c>
      <c r="P113" s="125">
        <v>0</v>
      </c>
      <c r="Q113" s="125">
        <v>43006900</v>
      </c>
      <c r="R113" s="125">
        <v>40027154</v>
      </c>
      <c r="S113" s="47"/>
    </row>
    <row r="114" spans="1:19" ht="12.75" customHeight="1" x14ac:dyDescent="0.2">
      <c r="A114" s="209"/>
      <c r="B114" s="209"/>
      <c r="C114" s="53" t="s">
        <v>3</v>
      </c>
      <c r="D114" s="54">
        <v>24</v>
      </c>
      <c r="E114" s="55">
        <v>11347.59</v>
      </c>
      <c r="F114" s="55">
        <v>1245.69</v>
      </c>
      <c r="G114" s="55">
        <v>0</v>
      </c>
      <c r="H114" s="55">
        <v>6214.43</v>
      </c>
      <c r="I114" s="55">
        <v>0</v>
      </c>
      <c r="J114" s="55">
        <v>1567.31</v>
      </c>
      <c r="K114" s="56">
        <v>18807.71</v>
      </c>
      <c r="L114" s="46">
        <v>20375.02</v>
      </c>
      <c r="M114" s="122"/>
      <c r="N114" s="124">
        <v>18807.71</v>
      </c>
      <c r="O114" s="124">
        <v>12593.28</v>
      </c>
      <c r="P114" s="124"/>
      <c r="Q114" s="124">
        <v>22641.81</v>
      </c>
      <c r="R114" s="124">
        <v>21074.5</v>
      </c>
      <c r="S114" s="47"/>
    </row>
    <row r="115" spans="1:19" ht="9" customHeight="1" x14ac:dyDescent="0.2">
      <c r="A115" s="209"/>
      <c r="B115" s="209"/>
      <c r="C115" s="48" t="s">
        <v>4</v>
      </c>
      <c r="D115" s="49">
        <v>25</v>
      </c>
      <c r="E115" s="50">
        <v>21971998</v>
      </c>
      <c r="F115" s="50">
        <v>2411992</v>
      </c>
      <c r="G115" s="50">
        <v>0</v>
      </c>
      <c r="H115" s="50">
        <v>12032814</v>
      </c>
      <c r="I115" s="50">
        <v>0</v>
      </c>
      <c r="J115" s="51">
        <v>3034735</v>
      </c>
      <c r="K115" s="50">
        <v>36416805</v>
      </c>
      <c r="L115" s="78">
        <v>39451540</v>
      </c>
      <c r="M115" s="123"/>
      <c r="N115" s="125">
        <v>36416805</v>
      </c>
      <c r="O115" s="125">
        <v>24383990</v>
      </c>
      <c r="P115" s="125">
        <v>0</v>
      </c>
      <c r="Q115" s="125">
        <v>43840657</v>
      </c>
      <c r="R115" s="125">
        <v>40805922</v>
      </c>
      <c r="S115" s="47"/>
    </row>
    <row r="116" spans="1:19" ht="12.75" customHeight="1" x14ac:dyDescent="0.2">
      <c r="A116" s="209"/>
      <c r="B116" s="209"/>
      <c r="C116" s="53" t="s">
        <v>3</v>
      </c>
      <c r="D116" s="54">
        <v>26</v>
      </c>
      <c r="E116" s="55">
        <v>11731.83</v>
      </c>
      <c r="F116" s="55">
        <v>1289.08</v>
      </c>
      <c r="G116" s="55">
        <v>0</v>
      </c>
      <c r="H116" s="55">
        <v>6214.43</v>
      </c>
      <c r="I116" s="55">
        <v>0</v>
      </c>
      <c r="J116" s="55">
        <v>1602.95</v>
      </c>
      <c r="K116" s="56">
        <v>19235.34</v>
      </c>
      <c r="L116" s="46">
        <v>20838.29</v>
      </c>
      <c r="M116" s="122"/>
      <c r="N116" s="124">
        <v>19235.34</v>
      </c>
      <c r="O116" s="124">
        <v>13020.91</v>
      </c>
      <c r="P116" s="124"/>
      <c r="Q116" s="124">
        <v>23182.05</v>
      </c>
      <c r="R116" s="124">
        <v>21579.1</v>
      </c>
      <c r="S116" s="47"/>
    </row>
    <row r="117" spans="1:19" ht="9" customHeight="1" x14ac:dyDescent="0.2">
      <c r="A117" s="209"/>
      <c r="B117" s="209"/>
      <c r="C117" s="48" t="s">
        <v>4</v>
      </c>
      <c r="D117" s="49">
        <v>27</v>
      </c>
      <c r="E117" s="50">
        <v>22715990</v>
      </c>
      <c r="F117" s="50">
        <v>2496007</v>
      </c>
      <c r="G117" s="50">
        <v>0</v>
      </c>
      <c r="H117" s="50">
        <v>12032814</v>
      </c>
      <c r="I117" s="50">
        <v>0</v>
      </c>
      <c r="J117" s="51">
        <v>3103744</v>
      </c>
      <c r="K117" s="50">
        <v>37244812</v>
      </c>
      <c r="L117" s="78">
        <v>40348556</v>
      </c>
      <c r="M117" s="123"/>
      <c r="N117" s="125">
        <v>37244812</v>
      </c>
      <c r="O117" s="125">
        <v>25211997</v>
      </c>
      <c r="P117" s="125">
        <v>0</v>
      </c>
      <c r="Q117" s="125">
        <v>44886708</v>
      </c>
      <c r="R117" s="125">
        <v>41782964</v>
      </c>
      <c r="S117" s="47"/>
    </row>
    <row r="118" spans="1:19" ht="12.75" customHeight="1" x14ac:dyDescent="0.2">
      <c r="A118" s="209"/>
      <c r="B118" s="209"/>
      <c r="C118" s="53" t="s">
        <v>3</v>
      </c>
      <c r="D118" s="54">
        <v>28</v>
      </c>
      <c r="E118" s="55">
        <v>11979.73</v>
      </c>
      <c r="F118" s="55">
        <v>1313.87</v>
      </c>
      <c r="G118" s="55">
        <v>0</v>
      </c>
      <c r="H118" s="55">
        <v>6214.43</v>
      </c>
      <c r="I118" s="55">
        <v>0</v>
      </c>
      <c r="J118" s="55">
        <v>1625.67</v>
      </c>
      <c r="K118" s="56">
        <v>19508.03</v>
      </c>
      <c r="L118" s="46">
        <v>21133.7</v>
      </c>
      <c r="M118" s="122"/>
      <c r="N118" s="124">
        <v>19508.03</v>
      </c>
      <c r="O118" s="124">
        <v>13293.6</v>
      </c>
      <c r="P118" s="124"/>
      <c r="Q118" s="124">
        <v>23526.55</v>
      </c>
      <c r="R118" s="124">
        <v>21900.880000000001</v>
      </c>
      <c r="S118" s="47"/>
    </row>
    <row r="119" spans="1:19" ht="9" customHeight="1" x14ac:dyDescent="0.2">
      <c r="A119" s="209"/>
      <c r="B119" s="209"/>
      <c r="C119" s="48" t="s">
        <v>4</v>
      </c>
      <c r="D119" s="49">
        <v>29</v>
      </c>
      <c r="E119" s="50">
        <v>23195992</v>
      </c>
      <c r="F119" s="50">
        <v>2544007</v>
      </c>
      <c r="G119" s="50">
        <v>0</v>
      </c>
      <c r="H119" s="50">
        <v>12032814</v>
      </c>
      <c r="I119" s="50">
        <v>0</v>
      </c>
      <c r="J119" s="51">
        <v>3147736</v>
      </c>
      <c r="K119" s="50">
        <v>37772813</v>
      </c>
      <c r="L119" s="78">
        <v>40920549</v>
      </c>
      <c r="M119" s="123"/>
      <c r="N119" s="125">
        <v>37772813</v>
      </c>
      <c r="O119" s="125">
        <v>25739999</v>
      </c>
      <c r="P119" s="125">
        <v>0</v>
      </c>
      <c r="Q119" s="125">
        <v>45553753</v>
      </c>
      <c r="R119" s="125">
        <v>42406017</v>
      </c>
      <c r="S119" s="47"/>
    </row>
    <row r="120" spans="1:19" ht="12.75" customHeight="1" x14ac:dyDescent="0.2">
      <c r="A120" s="209"/>
      <c r="B120" s="209"/>
      <c r="C120" s="53" t="s">
        <v>3</v>
      </c>
      <c r="D120" s="54">
        <v>30</v>
      </c>
      <c r="E120" s="55">
        <v>12295.81</v>
      </c>
      <c r="F120" s="55">
        <v>1351.05</v>
      </c>
      <c r="G120" s="55">
        <v>0</v>
      </c>
      <c r="H120" s="55">
        <v>6214.43</v>
      </c>
      <c r="I120" s="55">
        <v>0</v>
      </c>
      <c r="J120" s="55">
        <v>1655.11</v>
      </c>
      <c r="K120" s="56">
        <v>19861.29</v>
      </c>
      <c r="L120" s="46">
        <v>21516.400000000001</v>
      </c>
      <c r="M120" s="122"/>
      <c r="N120" s="124">
        <v>19861.29</v>
      </c>
      <c r="O120" s="124">
        <v>13646.86</v>
      </c>
      <c r="P120" s="124"/>
      <c r="Q120" s="124">
        <v>23972.83</v>
      </c>
      <c r="R120" s="124">
        <v>22317.72</v>
      </c>
      <c r="S120" s="47"/>
    </row>
    <row r="121" spans="1:19" ht="9" customHeight="1" x14ac:dyDescent="0.2">
      <c r="A121" s="209"/>
      <c r="B121" s="209"/>
      <c r="C121" s="48" t="s">
        <v>4</v>
      </c>
      <c r="D121" s="49">
        <v>31</v>
      </c>
      <c r="E121" s="50">
        <v>23808008</v>
      </c>
      <c r="F121" s="50">
        <v>2615998</v>
      </c>
      <c r="G121" s="50">
        <v>0</v>
      </c>
      <c r="H121" s="50">
        <v>12032814</v>
      </c>
      <c r="I121" s="50">
        <v>0</v>
      </c>
      <c r="J121" s="51">
        <v>3204740</v>
      </c>
      <c r="K121" s="50">
        <v>38456820</v>
      </c>
      <c r="L121" s="78">
        <v>41661560</v>
      </c>
      <c r="M121" s="123"/>
      <c r="N121" s="125">
        <v>38456820</v>
      </c>
      <c r="O121" s="125">
        <v>26424006</v>
      </c>
      <c r="P121" s="125">
        <v>0</v>
      </c>
      <c r="Q121" s="125">
        <v>46417872</v>
      </c>
      <c r="R121" s="125">
        <v>43213132</v>
      </c>
      <c r="S121" s="47"/>
    </row>
    <row r="122" spans="1:19" ht="12.75" customHeight="1" x14ac:dyDescent="0.2">
      <c r="A122" s="209"/>
      <c r="B122" s="209"/>
      <c r="C122" s="53" t="s">
        <v>3</v>
      </c>
      <c r="D122" s="54">
        <v>32</v>
      </c>
      <c r="E122" s="55">
        <v>12605.68</v>
      </c>
      <c r="F122" s="55">
        <v>1382.04</v>
      </c>
      <c r="G122" s="55">
        <v>0</v>
      </c>
      <c r="H122" s="55">
        <v>6214.43</v>
      </c>
      <c r="I122" s="55">
        <v>0</v>
      </c>
      <c r="J122" s="55">
        <v>1683.51</v>
      </c>
      <c r="K122" s="56">
        <v>20202.150000000001</v>
      </c>
      <c r="L122" s="46">
        <v>21885.66</v>
      </c>
      <c r="M122" s="122"/>
      <c r="N122" s="124">
        <v>20202.150000000001</v>
      </c>
      <c r="O122" s="124">
        <v>13987.72</v>
      </c>
      <c r="P122" s="124"/>
      <c r="Q122" s="124">
        <v>24403.45</v>
      </c>
      <c r="R122" s="124">
        <v>22719.94</v>
      </c>
      <c r="S122" s="47"/>
    </row>
    <row r="123" spans="1:19" ht="9" customHeight="1" x14ac:dyDescent="0.2">
      <c r="A123" s="209"/>
      <c r="B123" s="209"/>
      <c r="C123" s="48" t="s">
        <v>4</v>
      </c>
      <c r="D123" s="49">
        <v>33</v>
      </c>
      <c r="E123" s="50">
        <v>24408000</v>
      </c>
      <c r="F123" s="50">
        <v>2676003</v>
      </c>
      <c r="G123" s="50">
        <v>0</v>
      </c>
      <c r="H123" s="50">
        <v>12032814</v>
      </c>
      <c r="I123" s="50">
        <v>0</v>
      </c>
      <c r="J123" s="51">
        <v>3259730</v>
      </c>
      <c r="K123" s="50">
        <v>39116817</v>
      </c>
      <c r="L123" s="78">
        <v>42376547</v>
      </c>
      <c r="M123" s="123"/>
      <c r="N123" s="125">
        <v>39116817</v>
      </c>
      <c r="O123" s="125">
        <v>27084003</v>
      </c>
      <c r="P123" s="125">
        <v>0</v>
      </c>
      <c r="Q123" s="125">
        <v>47251668</v>
      </c>
      <c r="R123" s="125">
        <v>43991938</v>
      </c>
      <c r="S123" s="47"/>
    </row>
    <row r="124" spans="1:19" ht="12.75" customHeight="1" x14ac:dyDescent="0.2">
      <c r="A124" s="209"/>
      <c r="B124" s="209"/>
      <c r="C124" s="53" t="s">
        <v>3</v>
      </c>
      <c r="D124" s="54">
        <v>34</v>
      </c>
      <c r="E124" s="55">
        <v>12909.36</v>
      </c>
      <c r="F124" s="55">
        <v>1419.22</v>
      </c>
      <c r="G124" s="55">
        <v>0</v>
      </c>
      <c r="H124" s="55">
        <v>6214.43</v>
      </c>
      <c r="I124" s="55">
        <v>0</v>
      </c>
      <c r="J124" s="55">
        <v>1711.92</v>
      </c>
      <c r="K124" s="56">
        <v>20543.009999999998</v>
      </c>
      <c r="L124" s="46">
        <v>22254.93</v>
      </c>
      <c r="M124" s="122"/>
      <c r="N124" s="124">
        <v>20543.009999999998</v>
      </c>
      <c r="O124" s="124">
        <v>14328.58</v>
      </c>
      <c r="P124" s="124"/>
      <c r="Q124" s="124">
        <v>24834.07</v>
      </c>
      <c r="R124" s="124">
        <v>23122.15</v>
      </c>
      <c r="S124" s="47"/>
    </row>
    <row r="125" spans="1:19" ht="9" customHeight="1" x14ac:dyDescent="0.2">
      <c r="A125" s="209"/>
      <c r="B125" s="209"/>
      <c r="C125" s="48" t="s">
        <v>4</v>
      </c>
      <c r="D125" s="49">
        <v>35</v>
      </c>
      <c r="E125" s="50">
        <v>24996006</v>
      </c>
      <c r="F125" s="50">
        <v>2747993</v>
      </c>
      <c r="G125" s="50">
        <v>0</v>
      </c>
      <c r="H125" s="50">
        <v>12032814</v>
      </c>
      <c r="I125" s="50">
        <v>0</v>
      </c>
      <c r="J125" s="51">
        <v>3314739</v>
      </c>
      <c r="K125" s="50">
        <v>39776814</v>
      </c>
      <c r="L125" s="78">
        <v>43091553</v>
      </c>
      <c r="M125" s="123"/>
      <c r="N125" s="125">
        <v>39776814</v>
      </c>
      <c r="O125" s="125">
        <v>27744000</v>
      </c>
      <c r="P125" s="125">
        <v>0</v>
      </c>
      <c r="Q125" s="125">
        <v>48085465</v>
      </c>
      <c r="R125" s="125">
        <v>44770725</v>
      </c>
      <c r="S125" s="47"/>
    </row>
    <row r="126" spans="1:19" ht="12.75" customHeight="1" x14ac:dyDescent="0.2">
      <c r="A126" s="209"/>
      <c r="B126" s="209"/>
      <c r="C126" s="53" t="s">
        <v>3</v>
      </c>
      <c r="D126" s="54">
        <v>36</v>
      </c>
      <c r="E126" s="55">
        <v>13225.43</v>
      </c>
      <c r="F126" s="55">
        <v>1450.21</v>
      </c>
      <c r="G126" s="55">
        <v>0</v>
      </c>
      <c r="H126" s="55">
        <v>6214.43</v>
      </c>
      <c r="I126" s="55">
        <v>0</v>
      </c>
      <c r="J126" s="55">
        <v>1740.84</v>
      </c>
      <c r="K126" s="56">
        <v>20890.07</v>
      </c>
      <c r="L126" s="46">
        <v>22630.91</v>
      </c>
      <c r="M126" s="122"/>
      <c r="N126" s="124">
        <v>20890.07</v>
      </c>
      <c r="O126" s="124">
        <v>14675.64</v>
      </c>
      <c r="P126" s="124"/>
      <c r="Q126" s="124">
        <v>25272.53</v>
      </c>
      <c r="R126" s="124">
        <v>23531.69</v>
      </c>
      <c r="S126" s="47"/>
    </row>
    <row r="127" spans="1:19" ht="9" customHeight="1" x14ac:dyDescent="0.2">
      <c r="A127" s="209"/>
      <c r="B127" s="209"/>
      <c r="C127" s="48" t="s">
        <v>4</v>
      </c>
      <c r="D127" s="49">
        <v>37</v>
      </c>
      <c r="E127" s="50">
        <v>25608003</v>
      </c>
      <c r="F127" s="50">
        <v>2807998</v>
      </c>
      <c r="G127" s="50">
        <v>0</v>
      </c>
      <c r="H127" s="50">
        <v>12032814</v>
      </c>
      <c r="I127" s="50">
        <v>0</v>
      </c>
      <c r="J127" s="51">
        <v>3370736</v>
      </c>
      <c r="K127" s="50">
        <v>40448816</v>
      </c>
      <c r="L127" s="78">
        <v>43819552</v>
      </c>
      <c r="M127" s="123"/>
      <c r="N127" s="125">
        <v>40448816</v>
      </c>
      <c r="O127" s="125">
        <v>28416001</v>
      </c>
      <c r="P127" s="125">
        <v>0</v>
      </c>
      <c r="Q127" s="125">
        <v>48934442</v>
      </c>
      <c r="R127" s="125">
        <v>45563705</v>
      </c>
      <c r="S127" s="47"/>
    </row>
    <row r="128" spans="1:19" ht="12.75" customHeight="1" x14ac:dyDescent="0.2">
      <c r="A128" s="209"/>
      <c r="B128" s="209"/>
      <c r="C128" s="53" t="s">
        <v>3</v>
      </c>
      <c r="D128" s="54">
        <v>38</v>
      </c>
      <c r="E128" s="55">
        <v>13535.3</v>
      </c>
      <c r="F128" s="55">
        <v>1487.4</v>
      </c>
      <c r="G128" s="55">
        <v>0</v>
      </c>
      <c r="H128" s="55">
        <v>6214.43</v>
      </c>
      <c r="I128" s="55">
        <v>0</v>
      </c>
      <c r="J128" s="55">
        <v>1769.76</v>
      </c>
      <c r="K128" s="56">
        <v>21237.13</v>
      </c>
      <c r="L128" s="46">
        <v>23006.89</v>
      </c>
      <c r="M128" s="122"/>
      <c r="N128" s="124">
        <v>21237.13</v>
      </c>
      <c r="O128" s="124">
        <v>15022.7</v>
      </c>
      <c r="P128" s="124"/>
      <c r="Q128" s="124">
        <v>25710.98</v>
      </c>
      <c r="R128" s="124">
        <v>23941.22</v>
      </c>
      <c r="S128" s="47"/>
    </row>
    <row r="129" spans="1:19" ht="9" customHeight="1" x14ac:dyDescent="0.2">
      <c r="A129" s="209"/>
      <c r="B129" s="209"/>
      <c r="C129" s="48" t="s">
        <v>4</v>
      </c>
      <c r="D129" s="49">
        <v>39</v>
      </c>
      <c r="E129" s="50">
        <v>26207995</v>
      </c>
      <c r="F129" s="50">
        <v>2880008</v>
      </c>
      <c r="G129" s="50">
        <v>0</v>
      </c>
      <c r="H129" s="50">
        <v>12032814</v>
      </c>
      <c r="I129" s="50">
        <v>0</v>
      </c>
      <c r="J129" s="51">
        <v>3426733</v>
      </c>
      <c r="K129" s="50">
        <v>41120818</v>
      </c>
      <c r="L129" s="78">
        <v>44547551</v>
      </c>
      <c r="M129" s="123"/>
      <c r="N129" s="125">
        <v>41120818</v>
      </c>
      <c r="O129" s="125">
        <v>29088003</v>
      </c>
      <c r="P129" s="125">
        <v>0</v>
      </c>
      <c r="Q129" s="125">
        <v>49783399</v>
      </c>
      <c r="R129" s="125">
        <v>46356666</v>
      </c>
      <c r="S129" s="47"/>
    </row>
    <row r="130" spans="1:19" ht="12.75" customHeight="1" x14ac:dyDescent="0.2">
      <c r="A130" s="209"/>
      <c r="B130" s="209"/>
      <c r="C130" s="53" t="s">
        <v>3</v>
      </c>
      <c r="D130" s="54">
        <v>40</v>
      </c>
      <c r="E130" s="55">
        <v>13851.37</v>
      </c>
      <c r="F130" s="55">
        <v>1518.38</v>
      </c>
      <c r="G130" s="55">
        <v>0</v>
      </c>
      <c r="H130" s="55">
        <v>6214.43</v>
      </c>
      <c r="I130" s="55">
        <v>0</v>
      </c>
      <c r="J130" s="55">
        <v>1798.68</v>
      </c>
      <c r="K130" s="56">
        <v>21584.18</v>
      </c>
      <c r="L130" s="46">
        <v>23382.86</v>
      </c>
      <c r="M130" s="122"/>
      <c r="N130" s="124">
        <v>21584.18</v>
      </c>
      <c r="O130" s="124">
        <v>15369.75</v>
      </c>
      <c r="P130" s="124"/>
      <c r="Q130" s="124">
        <v>26149.42</v>
      </c>
      <c r="R130" s="124">
        <v>24350.74</v>
      </c>
      <c r="S130" s="47"/>
    </row>
    <row r="131" spans="1:19" ht="9" customHeight="1" x14ac:dyDescent="0.2">
      <c r="A131" s="210"/>
      <c r="B131" s="210"/>
      <c r="C131" s="58"/>
      <c r="D131" s="59"/>
      <c r="E131" s="61">
        <v>26819992</v>
      </c>
      <c r="F131" s="61">
        <v>2939994</v>
      </c>
      <c r="G131" s="61">
        <v>0</v>
      </c>
      <c r="H131" s="61">
        <v>12032814</v>
      </c>
      <c r="I131" s="61">
        <v>0</v>
      </c>
      <c r="J131" s="60">
        <v>3482730</v>
      </c>
      <c r="K131" s="61">
        <v>41792800</v>
      </c>
      <c r="L131" s="78">
        <v>45275530</v>
      </c>
      <c r="M131" s="123"/>
      <c r="N131" s="125">
        <v>41792800</v>
      </c>
      <c r="O131" s="125">
        <v>29759986</v>
      </c>
      <c r="P131" s="125">
        <v>0</v>
      </c>
      <c r="Q131" s="125">
        <v>50632337</v>
      </c>
      <c r="R131" s="125">
        <v>47149607</v>
      </c>
      <c r="S131" s="47"/>
    </row>
    <row r="132" spans="1:19" ht="12.75" customHeight="1" x14ac:dyDescent="0.2">
      <c r="A132" s="196">
        <v>33543</v>
      </c>
      <c r="B132" s="196">
        <v>33969</v>
      </c>
      <c r="C132" s="42" t="s">
        <v>3</v>
      </c>
      <c r="D132" s="43">
        <v>0</v>
      </c>
      <c r="E132" s="44">
        <v>6674.69</v>
      </c>
      <c r="F132" s="44">
        <v>731.3</v>
      </c>
      <c r="G132" s="44">
        <v>0</v>
      </c>
      <c r="H132" s="44">
        <v>6459.63</v>
      </c>
      <c r="I132" s="44">
        <v>0</v>
      </c>
      <c r="J132" s="44">
        <v>1155.47</v>
      </c>
      <c r="K132" s="45">
        <v>13865.62</v>
      </c>
      <c r="L132" s="46">
        <v>15021.09</v>
      </c>
      <c r="M132" s="122"/>
      <c r="N132" s="124">
        <v>13865.62</v>
      </c>
      <c r="O132" s="124">
        <v>7405.99</v>
      </c>
      <c r="P132" s="124"/>
      <c r="Q132" s="124">
        <v>16354.17</v>
      </c>
      <c r="R132" s="124">
        <v>15198.7</v>
      </c>
      <c r="S132" s="47"/>
    </row>
    <row r="133" spans="1:19" ht="9" customHeight="1" x14ac:dyDescent="0.2">
      <c r="A133" s="213"/>
      <c r="B133" s="213"/>
      <c r="C133" s="48" t="s">
        <v>4</v>
      </c>
      <c r="D133" s="49">
        <v>2</v>
      </c>
      <c r="E133" s="50">
        <v>12924002</v>
      </c>
      <c r="F133" s="50">
        <v>1415994</v>
      </c>
      <c r="G133" s="50">
        <v>0</v>
      </c>
      <c r="H133" s="50">
        <v>12507588</v>
      </c>
      <c r="I133" s="50">
        <v>0</v>
      </c>
      <c r="J133" s="51">
        <v>2237302</v>
      </c>
      <c r="K133" s="50">
        <v>26847584</v>
      </c>
      <c r="L133" s="78">
        <v>29084886</v>
      </c>
      <c r="M133" s="123"/>
      <c r="N133" s="125">
        <v>26847584</v>
      </c>
      <c r="O133" s="125">
        <v>14339996</v>
      </c>
      <c r="P133" s="125">
        <v>0</v>
      </c>
      <c r="Q133" s="125">
        <v>31666089</v>
      </c>
      <c r="R133" s="125">
        <v>29428787</v>
      </c>
      <c r="S133" s="47"/>
    </row>
    <row r="134" spans="1:19" ht="12.75" customHeight="1" x14ac:dyDescent="0.2">
      <c r="A134" s="208">
        <v>33543</v>
      </c>
      <c r="B134" s="208">
        <v>33969</v>
      </c>
      <c r="C134" s="53" t="s">
        <v>3</v>
      </c>
      <c r="D134" s="54">
        <v>3</v>
      </c>
      <c r="E134" s="55">
        <v>7027.95</v>
      </c>
      <c r="F134" s="55">
        <v>768.49</v>
      </c>
      <c r="G134" s="55">
        <v>0</v>
      </c>
      <c r="H134" s="55">
        <v>6459.63</v>
      </c>
      <c r="I134" s="55">
        <v>0</v>
      </c>
      <c r="J134" s="55">
        <v>1188.01</v>
      </c>
      <c r="K134" s="56">
        <v>14256.07</v>
      </c>
      <c r="L134" s="46">
        <v>15444.08</v>
      </c>
      <c r="M134" s="122"/>
      <c r="N134" s="124">
        <v>14256.07</v>
      </c>
      <c r="O134" s="124">
        <v>7796.44</v>
      </c>
      <c r="P134" s="124"/>
      <c r="Q134" s="124">
        <v>16847.439999999999</v>
      </c>
      <c r="R134" s="124">
        <v>15659.43</v>
      </c>
      <c r="S134" s="47"/>
    </row>
    <row r="135" spans="1:19" ht="9" customHeight="1" x14ac:dyDescent="0.2">
      <c r="A135" s="208"/>
      <c r="B135" s="208"/>
      <c r="C135" s="48" t="s">
        <v>4</v>
      </c>
      <c r="D135" s="49">
        <v>4</v>
      </c>
      <c r="E135" s="50">
        <v>13608009</v>
      </c>
      <c r="F135" s="50">
        <v>1488004</v>
      </c>
      <c r="G135" s="50">
        <v>0</v>
      </c>
      <c r="H135" s="50">
        <v>12507588</v>
      </c>
      <c r="I135" s="50">
        <v>0</v>
      </c>
      <c r="J135" s="51">
        <v>2300308</v>
      </c>
      <c r="K135" s="50">
        <v>27603601</v>
      </c>
      <c r="L135" s="78">
        <v>29903909</v>
      </c>
      <c r="M135" s="123"/>
      <c r="N135" s="125">
        <v>27603601</v>
      </c>
      <c r="O135" s="125">
        <v>15096013</v>
      </c>
      <c r="P135" s="125">
        <v>0</v>
      </c>
      <c r="Q135" s="125">
        <v>32621193</v>
      </c>
      <c r="R135" s="125">
        <v>30320885</v>
      </c>
      <c r="S135" s="47"/>
    </row>
    <row r="136" spans="1:19" ht="12.75" customHeight="1" x14ac:dyDescent="0.2">
      <c r="A136" s="209"/>
      <c r="B136" s="209"/>
      <c r="C136" s="53" t="s">
        <v>3</v>
      </c>
      <c r="D136" s="54">
        <v>5</v>
      </c>
      <c r="E136" s="55">
        <v>7387.4</v>
      </c>
      <c r="F136" s="55">
        <v>811.87</v>
      </c>
      <c r="G136" s="55">
        <v>0</v>
      </c>
      <c r="H136" s="55">
        <v>6459.63</v>
      </c>
      <c r="I136" s="55">
        <v>0</v>
      </c>
      <c r="J136" s="55">
        <v>1221.58</v>
      </c>
      <c r="K136" s="56">
        <v>14658.9</v>
      </c>
      <c r="L136" s="46">
        <v>15880.48</v>
      </c>
      <c r="M136" s="122"/>
      <c r="N136" s="124">
        <v>14658.9</v>
      </c>
      <c r="O136" s="124">
        <v>8199.27</v>
      </c>
      <c r="P136" s="124"/>
      <c r="Q136" s="124">
        <v>17356.349999999999</v>
      </c>
      <c r="R136" s="124">
        <v>16134.77</v>
      </c>
      <c r="S136" s="47"/>
    </row>
    <row r="137" spans="1:19" ht="9" customHeight="1" x14ac:dyDescent="0.2">
      <c r="A137" s="209"/>
      <c r="B137" s="209"/>
      <c r="C137" s="48" t="s">
        <v>4</v>
      </c>
      <c r="D137" s="49">
        <v>6</v>
      </c>
      <c r="E137" s="50">
        <v>14304001</v>
      </c>
      <c r="F137" s="50">
        <v>1572000</v>
      </c>
      <c r="G137" s="50">
        <v>0</v>
      </c>
      <c r="H137" s="50">
        <v>12507588</v>
      </c>
      <c r="I137" s="50">
        <v>0</v>
      </c>
      <c r="J137" s="51">
        <v>2365309</v>
      </c>
      <c r="K137" s="50">
        <v>28383588</v>
      </c>
      <c r="L137" s="78">
        <v>30748897</v>
      </c>
      <c r="M137" s="123"/>
      <c r="N137" s="125">
        <v>28383588</v>
      </c>
      <c r="O137" s="125">
        <v>15876001</v>
      </c>
      <c r="P137" s="125">
        <v>0</v>
      </c>
      <c r="Q137" s="125">
        <v>33606580</v>
      </c>
      <c r="R137" s="125">
        <v>31241271</v>
      </c>
      <c r="S137" s="47"/>
    </row>
    <row r="138" spans="1:19" ht="12.75" customHeight="1" x14ac:dyDescent="0.2">
      <c r="A138" s="209"/>
      <c r="B138" s="209"/>
      <c r="C138" s="53" t="s">
        <v>3</v>
      </c>
      <c r="D138" s="54">
        <v>7</v>
      </c>
      <c r="E138" s="55">
        <v>7740.66</v>
      </c>
      <c r="F138" s="55">
        <v>849.06</v>
      </c>
      <c r="G138" s="55">
        <v>0</v>
      </c>
      <c r="H138" s="55">
        <v>6459.63</v>
      </c>
      <c r="I138" s="55">
        <v>0</v>
      </c>
      <c r="J138" s="55">
        <v>1254.1099999999999</v>
      </c>
      <c r="K138" s="56">
        <v>15049.35</v>
      </c>
      <c r="L138" s="46">
        <v>16303.46</v>
      </c>
      <c r="M138" s="122"/>
      <c r="N138" s="124">
        <v>15049.35</v>
      </c>
      <c r="O138" s="124">
        <v>8589.7199999999993</v>
      </c>
      <c r="P138" s="124"/>
      <c r="Q138" s="124">
        <v>17849.61</v>
      </c>
      <c r="R138" s="124">
        <v>16595.5</v>
      </c>
      <c r="S138" s="47"/>
    </row>
    <row r="139" spans="1:19" ht="9" customHeight="1" x14ac:dyDescent="0.2">
      <c r="A139" s="209"/>
      <c r="B139" s="209"/>
      <c r="C139" s="48" t="s">
        <v>4</v>
      </c>
      <c r="D139" s="49">
        <v>8</v>
      </c>
      <c r="E139" s="50">
        <v>14988008</v>
      </c>
      <c r="F139" s="50">
        <v>1644009</v>
      </c>
      <c r="G139" s="50">
        <v>0</v>
      </c>
      <c r="H139" s="50">
        <v>12507588</v>
      </c>
      <c r="I139" s="50">
        <v>0</v>
      </c>
      <c r="J139" s="51">
        <v>2428296</v>
      </c>
      <c r="K139" s="50">
        <v>29139605</v>
      </c>
      <c r="L139" s="78">
        <v>31567900</v>
      </c>
      <c r="M139" s="123"/>
      <c r="N139" s="125">
        <v>29139605</v>
      </c>
      <c r="O139" s="125">
        <v>16632017</v>
      </c>
      <c r="P139" s="125">
        <v>0</v>
      </c>
      <c r="Q139" s="125">
        <v>34561664</v>
      </c>
      <c r="R139" s="125">
        <v>32133369</v>
      </c>
      <c r="S139" s="47"/>
    </row>
    <row r="140" spans="1:19" ht="12.75" customHeight="1" x14ac:dyDescent="0.2">
      <c r="A140" s="209"/>
      <c r="B140" s="209"/>
      <c r="C140" s="53" t="s">
        <v>3</v>
      </c>
      <c r="D140" s="54">
        <v>9</v>
      </c>
      <c r="E140" s="55">
        <v>8155.89</v>
      </c>
      <c r="F140" s="55">
        <v>892.44</v>
      </c>
      <c r="G140" s="55">
        <v>0</v>
      </c>
      <c r="H140" s="55">
        <v>6459.63</v>
      </c>
      <c r="I140" s="55">
        <v>0</v>
      </c>
      <c r="J140" s="55">
        <v>1292.33</v>
      </c>
      <c r="K140" s="56">
        <v>15507.96</v>
      </c>
      <c r="L140" s="46">
        <v>16800.29</v>
      </c>
      <c r="M140" s="122"/>
      <c r="N140" s="124">
        <v>15507.96</v>
      </c>
      <c r="O140" s="124">
        <v>9048.33</v>
      </c>
      <c r="P140" s="124"/>
      <c r="Q140" s="124">
        <v>18428.990000000002</v>
      </c>
      <c r="R140" s="124">
        <v>17136.66</v>
      </c>
      <c r="S140" s="47"/>
    </row>
    <row r="141" spans="1:19" ht="9" customHeight="1" x14ac:dyDescent="0.2">
      <c r="A141" s="209"/>
      <c r="B141" s="209"/>
      <c r="C141" s="48" t="s">
        <v>4</v>
      </c>
      <c r="D141" s="49">
        <v>10</v>
      </c>
      <c r="E141" s="50">
        <v>15792005</v>
      </c>
      <c r="F141" s="50">
        <v>1728005</v>
      </c>
      <c r="G141" s="50">
        <v>0</v>
      </c>
      <c r="H141" s="50">
        <v>12507588</v>
      </c>
      <c r="I141" s="50">
        <v>0</v>
      </c>
      <c r="J141" s="51">
        <v>2502300</v>
      </c>
      <c r="K141" s="50">
        <v>30027598</v>
      </c>
      <c r="L141" s="78">
        <v>32529898</v>
      </c>
      <c r="M141" s="123"/>
      <c r="N141" s="125">
        <v>30027598</v>
      </c>
      <c r="O141" s="125">
        <v>17520010</v>
      </c>
      <c r="P141" s="125">
        <v>0</v>
      </c>
      <c r="Q141" s="125">
        <v>35683500</v>
      </c>
      <c r="R141" s="125">
        <v>33181201</v>
      </c>
      <c r="S141" s="47"/>
    </row>
    <row r="142" spans="1:19" ht="12.75" customHeight="1" x14ac:dyDescent="0.2">
      <c r="A142" s="209"/>
      <c r="B142" s="209"/>
      <c r="C142" s="53" t="s">
        <v>3</v>
      </c>
      <c r="D142" s="54">
        <v>11</v>
      </c>
      <c r="E142" s="55">
        <v>8527.74</v>
      </c>
      <c r="F142" s="55">
        <v>935.82</v>
      </c>
      <c r="G142" s="55">
        <v>0</v>
      </c>
      <c r="H142" s="55">
        <v>6459.63</v>
      </c>
      <c r="I142" s="55">
        <v>0</v>
      </c>
      <c r="J142" s="55">
        <v>1326.93</v>
      </c>
      <c r="K142" s="56">
        <v>15923.19</v>
      </c>
      <c r="L142" s="46">
        <v>17250.12</v>
      </c>
      <c r="M142" s="122"/>
      <c r="N142" s="124">
        <v>15923.19</v>
      </c>
      <c r="O142" s="124">
        <v>9463.56</v>
      </c>
      <c r="P142" s="124"/>
      <c r="Q142" s="124">
        <v>18953.560000000001</v>
      </c>
      <c r="R142" s="124">
        <v>17626.63</v>
      </c>
      <c r="S142" s="47"/>
    </row>
    <row r="143" spans="1:19" ht="9" customHeight="1" x14ac:dyDescent="0.2">
      <c r="A143" s="209"/>
      <c r="B143" s="209"/>
      <c r="C143" s="48" t="s">
        <v>4</v>
      </c>
      <c r="D143" s="49">
        <v>12</v>
      </c>
      <c r="E143" s="50">
        <v>16512007</v>
      </c>
      <c r="F143" s="50">
        <v>1812000</v>
      </c>
      <c r="G143" s="50">
        <v>0</v>
      </c>
      <c r="H143" s="50">
        <v>12507588</v>
      </c>
      <c r="I143" s="50">
        <v>0</v>
      </c>
      <c r="J143" s="51">
        <v>2569295</v>
      </c>
      <c r="K143" s="50">
        <v>30831595</v>
      </c>
      <c r="L143" s="78">
        <v>33400890</v>
      </c>
      <c r="M143" s="123"/>
      <c r="N143" s="125">
        <v>30831595</v>
      </c>
      <c r="O143" s="125">
        <v>18324007</v>
      </c>
      <c r="P143" s="125">
        <v>0</v>
      </c>
      <c r="Q143" s="125">
        <v>36699210</v>
      </c>
      <c r="R143" s="125">
        <v>34129915</v>
      </c>
      <c r="S143" s="47"/>
    </row>
    <row r="144" spans="1:19" ht="12.75" customHeight="1" x14ac:dyDescent="0.2">
      <c r="A144" s="209"/>
      <c r="B144" s="209"/>
      <c r="C144" s="53" t="s">
        <v>3</v>
      </c>
      <c r="D144" s="54">
        <v>13</v>
      </c>
      <c r="E144" s="55">
        <v>8980.15</v>
      </c>
      <c r="F144" s="55">
        <v>985.4</v>
      </c>
      <c r="G144" s="55">
        <v>0</v>
      </c>
      <c r="H144" s="55">
        <v>6459.63</v>
      </c>
      <c r="I144" s="55">
        <v>0</v>
      </c>
      <c r="J144" s="55">
        <v>1368.77</v>
      </c>
      <c r="K144" s="56">
        <v>16425.18</v>
      </c>
      <c r="L144" s="46">
        <v>17793.95</v>
      </c>
      <c r="M144" s="122"/>
      <c r="N144" s="124">
        <v>16425.18</v>
      </c>
      <c r="O144" s="124">
        <v>9965.5499999999993</v>
      </c>
      <c r="P144" s="124"/>
      <c r="Q144" s="124">
        <v>19587.75</v>
      </c>
      <c r="R144" s="124">
        <v>18218.98</v>
      </c>
      <c r="S144" s="47"/>
    </row>
    <row r="145" spans="1:19" ht="9" customHeight="1" x14ac:dyDescent="0.2">
      <c r="A145" s="209"/>
      <c r="B145" s="209"/>
      <c r="C145" s="48" t="s">
        <v>4</v>
      </c>
      <c r="D145" s="49">
        <v>14</v>
      </c>
      <c r="E145" s="50">
        <v>17387995</v>
      </c>
      <c r="F145" s="50">
        <v>1908000</v>
      </c>
      <c r="G145" s="50">
        <v>0</v>
      </c>
      <c r="H145" s="50">
        <v>12507588</v>
      </c>
      <c r="I145" s="50">
        <v>0</v>
      </c>
      <c r="J145" s="51">
        <v>2650308</v>
      </c>
      <c r="K145" s="50">
        <v>31803583</v>
      </c>
      <c r="L145" s="78">
        <v>34453892</v>
      </c>
      <c r="M145" s="123"/>
      <c r="N145" s="125">
        <v>31803583</v>
      </c>
      <c r="O145" s="125">
        <v>19295995</v>
      </c>
      <c r="P145" s="125">
        <v>0</v>
      </c>
      <c r="Q145" s="125">
        <v>37927173</v>
      </c>
      <c r="R145" s="125">
        <v>35276864</v>
      </c>
      <c r="S145" s="47"/>
    </row>
    <row r="146" spans="1:19" ht="12.75" customHeight="1" x14ac:dyDescent="0.2">
      <c r="A146" s="209"/>
      <c r="B146" s="209"/>
      <c r="C146" s="53" t="s">
        <v>3</v>
      </c>
      <c r="D146" s="54">
        <v>15</v>
      </c>
      <c r="E146" s="55">
        <v>9463.56</v>
      </c>
      <c r="F146" s="55">
        <v>1034.98</v>
      </c>
      <c r="G146" s="55">
        <v>0</v>
      </c>
      <c r="H146" s="55">
        <v>6459.63</v>
      </c>
      <c r="I146" s="55">
        <v>0</v>
      </c>
      <c r="J146" s="55">
        <v>1413.18</v>
      </c>
      <c r="K146" s="56">
        <v>16958.169999999998</v>
      </c>
      <c r="L146" s="46">
        <v>18371.349999999999</v>
      </c>
      <c r="M146" s="122"/>
      <c r="N146" s="124">
        <v>16958.169999999998</v>
      </c>
      <c r="O146" s="124">
        <v>10498.54</v>
      </c>
      <c r="P146" s="124"/>
      <c r="Q146" s="124">
        <v>20261.09</v>
      </c>
      <c r="R146" s="124">
        <v>18847.91</v>
      </c>
      <c r="S146" s="47"/>
    </row>
    <row r="147" spans="1:19" ht="9" customHeight="1" x14ac:dyDescent="0.2">
      <c r="A147" s="209"/>
      <c r="B147" s="209"/>
      <c r="C147" s="48" t="s">
        <v>4</v>
      </c>
      <c r="D147" s="49">
        <v>16</v>
      </c>
      <c r="E147" s="50">
        <v>18324007</v>
      </c>
      <c r="F147" s="50">
        <v>2004001</v>
      </c>
      <c r="G147" s="50">
        <v>0</v>
      </c>
      <c r="H147" s="50">
        <v>12507588</v>
      </c>
      <c r="I147" s="50">
        <v>0</v>
      </c>
      <c r="J147" s="51">
        <v>2736298</v>
      </c>
      <c r="K147" s="50">
        <v>32835596</v>
      </c>
      <c r="L147" s="78">
        <v>35571894</v>
      </c>
      <c r="M147" s="123"/>
      <c r="N147" s="125">
        <v>32835596</v>
      </c>
      <c r="O147" s="125">
        <v>20328008</v>
      </c>
      <c r="P147" s="125">
        <v>0</v>
      </c>
      <c r="Q147" s="125">
        <v>39230941</v>
      </c>
      <c r="R147" s="125">
        <v>36494643</v>
      </c>
      <c r="S147" s="47"/>
    </row>
    <row r="148" spans="1:19" ht="12.75" customHeight="1" x14ac:dyDescent="0.2">
      <c r="A148" s="209"/>
      <c r="B148" s="209"/>
      <c r="C148" s="53" t="s">
        <v>3</v>
      </c>
      <c r="D148" s="54">
        <v>17</v>
      </c>
      <c r="E148" s="55">
        <v>9940.76</v>
      </c>
      <c r="F148" s="55">
        <v>1090.76</v>
      </c>
      <c r="G148" s="55">
        <v>0</v>
      </c>
      <c r="H148" s="55">
        <v>6459.63</v>
      </c>
      <c r="I148" s="55">
        <v>0</v>
      </c>
      <c r="J148" s="55">
        <v>1457.6</v>
      </c>
      <c r="K148" s="56">
        <v>17491.150000000001</v>
      </c>
      <c r="L148" s="46">
        <v>18948.75</v>
      </c>
      <c r="M148" s="122"/>
      <c r="N148" s="124">
        <v>17491.150000000001</v>
      </c>
      <c r="O148" s="124">
        <v>11031.52</v>
      </c>
      <c r="P148" s="124"/>
      <c r="Q148" s="124">
        <v>20934.419999999998</v>
      </c>
      <c r="R148" s="124">
        <v>19476.82</v>
      </c>
      <c r="S148" s="47"/>
    </row>
    <row r="149" spans="1:19" ht="9" customHeight="1" x14ac:dyDescent="0.2">
      <c r="A149" s="209"/>
      <c r="B149" s="209"/>
      <c r="C149" s="48" t="s">
        <v>4</v>
      </c>
      <c r="D149" s="49">
        <v>17</v>
      </c>
      <c r="E149" s="50">
        <v>19247995</v>
      </c>
      <c r="F149" s="50">
        <v>2112006</v>
      </c>
      <c r="G149" s="50">
        <v>0</v>
      </c>
      <c r="H149" s="50">
        <v>12507588</v>
      </c>
      <c r="I149" s="50">
        <v>0</v>
      </c>
      <c r="J149" s="51">
        <v>2822307</v>
      </c>
      <c r="K149" s="50">
        <v>33867589</v>
      </c>
      <c r="L149" s="78">
        <v>36689896</v>
      </c>
      <c r="M149" s="123"/>
      <c r="N149" s="125">
        <v>33867589</v>
      </c>
      <c r="O149" s="125">
        <v>21360001</v>
      </c>
      <c r="P149" s="125">
        <v>0</v>
      </c>
      <c r="Q149" s="125">
        <v>40534689</v>
      </c>
      <c r="R149" s="125">
        <v>37712382</v>
      </c>
      <c r="S149" s="47"/>
    </row>
    <row r="150" spans="1:19" ht="12.75" customHeight="1" x14ac:dyDescent="0.2">
      <c r="A150" s="209"/>
      <c r="B150" s="209"/>
      <c r="C150" s="53" t="s">
        <v>3</v>
      </c>
      <c r="D150" s="54">
        <v>18</v>
      </c>
      <c r="E150" s="55">
        <v>10417.969999999999</v>
      </c>
      <c r="F150" s="55">
        <v>1146.53</v>
      </c>
      <c r="G150" s="55">
        <v>0</v>
      </c>
      <c r="H150" s="55">
        <v>6459.63</v>
      </c>
      <c r="I150" s="55">
        <v>0</v>
      </c>
      <c r="J150" s="55">
        <v>1502.01</v>
      </c>
      <c r="K150" s="56">
        <v>18024.13</v>
      </c>
      <c r="L150" s="46">
        <v>19526.14</v>
      </c>
      <c r="M150" s="122"/>
      <c r="N150" s="124">
        <v>18024.13</v>
      </c>
      <c r="O150" s="124">
        <v>11564.5</v>
      </c>
      <c r="P150" s="124"/>
      <c r="Q150" s="124">
        <v>21607.75</v>
      </c>
      <c r="R150" s="124">
        <v>20105.740000000002</v>
      </c>
      <c r="S150" s="47"/>
    </row>
    <row r="151" spans="1:19" ht="9" customHeight="1" x14ac:dyDescent="0.2">
      <c r="A151" s="209"/>
      <c r="B151" s="209"/>
      <c r="C151" s="48" t="s">
        <v>4</v>
      </c>
      <c r="D151" s="49">
        <v>19</v>
      </c>
      <c r="E151" s="50">
        <v>20172003</v>
      </c>
      <c r="F151" s="50">
        <v>2219992</v>
      </c>
      <c r="G151" s="50">
        <v>0</v>
      </c>
      <c r="H151" s="50">
        <v>12507588</v>
      </c>
      <c r="I151" s="50">
        <v>0</v>
      </c>
      <c r="J151" s="51">
        <v>2908297</v>
      </c>
      <c r="K151" s="50">
        <v>34899582</v>
      </c>
      <c r="L151" s="78">
        <v>37807879</v>
      </c>
      <c r="M151" s="123"/>
      <c r="N151" s="125">
        <v>34899582</v>
      </c>
      <c r="O151" s="125">
        <v>22391994</v>
      </c>
      <c r="P151" s="125">
        <v>0</v>
      </c>
      <c r="Q151" s="125">
        <v>41838438</v>
      </c>
      <c r="R151" s="125">
        <v>38930141</v>
      </c>
      <c r="S151" s="47"/>
    </row>
    <row r="152" spans="1:19" ht="12.75" customHeight="1" x14ac:dyDescent="0.2">
      <c r="A152" s="209"/>
      <c r="B152" s="209"/>
      <c r="C152" s="53" t="s">
        <v>3</v>
      </c>
      <c r="D152" s="54">
        <v>20</v>
      </c>
      <c r="E152" s="55">
        <v>10734.04</v>
      </c>
      <c r="F152" s="55">
        <v>1177.52</v>
      </c>
      <c r="G152" s="55">
        <v>0</v>
      </c>
      <c r="H152" s="55">
        <v>6459.63</v>
      </c>
      <c r="I152" s="55">
        <v>0</v>
      </c>
      <c r="J152" s="55">
        <v>1530.93</v>
      </c>
      <c r="K152" s="56">
        <v>18371.189999999999</v>
      </c>
      <c r="L152" s="46">
        <v>19902.12</v>
      </c>
      <c r="M152" s="122"/>
      <c r="N152" s="124">
        <v>18371.189999999999</v>
      </c>
      <c r="O152" s="124">
        <v>11911.56</v>
      </c>
      <c r="P152" s="124"/>
      <c r="Q152" s="124">
        <v>22046.2</v>
      </c>
      <c r="R152" s="124">
        <v>20515.27</v>
      </c>
      <c r="S152" s="47"/>
    </row>
    <row r="153" spans="1:19" ht="9" customHeight="1" x14ac:dyDescent="0.2">
      <c r="A153" s="209"/>
      <c r="B153" s="209"/>
      <c r="C153" s="48" t="s">
        <v>4</v>
      </c>
      <c r="D153" s="49">
        <v>21</v>
      </c>
      <c r="E153" s="50">
        <v>20784000</v>
      </c>
      <c r="F153" s="50">
        <v>2279997</v>
      </c>
      <c r="G153" s="50">
        <v>0</v>
      </c>
      <c r="H153" s="50">
        <v>12507588</v>
      </c>
      <c r="I153" s="50">
        <v>0</v>
      </c>
      <c r="J153" s="51">
        <v>2964294</v>
      </c>
      <c r="K153" s="50">
        <v>35571584</v>
      </c>
      <c r="L153" s="78">
        <v>38535878</v>
      </c>
      <c r="M153" s="123"/>
      <c r="N153" s="125">
        <v>35571584</v>
      </c>
      <c r="O153" s="125">
        <v>23063996</v>
      </c>
      <c r="P153" s="125">
        <v>0</v>
      </c>
      <c r="Q153" s="125">
        <v>42687396</v>
      </c>
      <c r="R153" s="125">
        <v>39723102</v>
      </c>
      <c r="S153" s="47"/>
    </row>
    <row r="154" spans="1:19" ht="12.75" customHeight="1" x14ac:dyDescent="0.2">
      <c r="A154" s="209"/>
      <c r="B154" s="209"/>
      <c r="C154" s="53" t="s">
        <v>3</v>
      </c>
      <c r="D154" s="54">
        <v>22</v>
      </c>
      <c r="E154" s="55">
        <v>11037.72</v>
      </c>
      <c r="F154" s="55">
        <v>1214.71</v>
      </c>
      <c r="G154" s="55">
        <v>0</v>
      </c>
      <c r="H154" s="55">
        <v>6459.63</v>
      </c>
      <c r="I154" s="55">
        <v>0</v>
      </c>
      <c r="J154" s="55">
        <v>1559.34</v>
      </c>
      <c r="K154" s="56">
        <v>18712.060000000001</v>
      </c>
      <c r="L154" s="46">
        <v>20271.400000000001</v>
      </c>
      <c r="M154" s="122"/>
      <c r="N154" s="124">
        <v>18712.060000000001</v>
      </c>
      <c r="O154" s="124">
        <v>12252.43</v>
      </c>
      <c r="P154" s="124"/>
      <c r="Q154" s="124">
        <v>22476.84</v>
      </c>
      <c r="R154" s="124">
        <v>20917.5</v>
      </c>
      <c r="S154" s="47"/>
    </row>
    <row r="155" spans="1:19" ht="9" customHeight="1" x14ac:dyDescent="0.2">
      <c r="A155" s="209"/>
      <c r="B155" s="209"/>
      <c r="C155" s="48" t="s">
        <v>4</v>
      </c>
      <c r="D155" s="49">
        <v>23</v>
      </c>
      <c r="E155" s="50">
        <v>21372006</v>
      </c>
      <c r="F155" s="50">
        <v>2352007</v>
      </c>
      <c r="G155" s="50">
        <v>0</v>
      </c>
      <c r="H155" s="50">
        <v>12507588</v>
      </c>
      <c r="I155" s="50">
        <v>0</v>
      </c>
      <c r="J155" s="51">
        <v>3019303</v>
      </c>
      <c r="K155" s="50">
        <v>36231600</v>
      </c>
      <c r="L155" s="78">
        <v>39250904</v>
      </c>
      <c r="M155" s="123"/>
      <c r="N155" s="125">
        <v>36231600</v>
      </c>
      <c r="O155" s="125">
        <v>23724013</v>
      </c>
      <c r="P155" s="125">
        <v>0</v>
      </c>
      <c r="Q155" s="125">
        <v>43521231</v>
      </c>
      <c r="R155" s="125">
        <v>40501928</v>
      </c>
      <c r="S155" s="47"/>
    </row>
    <row r="156" spans="1:19" ht="12.75" customHeight="1" x14ac:dyDescent="0.2">
      <c r="A156" s="209"/>
      <c r="B156" s="209"/>
      <c r="C156" s="53" t="s">
        <v>3</v>
      </c>
      <c r="D156" s="54">
        <v>24</v>
      </c>
      <c r="E156" s="55">
        <v>11347.59</v>
      </c>
      <c r="F156" s="55">
        <v>1245.69</v>
      </c>
      <c r="G156" s="55">
        <v>0</v>
      </c>
      <c r="H156" s="55">
        <v>6459.63</v>
      </c>
      <c r="I156" s="55">
        <v>0</v>
      </c>
      <c r="J156" s="55">
        <v>1587.74</v>
      </c>
      <c r="K156" s="56">
        <v>19052.91</v>
      </c>
      <c r="L156" s="46">
        <v>20640.650000000001</v>
      </c>
      <c r="M156" s="122"/>
      <c r="N156" s="124">
        <v>19052.91</v>
      </c>
      <c r="O156" s="124">
        <v>12593.28</v>
      </c>
      <c r="P156" s="124"/>
      <c r="Q156" s="124">
        <v>22907.439999999999</v>
      </c>
      <c r="R156" s="124">
        <v>21319.7</v>
      </c>
      <c r="S156" s="47"/>
    </row>
    <row r="157" spans="1:19" ht="9" customHeight="1" x14ac:dyDescent="0.2">
      <c r="A157" s="209"/>
      <c r="B157" s="209"/>
      <c r="C157" s="48" t="s">
        <v>4</v>
      </c>
      <c r="D157" s="49">
        <v>25</v>
      </c>
      <c r="E157" s="50">
        <v>21971998</v>
      </c>
      <c r="F157" s="50">
        <v>2411992</v>
      </c>
      <c r="G157" s="50">
        <v>0</v>
      </c>
      <c r="H157" s="50">
        <v>12507588</v>
      </c>
      <c r="I157" s="50">
        <v>0</v>
      </c>
      <c r="J157" s="51">
        <v>3074293</v>
      </c>
      <c r="K157" s="50">
        <v>36891578</v>
      </c>
      <c r="L157" s="78">
        <v>39965871</v>
      </c>
      <c r="M157" s="123"/>
      <c r="N157" s="125">
        <v>36891578</v>
      </c>
      <c r="O157" s="125">
        <v>24383990</v>
      </c>
      <c r="P157" s="125">
        <v>0</v>
      </c>
      <c r="Q157" s="125">
        <v>44354989</v>
      </c>
      <c r="R157" s="125">
        <v>41280696</v>
      </c>
      <c r="S157" s="47"/>
    </row>
    <row r="158" spans="1:19" ht="12.75" customHeight="1" x14ac:dyDescent="0.2">
      <c r="A158" s="209"/>
      <c r="B158" s="209"/>
      <c r="C158" s="53" t="s">
        <v>3</v>
      </c>
      <c r="D158" s="54">
        <v>26</v>
      </c>
      <c r="E158" s="55">
        <v>11731.83</v>
      </c>
      <c r="F158" s="55">
        <v>1289.08</v>
      </c>
      <c r="G158" s="55">
        <v>0</v>
      </c>
      <c r="H158" s="55">
        <v>6459.63</v>
      </c>
      <c r="I158" s="55">
        <v>0</v>
      </c>
      <c r="J158" s="55">
        <v>1623.38</v>
      </c>
      <c r="K158" s="56">
        <v>19480.54</v>
      </c>
      <c r="L158" s="46">
        <v>21103.919999999998</v>
      </c>
      <c r="M158" s="122"/>
      <c r="N158" s="124">
        <v>19480.54</v>
      </c>
      <c r="O158" s="124">
        <v>13020.91</v>
      </c>
      <c r="P158" s="124"/>
      <c r="Q158" s="124">
        <v>23447.68</v>
      </c>
      <c r="R158" s="124">
        <v>21824.3</v>
      </c>
      <c r="S158" s="47"/>
    </row>
    <row r="159" spans="1:19" ht="9" customHeight="1" x14ac:dyDescent="0.2">
      <c r="A159" s="209"/>
      <c r="B159" s="209"/>
      <c r="C159" s="48" t="s">
        <v>4</v>
      </c>
      <c r="D159" s="49">
        <v>27</v>
      </c>
      <c r="E159" s="50">
        <v>22715990</v>
      </c>
      <c r="F159" s="50">
        <v>2496007</v>
      </c>
      <c r="G159" s="50">
        <v>0</v>
      </c>
      <c r="H159" s="50">
        <v>12507588</v>
      </c>
      <c r="I159" s="50">
        <v>0</v>
      </c>
      <c r="J159" s="51">
        <v>3143302</v>
      </c>
      <c r="K159" s="50">
        <v>37719585</v>
      </c>
      <c r="L159" s="78">
        <v>40862887</v>
      </c>
      <c r="M159" s="123"/>
      <c r="N159" s="125">
        <v>37719585</v>
      </c>
      <c r="O159" s="125">
        <v>25211997</v>
      </c>
      <c r="P159" s="125">
        <v>0</v>
      </c>
      <c r="Q159" s="125">
        <v>45401039</v>
      </c>
      <c r="R159" s="125">
        <v>42257737</v>
      </c>
      <c r="S159" s="47"/>
    </row>
    <row r="160" spans="1:19" ht="12.75" customHeight="1" x14ac:dyDescent="0.2">
      <c r="A160" s="209"/>
      <c r="B160" s="209"/>
      <c r="C160" s="53" t="s">
        <v>3</v>
      </c>
      <c r="D160" s="54">
        <v>28</v>
      </c>
      <c r="E160" s="55">
        <v>11979.73</v>
      </c>
      <c r="F160" s="55">
        <v>1313.87</v>
      </c>
      <c r="G160" s="55">
        <v>0</v>
      </c>
      <c r="H160" s="55">
        <v>6459.63</v>
      </c>
      <c r="I160" s="55">
        <v>0</v>
      </c>
      <c r="J160" s="55">
        <v>1646.1</v>
      </c>
      <c r="K160" s="56">
        <v>19753.23</v>
      </c>
      <c r="L160" s="46">
        <v>21399.33</v>
      </c>
      <c r="M160" s="122"/>
      <c r="N160" s="124">
        <v>19753.23</v>
      </c>
      <c r="O160" s="124">
        <v>13293.6</v>
      </c>
      <c r="P160" s="124"/>
      <c r="Q160" s="124">
        <v>23792.18</v>
      </c>
      <c r="R160" s="124">
        <v>22146.080000000002</v>
      </c>
      <c r="S160" s="47"/>
    </row>
    <row r="161" spans="1:19" ht="9" customHeight="1" x14ac:dyDescent="0.2">
      <c r="A161" s="209"/>
      <c r="B161" s="209"/>
      <c r="C161" s="48" t="s">
        <v>4</v>
      </c>
      <c r="D161" s="49">
        <v>29</v>
      </c>
      <c r="E161" s="50">
        <v>23195992</v>
      </c>
      <c r="F161" s="50">
        <v>2544007</v>
      </c>
      <c r="G161" s="50">
        <v>0</v>
      </c>
      <c r="H161" s="50">
        <v>12507588</v>
      </c>
      <c r="I161" s="50">
        <v>0</v>
      </c>
      <c r="J161" s="51">
        <v>3187294</v>
      </c>
      <c r="K161" s="50">
        <v>38247587</v>
      </c>
      <c r="L161" s="78">
        <v>41434881</v>
      </c>
      <c r="M161" s="123"/>
      <c r="N161" s="125">
        <v>38247587</v>
      </c>
      <c r="O161" s="125">
        <v>25739999</v>
      </c>
      <c r="P161" s="125">
        <v>0</v>
      </c>
      <c r="Q161" s="125">
        <v>46068084</v>
      </c>
      <c r="R161" s="125">
        <v>42880790</v>
      </c>
      <c r="S161" s="47"/>
    </row>
    <row r="162" spans="1:19" ht="12.75" customHeight="1" x14ac:dyDescent="0.2">
      <c r="A162" s="209"/>
      <c r="B162" s="209"/>
      <c r="C162" s="53" t="s">
        <v>3</v>
      </c>
      <c r="D162" s="54">
        <v>30</v>
      </c>
      <c r="E162" s="55">
        <v>12295.81</v>
      </c>
      <c r="F162" s="55">
        <v>1351.05</v>
      </c>
      <c r="G162" s="55">
        <v>0</v>
      </c>
      <c r="H162" s="55">
        <v>6459.63</v>
      </c>
      <c r="I162" s="55">
        <v>0</v>
      </c>
      <c r="J162" s="55">
        <v>1675.54</v>
      </c>
      <c r="K162" s="56">
        <v>20106.490000000002</v>
      </c>
      <c r="L162" s="46">
        <v>21782.03</v>
      </c>
      <c r="M162" s="122"/>
      <c r="N162" s="124">
        <v>20106.490000000002</v>
      </c>
      <c r="O162" s="124">
        <v>13646.86</v>
      </c>
      <c r="P162" s="124"/>
      <c r="Q162" s="124">
        <v>24238.46</v>
      </c>
      <c r="R162" s="124">
        <v>22562.92</v>
      </c>
      <c r="S162" s="47"/>
    </row>
    <row r="163" spans="1:19" ht="9" customHeight="1" x14ac:dyDescent="0.2">
      <c r="A163" s="209"/>
      <c r="B163" s="209"/>
      <c r="C163" s="48" t="s">
        <v>4</v>
      </c>
      <c r="D163" s="49">
        <v>31</v>
      </c>
      <c r="E163" s="50">
        <v>23808008</v>
      </c>
      <c r="F163" s="50">
        <v>2615998</v>
      </c>
      <c r="G163" s="50">
        <v>0</v>
      </c>
      <c r="H163" s="50">
        <v>12507588</v>
      </c>
      <c r="I163" s="50">
        <v>0</v>
      </c>
      <c r="J163" s="51">
        <v>3244298</v>
      </c>
      <c r="K163" s="50">
        <v>38931593</v>
      </c>
      <c r="L163" s="78">
        <v>42175891</v>
      </c>
      <c r="M163" s="123"/>
      <c r="N163" s="125">
        <v>38931593</v>
      </c>
      <c r="O163" s="125">
        <v>26424006</v>
      </c>
      <c r="P163" s="125">
        <v>0</v>
      </c>
      <c r="Q163" s="125">
        <v>46932203</v>
      </c>
      <c r="R163" s="125">
        <v>43687905</v>
      </c>
      <c r="S163" s="47"/>
    </row>
    <row r="164" spans="1:19" ht="12.75" customHeight="1" x14ac:dyDescent="0.2">
      <c r="A164" s="209"/>
      <c r="B164" s="209"/>
      <c r="C164" s="53" t="s">
        <v>3</v>
      </c>
      <c r="D164" s="54">
        <v>32</v>
      </c>
      <c r="E164" s="55">
        <v>12605.68</v>
      </c>
      <c r="F164" s="55">
        <v>1382.04</v>
      </c>
      <c r="G164" s="55">
        <v>0</v>
      </c>
      <c r="H164" s="55">
        <v>6459.63</v>
      </c>
      <c r="I164" s="55">
        <v>0</v>
      </c>
      <c r="J164" s="55">
        <v>1703.95</v>
      </c>
      <c r="K164" s="56">
        <v>20447.349999999999</v>
      </c>
      <c r="L164" s="46">
        <v>22151.3</v>
      </c>
      <c r="M164" s="122"/>
      <c r="N164" s="124">
        <v>20447.349999999999</v>
      </c>
      <c r="O164" s="124">
        <v>13987.72</v>
      </c>
      <c r="P164" s="124"/>
      <c r="Q164" s="124">
        <v>24669.09</v>
      </c>
      <c r="R164" s="124">
        <v>22965.14</v>
      </c>
      <c r="S164" s="47"/>
    </row>
    <row r="165" spans="1:19" ht="9" customHeight="1" x14ac:dyDescent="0.2">
      <c r="A165" s="209"/>
      <c r="B165" s="209"/>
      <c r="C165" s="48" t="s">
        <v>4</v>
      </c>
      <c r="D165" s="49">
        <v>33</v>
      </c>
      <c r="E165" s="50">
        <v>24408000</v>
      </c>
      <c r="F165" s="50">
        <v>2676003</v>
      </c>
      <c r="G165" s="50">
        <v>0</v>
      </c>
      <c r="H165" s="50">
        <v>12507588</v>
      </c>
      <c r="I165" s="50">
        <v>0</v>
      </c>
      <c r="J165" s="51">
        <v>3299307</v>
      </c>
      <c r="K165" s="50">
        <v>39591590</v>
      </c>
      <c r="L165" s="78">
        <v>42890898</v>
      </c>
      <c r="M165" s="123"/>
      <c r="N165" s="125">
        <v>39591590</v>
      </c>
      <c r="O165" s="125">
        <v>27084003</v>
      </c>
      <c r="P165" s="125">
        <v>0</v>
      </c>
      <c r="Q165" s="125">
        <v>47766019</v>
      </c>
      <c r="R165" s="125">
        <v>44466712</v>
      </c>
      <c r="S165" s="47"/>
    </row>
    <row r="166" spans="1:19" ht="12.75" customHeight="1" x14ac:dyDescent="0.2">
      <c r="A166" s="209"/>
      <c r="B166" s="209"/>
      <c r="C166" s="53" t="s">
        <v>3</v>
      </c>
      <c r="D166" s="54">
        <v>34</v>
      </c>
      <c r="E166" s="55">
        <v>12909.36</v>
      </c>
      <c r="F166" s="55">
        <v>1419.22</v>
      </c>
      <c r="G166" s="55">
        <v>0</v>
      </c>
      <c r="H166" s="55">
        <v>6459.63</v>
      </c>
      <c r="I166" s="55">
        <v>0</v>
      </c>
      <c r="J166" s="55">
        <v>1732.35</v>
      </c>
      <c r="K166" s="56">
        <v>20788.21</v>
      </c>
      <c r="L166" s="46">
        <v>22520.560000000001</v>
      </c>
      <c r="M166" s="122"/>
      <c r="N166" s="124">
        <v>20788.21</v>
      </c>
      <c r="O166" s="124">
        <v>14328.58</v>
      </c>
      <c r="P166" s="124"/>
      <c r="Q166" s="124">
        <v>25099.7</v>
      </c>
      <c r="R166" s="124">
        <v>23367.35</v>
      </c>
      <c r="S166" s="47"/>
    </row>
    <row r="167" spans="1:19" ht="9" customHeight="1" x14ac:dyDescent="0.2">
      <c r="A167" s="209"/>
      <c r="B167" s="209"/>
      <c r="C167" s="48" t="s">
        <v>4</v>
      </c>
      <c r="D167" s="49">
        <v>35</v>
      </c>
      <c r="E167" s="50">
        <v>24996006</v>
      </c>
      <c r="F167" s="50">
        <v>2747993</v>
      </c>
      <c r="G167" s="50">
        <v>0</v>
      </c>
      <c r="H167" s="50">
        <v>12507588</v>
      </c>
      <c r="I167" s="50">
        <v>0</v>
      </c>
      <c r="J167" s="51">
        <v>3354297</v>
      </c>
      <c r="K167" s="50">
        <v>40251587</v>
      </c>
      <c r="L167" s="78">
        <v>43605885</v>
      </c>
      <c r="M167" s="123"/>
      <c r="N167" s="125">
        <v>40251587</v>
      </c>
      <c r="O167" s="125">
        <v>27744000</v>
      </c>
      <c r="P167" s="125">
        <v>0</v>
      </c>
      <c r="Q167" s="125">
        <v>48599796</v>
      </c>
      <c r="R167" s="125">
        <v>45245499</v>
      </c>
      <c r="S167" s="47"/>
    </row>
    <row r="168" spans="1:19" ht="12.75" customHeight="1" x14ac:dyDescent="0.2">
      <c r="A168" s="209"/>
      <c r="B168" s="209"/>
      <c r="C168" s="53" t="s">
        <v>3</v>
      </c>
      <c r="D168" s="54">
        <v>36</v>
      </c>
      <c r="E168" s="55">
        <v>13225.43</v>
      </c>
      <c r="F168" s="55">
        <v>1450.21</v>
      </c>
      <c r="G168" s="55">
        <v>0</v>
      </c>
      <c r="H168" s="55">
        <v>6459.63</v>
      </c>
      <c r="I168" s="55">
        <v>0</v>
      </c>
      <c r="J168" s="55">
        <v>1761.27</v>
      </c>
      <c r="K168" s="56">
        <v>21135.27</v>
      </c>
      <c r="L168" s="46">
        <v>22896.54</v>
      </c>
      <c r="M168" s="122"/>
      <c r="N168" s="124">
        <v>21135.27</v>
      </c>
      <c r="O168" s="124">
        <v>14675.64</v>
      </c>
      <c r="P168" s="124"/>
      <c r="Q168" s="124">
        <v>25538.16</v>
      </c>
      <c r="R168" s="124">
        <v>23776.89</v>
      </c>
      <c r="S168" s="47"/>
    </row>
    <row r="169" spans="1:19" ht="9" customHeight="1" x14ac:dyDescent="0.2">
      <c r="A169" s="209"/>
      <c r="B169" s="209"/>
      <c r="C169" s="48" t="s">
        <v>4</v>
      </c>
      <c r="D169" s="49">
        <v>37</v>
      </c>
      <c r="E169" s="50">
        <v>25608003</v>
      </c>
      <c r="F169" s="50">
        <v>2807998</v>
      </c>
      <c r="G169" s="50">
        <v>0</v>
      </c>
      <c r="H169" s="50">
        <v>12507588</v>
      </c>
      <c r="I169" s="50">
        <v>0</v>
      </c>
      <c r="J169" s="51">
        <v>3410294</v>
      </c>
      <c r="K169" s="50">
        <v>40923589</v>
      </c>
      <c r="L169" s="78">
        <v>44333884</v>
      </c>
      <c r="M169" s="123"/>
      <c r="N169" s="125">
        <v>40923589</v>
      </c>
      <c r="O169" s="125">
        <v>28416001</v>
      </c>
      <c r="P169" s="125">
        <v>0</v>
      </c>
      <c r="Q169" s="125">
        <v>49448773</v>
      </c>
      <c r="R169" s="125">
        <v>46038479</v>
      </c>
      <c r="S169" s="47"/>
    </row>
    <row r="170" spans="1:19" ht="12.75" customHeight="1" x14ac:dyDescent="0.2">
      <c r="A170" s="209"/>
      <c r="B170" s="209"/>
      <c r="C170" s="53" t="s">
        <v>3</v>
      </c>
      <c r="D170" s="54">
        <v>38</v>
      </c>
      <c r="E170" s="55">
        <v>13535.3</v>
      </c>
      <c r="F170" s="55">
        <v>1487.4</v>
      </c>
      <c r="G170" s="55">
        <v>0</v>
      </c>
      <c r="H170" s="55">
        <v>6459.63</v>
      </c>
      <c r="I170" s="55">
        <v>0</v>
      </c>
      <c r="J170" s="55">
        <v>1790.19</v>
      </c>
      <c r="K170" s="56">
        <v>21482.33</v>
      </c>
      <c r="L170" s="46">
        <v>23272.52</v>
      </c>
      <c r="M170" s="122"/>
      <c r="N170" s="124">
        <v>21482.33</v>
      </c>
      <c r="O170" s="124">
        <v>15022.7</v>
      </c>
      <c r="P170" s="124"/>
      <c r="Q170" s="124">
        <v>25976.61</v>
      </c>
      <c r="R170" s="124">
        <v>24186.42</v>
      </c>
      <c r="S170" s="47"/>
    </row>
    <row r="171" spans="1:19" ht="9" customHeight="1" x14ac:dyDescent="0.2">
      <c r="A171" s="209"/>
      <c r="B171" s="209"/>
      <c r="C171" s="48" t="s">
        <v>4</v>
      </c>
      <c r="D171" s="49">
        <v>39</v>
      </c>
      <c r="E171" s="50">
        <v>26207995</v>
      </c>
      <c r="F171" s="50">
        <v>2880008</v>
      </c>
      <c r="G171" s="50">
        <v>0</v>
      </c>
      <c r="H171" s="50">
        <v>12507588</v>
      </c>
      <c r="I171" s="50">
        <v>0</v>
      </c>
      <c r="J171" s="51">
        <v>3466291</v>
      </c>
      <c r="K171" s="50">
        <v>41595591</v>
      </c>
      <c r="L171" s="78">
        <v>45061882</v>
      </c>
      <c r="M171" s="123"/>
      <c r="N171" s="125">
        <v>41595591</v>
      </c>
      <c r="O171" s="125">
        <v>29088003</v>
      </c>
      <c r="P171" s="125">
        <v>0</v>
      </c>
      <c r="Q171" s="125">
        <v>50297731</v>
      </c>
      <c r="R171" s="125">
        <v>46831439</v>
      </c>
      <c r="S171" s="47"/>
    </row>
    <row r="172" spans="1:19" ht="12.75" customHeight="1" x14ac:dyDescent="0.2">
      <c r="A172" s="209"/>
      <c r="B172" s="209"/>
      <c r="C172" s="53" t="s">
        <v>3</v>
      </c>
      <c r="D172" s="54">
        <v>40</v>
      </c>
      <c r="E172" s="55">
        <v>13851.37</v>
      </c>
      <c r="F172" s="55">
        <v>1518.38</v>
      </c>
      <c r="G172" s="55">
        <v>0</v>
      </c>
      <c r="H172" s="55">
        <v>6459.63</v>
      </c>
      <c r="I172" s="55">
        <v>0</v>
      </c>
      <c r="J172" s="55">
        <v>1819.12</v>
      </c>
      <c r="K172" s="56">
        <v>21829.38</v>
      </c>
      <c r="L172" s="46">
        <v>23648.5</v>
      </c>
      <c r="M172" s="122"/>
      <c r="N172" s="124">
        <v>21829.38</v>
      </c>
      <c r="O172" s="124">
        <v>15369.75</v>
      </c>
      <c r="P172" s="124"/>
      <c r="Q172" s="124">
        <v>26415.06</v>
      </c>
      <c r="R172" s="124">
        <v>24595.94</v>
      </c>
      <c r="S172" s="47"/>
    </row>
    <row r="173" spans="1:19" ht="9" customHeight="1" x14ac:dyDescent="0.2">
      <c r="A173" s="210"/>
      <c r="B173" s="210"/>
      <c r="C173" s="58"/>
      <c r="D173" s="59"/>
      <c r="E173" s="61">
        <v>26819992</v>
      </c>
      <c r="F173" s="61">
        <v>2939994</v>
      </c>
      <c r="G173" s="61">
        <v>0</v>
      </c>
      <c r="H173" s="61">
        <v>12507588</v>
      </c>
      <c r="I173" s="61">
        <v>0</v>
      </c>
      <c r="J173" s="60">
        <v>3522307</v>
      </c>
      <c r="K173" s="61">
        <v>42267574</v>
      </c>
      <c r="L173" s="78">
        <v>45789881</v>
      </c>
      <c r="M173" s="123"/>
      <c r="N173" s="125">
        <v>42267574</v>
      </c>
      <c r="O173" s="125">
        <v>29759986</v>
      </c>
      <c r="P173" s="125">
        <v>0</v>
      </c>
      <c r="Q173" s="125">
        <v>51146688</v>
      </c>
      <c r="R173" s="125">
        <v>47624381</v>
      </c>
      <c r="S173" s="47"/>
    </row>
    <row r="174" spans="1:19" ht="12.75" customHeight="1" x14ac:dyDescent="0.2">
      <c r="A174" s="196">
        <v>33970</v>
      </c>
      <c r="B174" s="196">
        <v>34424</v>
      </c>
      <c r="C174" s="42" t="s">
        <v>3</v>
      </c>
      <c r="D174" s="43">
        <v>0</v>
      </c>
      <c r="E174" s="44">
        <v>6674.69</v>
      </c>
      <c r="F174" s="44">
        <v>731.3</v>
      </c>
      <c r="G174" s="44">
        <v>123.95</v>
      </c>
      <c r="H174" s="44">
        <v>6459.63</v>
      </c>
      <c r="I174" s="44">
        <v>0</v>
      </c>
      <c r="J174" s="44">
        <v>1165.8</v>
      </c>
      <c r="K174" s="45">
        <v>13989.57</v>
      </c>
      <c r="L174" s="46">
        <v>15155.37</v>
      </c>
      <c r="M174" s="122"/>
      <c r="N174" s="124">
        <v>13989.57</v>
      </c>
      <c r="O174" s="124">
        <v>7529.94</v>
      </c>
      <c r="P174" s="124"/>
      <c r="Q174" s="124">
        <v>16510.759999999998</v>
      </c>
      <c r="R174" s="124">
        <v>15344.96</v>
      </c>
      <c r="S174" s="47"/>
    </row>
    <row r="175" spans="1:19" ht="9" customHeight="1" x14ac:dyDescent="0.2">
      <c r="A175" s="213"/>
      <c r="B175" s="213"/>
      <c r="C175" s="48" t="s">
        <v>4</v>
      </c>
      <c r="D175" s="49">
        <v>2</v>
      </c>
      <c r="E175" s="50">
        <v>12924002</v>
      </c>
      <c r="F175" s="50">
        <v>1415994</v>
      </c>
      <c r="G175" s="50">
        <v>240001</v>
      </c>
      <c r="H175" s="50">
        <v>12507588</v>
      </c>
      <c r="I175" s="50">
        <v>0</v>
      </c>
      <c r="J175" s="51">
        <v>2257304</v>
      </c>
      <c r="K175" s="50">
        <v>27087585</v>
      </c>
      <c r="L175" s="78">
        <v>29344888</v>
      </c>
      <c r="M175" s="123"/>
      <c r="N175" s="125">
        <v>27087585</v>
      </c>
      <c r="O175" s="125">
        <v>14579997</v>
      </c>
      <c r="P175" s="125">
        <v>0</v>
      </c>
      <c r="Q175" s="125">
        <v>31969289</v>
      </c>
      <c r="R175" s="125">
        <v>29711986</v>
      </c>
      <c r="S175" s="47"/>
    </row>
    <row r="176" spans="1:19" ht="12.75" customHeight="1" x14ac:dyDescent="0.2">
      <c r="A176" s="208">
        <v>33970</v>
      </c>
      <c r="B176" s="208">
        <v>34424</v>
      </c>
      <c r="C176" s="53" t="s">
        <v>3</v>
      </c>
      <c r="D176" s="54">
        <v>3</v>
      </c>
      <c r="E176" s="55">
        <v>7027.95</v>
      </c>
      <c r="F176" s="55">
        <v>768.49</v>
      </c>
      <c r="G176" s="55">
        <v>123.95</v>
      </c>
      <c r="H176" s="55">
        <v>6459.63</v>
      </c>
      <c r="I176" s="55">
        <v>0</v>
      </c>
      <c r="J176" s="55">
        <v>1198.3399999999999</v>
      </c>
      <c r="K176" s="56">
        <v>14380.02</v>
      </c>
      <c r="L176" s="46">
        <v>15578.36</v>
      </c>
      <c r="M176" s="122"/>
      <c r="N176" s="124">
        <v>14380.02</v>
      </c>
      <c r="O176" s="124">
        <v>7920.39</v>
      </c>
      <c r="P176" s="124"/>
      <c r="Q176" s="124">
        <v>17004.03</v>
      </c>
      <c r="R176" s="124">
        <v>15805.69</v>
      </c>
      <c r="S176" s="47"/>
    </row>
    <row r="177" spans="1:19" ht="9" customHeight="1" x14ac:dyDescent="0.2">
      <c r="A177" s="208"/>
      <c r="B177" s="208"/>
      <c r="C177" s="48" t="s">
        <v>4</v>
      </c>
      <c r="D177" s="49">
        <v>4</v>
      </c>
      <c r="E177" s="50">
        <v>13608009</v>
      </c>
      <c r="F177" s="50">
        <v>1488004</v>
      </c>
      <c r="G177" s="50">
        <v>240001</v>
      </c>
      <c r="H177" s="50">
        <v>12507588</v>
      </c>
      <c r="I177" s="50">
        <v>0</v>
      </c>
      <c r="J177" s="51">
        <v>2320310</v>
      </c>
      <c r="K177" s="50">
        <v>27843601</v>
      </c>
      <c r="L177" s="78">
        <v>30163911</v>
      </c>
      <c r="M177" s="123"/>
      <c r="N177" s="125">
        <v>27843601</v>
      </c>
      <c r="O177" s="125">
        <v>15336014</v>
      </c>
      <c r="P177" s="125">
        <v>0</v>
      </c>
      <c r="Q177" s="125">
        <v>32924393</v>
      </c>
      <c r="R177" s="125">
        <v>30604083</v>
      </c>
      <c r="S177" s="47"/>
    </row>
    <row r="178" spans="1:19" ht="12.75" customHeight="1" x14ac:dyDescent="0.2">
      <c r="A178" s="209"/>
      <c r="B178" s="209"/>
      <c r="C178" s="53" t="s">
        <v>3</v>
      </c>
      <c r="D178" s="54">
        <v>5</v>
      </c>
      <c r="E178" s="55">
        <v>7387.4</v>
      </c>
      <c r="F178" s="55">
        <v>811.87</v>
      </c>
      <c r="G178" s="55">
        <v>123.95</v>
      </c>
      <c r="H178" s="55">
        <v>6459.63</v>
      </c>
      <c r="I178" s="55">
        <v>0</v>
      </c>
      <c r="J178" s="55">
        <v>1231.9000000000001</v>
      </c>
      <c r="K178" s="56">
        <v>14782.85</v>
      </c>
      <c r="L178" s="46">
        <v>16014.75</v>
      </c>
      <c r="M178" s="122"/>
      <c r="N178" s="124">
        <v>14782.85</v>
      </c>
      <c r="O178" s="124">
        <v>8323.2199999999993</v>
      </c>
      <c r="P178" s="124"/>
      <c r="Q178" s="124">
        <v>17512.93</v>
      </c>
      <c r="R178" s="124">
        <v>16281.03</v>
      </c>
      <c r="S178" s="47"/>
    </row>
    <row r="179" spans="1:19" ht="9" customHeight="1" x14ac:dyDescent="0.2">
      <c r="A179" s="209"/>
      <c r="B179" s="209"/>
      <c r="C179" s="48" t="s">
        <v>4</v>
      </c>
      <c r="D179" s="49">
        <v>6</v>
      </c>
      <c r="E179" s="50">
        <v>14304001</v>
      </c>
      <c r="F179" s="50">
        <v>1572000</v>
      </c>
      <c r="G179" s="50">
        <v>240001</v>
      </c>
      <c r="H179" s="50">
        <v>12507588</v>
      </c>
      <c r="I179" s="50">
        <v>0</v>
      </c>
      <c r="J179" s="51">
        <v>2385291</v>
      </c>
      <c r="K179" s="50">
        <v>28623589</v>
      </c>
      <c r="L179" s="78">
        <v>31008880</v>
      </c>
      <c r="M179" s="123"/>
      <c r="N179" s="125">
        <v>28623589</v>
      </c>
      <c r="O179" s="125">
        <v>16116001</v>
      </c>
      <c r="P179" s="125">
        <v>0</v>
      </c>
      <c r="Q179" s="125">
        <v>33909761</v>
      </c>
      <c r="R179" s="125">
        <v>31524470</v>
      </c>
      <c r="S179" s="47"/>
    </row>
    <row r="180" spans="1:19" ht="12.75" customHeight="1" x14ac:dyDescent="0.2">
      <c r="A180" s="209"/>
      <c r="B180" s="209"/>
      <c r="C180" s="53" t="s">
        <v>3</v>
      </c>
      <c r="D180" s="54">
        <v>7</v>
      </c>
      <c r="E180" s="55">
        <v>7740.66</v>
      </c>
      <c r="F180" s="55">
        <v>849.06</v>
      </c>
      <c r="G180" s="55">
        <v>123.95</v>
      </c>
      <c r="H180" s="55">
        <v>6459.63</v>
      </c>
      <c r="I180" s="55">
        <v>0</v>
      </c>
      <c r="J180" s="55">
        <v>1264.44</v>
      </c>
      <c r="K180" s="56">
        <v>15173.3</v>
      </c>
      <c r="L180" s="46">
        <v>16437.740000000002</v>
      </c>
      <c r="M180" s="122"/>
      <c r="N180" s="124">
        <v>15173.3</v>
      </c>
      <c r="O180" s="124">
        <v>8713.67</v>
      </c>
      <c r="P180" s="124"/>
      <c r="Q180" s="124">
        <v>18006.2</v>
      </c>
      <c r="R180" s="124">
        <v>16741.759999999998</v>
      </c>
      <c r="S180" s="47"/>
    </row>
    <row r="181" spans="1:19" ht="9" customHeight="1" x14ac:dyDescent="0.2">
      <c r="A181" s="209"/>
      <c r="B181" s="209"/>
      <c r="C181" s="48" t="s">
        <v>4</v>
      </c>
      <c r="D181" s="49">
        <v>8</v>
      </c>
      <c r="E181" s="50">
        <v>14988008</v>
      </c>
      <c r="F181" s="50">
        <v>1644009</v>
      </c>
      <c r="G181" s="50">
        <v>240001</v>
      </c>
      <c r="H181" s="50">
        <v>12507588</v>
      </c>
      <c r="I181" s="50">
        <v>0</v>
      </c>
      <c r="J181" s="51">
        <v>2448297</v>
      </c>
      <c r="K181" s="50">
        <v>29379606</v>
      </c>
      <c r="L181" s="78">
        <v>31827903</v>
      </c>
      <c r="M181" s="123"/>
      <c r="N181" s="125">
        <v>29379606</v>
      </c>
      <c r="O181" s="125">
        <v>16872018</v>
      </c>
      <c r="P181" s="125">
        <v>0</v>
      </c>
      <c r="Q181" s="125">
        <v>34864865</v>
      </c>
      <c r="R181" s="125">
        <v>32416568</v>
      </c>
      <c r="S181" s="47"/>
    </row>
    <row r="182" spans="1:19" ht="12.75" customHeight="1" x14ac:dyDescent="0.2">
      <c r="A182" s="209"/>
      <c r="B182" s="209"/>
      <c r="C182" s="53" t="s">
        <v>3</v>
      </c>
      <c r="D182" s="54">
        <v>9</v>
      </c>
      <c r="E182" s="55">
        <v>8155.89</v>
      </c>
      <c r="F182" s="55">
        <v>892.44</v>
      </c>
      <c r="G182" s="55">
        <v>123.95</v>
      </c>
      <c r="H182" s="55">
        <v>6459.63</v>
      </c>
      <c r="I182" s="55">
        <v>0</v>
      </c>
      <c r="J182" s="55">
        <v>1302.6600000000001</v>
      </c>
      <c r="K182" s="56">
        <v>15631.91</v>
      </c>
      <c r="L182" s="46">
        <v>16934.57</v>
      </c>
      <c r="M182" s="122"/>
      <c r="N182" s="124">
        <v>15631.91</v>
      </c>
      <c r="O182" s="124">
        <v>9172.2800000000007</v>
      </c>
      <c r="P182" s="124"/>
      <c r="Q182" s="124">
        <v>18585.580000000002</v>
      </c>
      <c r="R182" s="124">
        <v>17282.919999999998</v>
      </c>
      <c r="S182" s="47"/>
    </row>
    <row r="183" spans="1:19" ht="9" customHeight="1" x14ac:dyDescent="0.2">
      <c r="A183" s="209"/>
      <c r="B183" s="209"/>
      <c r="C183" s="48" t="s">
        <v>4</v>
      </c>
      <c r="D183" s="49">
        <v>10</v>
      </c>
      <c r="E183" s="50">
        <v>15792005</v>
      </c>
      <c r="F183" s="50">
        <v>1728005</v>
      </c>
      <c r="G183" s="50">
        <v>240001</v>
      </c>
      <c r="H183" s="50">
        <v>12507588</v>
      </c>
      <c r="I183" s="50">
        <v>0</v>
      </c>
      <c r="J183" s="51">
        <v>2522301</v>
      </c>
      <c r="K183" s="50">
        <v>30267598</v>
      </c>
      <c r="L183" s="78">
        <v>32789900</v>
      </c>
      <c r="M183" s="123"/>
      <c r="N183" s="125">
        <v>30267598</v>
      </c>
      <c r="O183" s="125">
        <v>17760011</v>
      </c>
      <c r="P183" s="125">
        <v>0</v>
      </c>
      <c r="Q183" s="125">
        <v>35986701</v>
      </c>
      <c r="R183" s="125">
        <v>33464400</v>
      </c>
      <c r="S183" s="47"/>
    </row>
    <row r="184" spans="1:19" ht="12.75" customHeight="1" x14ac:dyDescent="0.2">
      <c r="A184" s="209"/>
      <c r="B184" s="209"/>
      <c r="C184" s="53" t="s">
        <v>3</v>
      </c>
      <c r="D184" s="54">
        <v>11</v>
      </c>
      <c r="E184" s="55">
        <v>8527.74</v>
      </c>
      <c r="F184" s="55">
        <v>935.82</v>
      </c>
      <c r="G184" s="55">
        <v>123.95</v>
      </c>
      <c r="H184" s="55">
        <v>6459.63</v>
      </c>
      <c r="I184" s="55">
        <v>0</v>
      </c>
      <c r="J184" s="55">
        <v>1337.26</v>
      </c>
      <c r="K184" s="56">
        <v>16047.14</v>
      </c>
      <c r="L184" s="46">
        <v>17384.400000000001</v>
      </c>
      <c r="M184" s="122"/>
      <c r="N184" s="124">
        <v>16047.14</v>
      </c>
      <c r="O184" s="124">
        <v>9587.51</v>
      </c>
      <c r="P184" s="124"/>
      <c r="Q184" s="124">
        <v>19110.150000000001</v>
      </c>
      <c r="R184" s="124">
        <v>17772.89</v>
      </c>
      <c r="S184" s="47"/>
    </row>
    <row r="185" spans="1:19" ht="9" customHeight="1" x14ac:dyDescent="0.2">
      <c r="A185" s="209"/>
      <c r="B185" s="209"/>
      <c r="C185" s="48" t="s">
        <v>4</v>
      </c>
      <c r="D185" s="49">
        <v>12</v>
      </c>
      <c r="E185" s="50">
        <v>16512007</v>
      </c>
      <c r="F185" s="50">
        <v>1812000</v>
      </c>
      <c r="G185" s="50">
        <v>240001</v>
      </c>
      <c r="H185" s="50">
        <v>12507588</v>
      </c>
      <c r="I185" s="50">
        <v>0</v>
      </c>
      <c r="J185" s="51">
        <v>2589296</v>
      </c>
      <c r="K185" s="50">
        <v>31071596</v>
      </c>
      <c r="L185" s="78">
        <v>33660892</v>
      </c>
      <c r="M185" s="123"/>
      <c r="N185" s="125">
        <v>31071596</v>
      </c>
      <c r="O185" s="125">
        <v>18564008</v>
      </c>
      <c r="P185" s="125">
        <v>0</v>
      </c>
      <c r="Q185" s="125">
        <v>37002410</v>
      </c>
      <c r="R185" s="125">
        <v>34413114</v>
      </c>
      <c r="S185" s="47"/>
    </row>
    <row r="186" spans="1:19" ht="12.75" customHeight="1" x14ac:dyDescent="0.2">
      <c r="A186" s="209"/>
      <c r="B186" s="209"/>
      <c r="C186" s="53" t="s">
        <v>3</v>
      </c>
      <c r="D186" s="54">
        <v>13</v>
      </c>
      <c r="E186" s="55">
        <v>8980.15</v>
      </c>
      <c r="F186" s="55">
        <v>985.4</v>
      </c>
      <c r="G186" s="55">
        <v>123.95</v>
      </c>
      <c r="H186" s="55">
        <v>6459.63</v>
      </c>
      <c r="I186" s="55">
        <v>0</v>
      </c>
      <c r="J186" s="55">
        <v>1379.09</v>
      </c>
      <c r="K186" s="56">
        <v>16549.13</v>
      </c>
      <c r="L186" s="46">
        <v>17928.22</v>
      </c>
      <c r="M186" s="122"/>
      <c r="N186" s="124">
        <v>16549.13</v>
      </c>
      <c r="O186" s="124">
        <v>10089.5</v>
      </c>
      <c r="P186" s="124"/>
      <c r="Q186" s="124">
        <v>19744.330000000002</v>
      </c>
      <c r="R186" s="124">
        <v>18365.240000000002</v>
      </c>
      <c r="S186" s="47"/>
    </row>
    <row r="187" spans="1:19" ht="9" customHeight="1" x14ac:dyDescent="0.2">
      <c r="A187" s="209"/>
      <c r="B187" s="209"/>
      <c r="C187" s="48" t="s">
        <v>4</v>
      </c>
      <c r="D187" s="49">
        <v>14</v>
      </c>
      <c r="E187" s="50">
        <v>17387995</v>
      </c>
      <c r="F187" s="50">
        <v>1908000</v>
      </c>
      <c r="G187" s="50">
        <v>240001</v>
      </c>
      <c r="H187" s="50">
        <v>12507588</v>
      </c>
      <c r="I187" s="50">
        <v>0</v>
      </c>
      <c r="J187" s="51">
        <v>2670291</v>
      </c>
      <c r="K187" s="50">
        <v>32043584</v>
      </c>
      <c r="L187" s="78">
        <v>34713875</v>
      </c>
      <c r="M187" s="123"/>
      <c r="N187" s="125">
        <v>32043584</v>
      </c>
      <c r="O187" s="125">
        <v>19535996</v>
      </c>
      <c r="P187" s="125">
        <v>0</v>
      </c>
      <c r="Q187" s="125">
        <v>38230354</v>
      </c>
      <c r="R187" s="125">
        <v>35560063</v>
      </c>
      <c r="S187" s="47"/>
    </row>
    <row r="188" spans="1:19" ht="12.75" customHeight="1" x14ac:dyDescent="0.2">
      <c r="A188" s="209"/>
      <c r="B188" s="209"/>
      <c r="C188" s="53" t="s">
        <v>3</v>
      </c>
      <c r="D188" s="54">
        <v>15</v>
      </c>
      <c r="E188" s="55">
        <v>9463.56</v>
      </c>
      <c r="F188" s="55">
        <v>1034.98</v>
      </c>
      <c r="G188" s="55">
        <v>123.95</v>
      </c>
      <c r="H188" s="55">
        <v>6459.63</v>
      </c>
      <c r="I188" s="55">
        <v>0</v>
      </c>
      <c r="J188" s="55">
        <v>1423.51</v>
      </c>
      <c r="K188" s="56">
        <v>17082.12</v>
      </c>
      <c r="L188" s="46">
        <v>18505.63</v>
      </c>
      <c r="M188" s="122"/>
      <c r="N188" s="124">
        <v>17082.12</v>
      </c>
      <c r="O188" s="124">
        <v>10622.49</v>
      </c>
      <c r="P188" s="124"/>
      <c r="Q188" s="124">
        <v>20417.68</v>
      </c>
      <c r="R188" s="124">
        <v>18994.169999999998</v>
      </c>
      <c r="S188" s="47"/>
    </row>
    <row r="189" spans="1:19" ht="9" customHeight="1" x14ac:dyDescent="0.2">
      <c r="A189" s="209"/>
      <c r="B189" s="209"/>
      <c r="C189" s="48" t="s">
        <v>4</v>
      </c>
      <c r="D189" s="49">
        <v>16</v>
      </c>
      <c r="E189" s="50">
        <v>18324007</v>
      </c>
      <c r="F189" s="50">
        <v>2004001</v>
      </c>
      <c r="G189" s="50">
        <v>240001</v>
      </c>
      <c r="H189" s="50">
        <v>12507588</v>
      </c>
      <c r="I189" s="50">
        <v>0</v>
      </c>
      <c r="J189" s="51">
        <v>2756300</v>
      </c>
      <c r="K189" s="50">
        <v>33075596</v>
      </c>
      <c r="L189" s="78">
        <v>35831896</v>
      </c>
      <c r="M189" s="123"/>
      <c r="N189" s="125">
        <v>33075596</v>
      </c>
      <c r="O189" s="125">
        <v>20568009</v>
      </c>
      <c r="P189" s="125">
        <v>0</v>
      </c>
      <c r="Q189" s="125">
        <v>39534141</v>
      </c>
      <c r="R189" s="125">
        <v>36777842</v>
      </c>
      <c r="S189" s="47"/>
    </row>
    <row r="190" spans="1:19" ht="12.75" customHeight="1" x14ac:dyDescent="0.2">
      <c r="A190" s="209"/>
      <c r="B190" s="209"/>
      <c r="C190" s="53" t="s">
        <v>3</v>
      </c>
      <c r="D190" s="54">
        <v>17</v>
      </c>
      <c r="E190" s="55">
        <v>9940.76</v>
      </c>
      <c r="F190" s="55">
        <v>1090.76</v>
      </c>
      <c r="G190" s="55">
        <v>123.95</v>
      </c>
      <c r="H190" s="55">
        <v>6459.63</v>
      </c>
      <c r="I190" s="55">
        <v>0</v>
      </c>
      <c r="J190" s="55">
        <v>1467.93</v>
      </c>
      <c r="K190" s="56">
        <v>17615.099999999999</v>
      </c>
      <c r="L190" s="46">
        <v>19083.03</v>
      </c>
      <c r="M190" s="122"/>
      <c r="N190" s="124">
        <v>17615.099999999999</v>
      </c>
      <c r="O190" s="124">
        <v>11155.47</v>
      </c>
      <c r="P190" s="124"/>
      <c r="Q190" s="124">
        <v>21091.01</v>
      </c>
      <c r="R190" s="124">
        <v>19623.080000000002</v>
      </c>
      <c r="S190" s="47"/>
    </row>
    <row r="191" spans="1:19" ht="9" customHeight="1" x14ac:dyDescent="0.2">
      <c r="A191" s="209"/>
      <c r="B191" s="209"/>
      <c r="C191" s="48" t="s">
        <v>4</v>
      </c>
      <c r="D191" s="49">
        <v>17</v>
      </c>
      <c r="E191" s="50">
        <v>19247995</v>
      </c>
      <c r="F191" s="50">
        <v>2112006</v>
      </c>
      <c r="G191" s="50">
        <v>240001</v>
      </c>
      <c r="H191" s="50">
        <v>12507588</v>
      </c>
      <c r="I191" s="50">
        <v>0</v>
      </c>
      <c r="J191" s="51">
        <v>2842309</v>
      </c>
      <c r="K191" s="50">
        <v>34107590</v>
      </c>
      <c r="L191" s="78">
        <v>36949898</v>
      </c>
      <c r="M191" s="123"/>
      <c r="N191" s="125">
        <v>34107590</v>
      </c>
      <c r="O191" s="125">
        <v>21600002</v>
      </c>
      <c r="P191" s="125">
        <v>0</v>
      </c>
      <c r="Q191" s="125">
        <v>40837890</v>
      </c>
      <c r="R191" s="125">
        <v>37995581</v>
      </c>
      <c r="S191" s="47"/>
    </row>
    <row r="192" spans="1:19" ht="12.75" customHeight="1" x14ac:dyDescent="0.2">
      <c r="A192" s="209"/>
      <c r="B192" s="209"/>
      <c r="C192" s="53" t="s">
        <v>3</v>
      </c>
      <c r="D192" s="54">
        <v>18</v>
      </c>
      <c r="E192" s="55">
        <v>10417.969999999999</v>
      </c>
      <c r="F192" s="55">
        <v>1146.53</v>
      </c>
      <c r="G192" s="55">
        <v>123.95</v>
      </c>
      <c r="H192" s="55">
        <v>6459.63</v>
      </c>
      <c r="I192" s="55">
        <v>0</v>
      </c>
      <c r="J192" s="55">
        <v>1512.34</v>
      </c>
      <c r="K192" s="56">
        <v>18148.080000000002</v>
      </c>
      <c r="L192" s="46">
        <v>19660.419999999998</v>
      </c>
      <c r="M192" s="122"/>
      <c r="N192" s="124">
        <v>18148.080000000002</v>
      </c>
      <c r="O192" s="124">
        <v>11688.45</v>
      </c>
      <c r="P192" s="124"/>
      <c r="Q192" s="124">
        <v>21764.34</v>
      </c>
      <c r="R192" s="124">
        <v>20252</v>
      </c>
      <c r="S192" s="47"/>
    </row>
    <row r="193" spans="1:19" ht="9" customHeight="1" x14ac:dyDescent="0.2">
      <c r="A193" s="209"/>
      <c r="B193" s="209"/>
      <c r="C193" s="48" t="s">
        <v>4</v>
      </c>
      <c r="D193" s="49">
        <v>19</v>
      </c>
      <c r="E193" s="50">
        <v>20172003</v>
      </c>
      <c r="F193" s="50">
        <v>2219992</v>
      </c>
      <c r="G193" s="50">
        <v>240001</v>
      </c>
      <c r="H193" s="50">
        <v>12507588</v>
      </c>
      <c r="I193" s="50">
        <v>0</v>
      </c>
      <c r="J193" s="51">
        <v>2928299</v>
      </c>
      <c r="K193" s="50">
        <v>35139583</v>
      </c>
      <c r="L193" s="78">
        <v>38067881</v>
      </c>
      <c r="M193" s="123"/>
      <c r="N193" s="125">
        <v>35139583</v>
      </c>
      <c r="O193" s="125">
        <v>22631995</v>
      </c>
      <c r="P193" s="125">
        <v>0</v>
      </c>
      <c r="Q193" s="125">
        <v>42141639</v>
      </c>
      <c r="R193" s="125">
        <v>39213340</v>
      </c>
      <c r="S193" s="47"/>
    </row>
    <row r="194" spans="1:19" ht="12.75" customHeight="1" x14ac:dyDescent="0.2">
      <c r="A194" s="209"/>
      <c r="B194" s="209"/>
      <c r="C194" s="53" t="s">
        <v>3</v>
      </c>
      <c r="D194" s="54">
        <v>20</v>
      </c>
      <c r="E194" s="55">
        <v>10734.04</v>
      </c>
      <c r="F194" s="55">
        <v>1177.52</v>
      </c>
      <c r="G194" s="55">
        <v>123.95</v>
      </c>
      <c r="H194" s="55">
        <v>6459.63</v>
      </c>
      <c r="I194" s="55">
        <v>0</v>
      </c>
      <c r="J194" s="55">
        <v>1541.26</v>
      </c>
      <c r="K194" s="56">
        <v>18495.14</v>
      </c>
      <c r="L194" s="46">
        <v>20036.400000000001</v>
      </c>
      <c r="M194" s="122"/>
      <c r="N194" s="124">
        <v>18495.14</v>
      </c>
      <c r="O194" s="124">
        <v>12035.51</v>
      </c>
      <c r="P194" s="124"/>
      <c r="Q194" s="124">
        <v>22202.79</v>
      </c>
      <c r="R194" s="124">
        <v>20661.53</v>
      </c>
      <c r="S194" s="47"/>
    </row>
    <row r="195" spans="1:19" ht="9" customHeight="1" x14ac:dyDescent="0.2">
      <c r="A195" s="209"/>
      <c r="B195" s="209"/>
      <c r="C195" s="48" t="s">
        <v>4</v>
      </c>
      <c r="D195" s="49">
        <v>21</v>
      </c>
      <c r="E195" s="50">
        <v>20784000</v>
      </c>
      <c r="F195" s="50">
        <v>2279997</v>
      </c>
      <c r="G195" s="50">
        <v>240001</v>
      </c>
      <c r="H195" s="50">
        <v>12507588</v>
      </c>
      <c r="I195" s="50">
        <v>0</v>
      </c>
      <c r="J195" s="51">
        <v>2984296</v>
      </c>
      <c r="K195" s="50">
        <v>35811585</v>
      </c>
      <c r="L195" s="78">
        <v>38795880</v>
      </c>
      <c r="M195" s="123"/>
      <c r="N195" s="125">
        <v>35811585</v>
      </c>
      <c r="O195" s="125">
        <v>23303997</v>
      </c>
      <c r="P195" s="125">
        <v>0</v>
      </c>
      <c r="Q195" s="125">
        <v>42990596</v>
      </c>
      <c r="R195" s="125">
        <v>40006301</v>
      </c>
      <c r="S195" s="47"/>
    </row>
    <row r="196" spans="1:19" ht="12.75" customHeight="1" x14ac:dyDescent="0.2">
      <c r="A196" s="209"/>
      <c r="B196" s="209"/>
      <c r="C196" s="53" t="s">
        <v>3</v>
      </c>
      <c r="D196" s="54">
        <v>22</v>
      </c>
      <c r="E196" s="55">
        <v>11037.72</v>
      </c>
      <c r="F196" s="55">
        <v>1214.71</v>
      </c>
      <c r="G196" s="55">
        <v>123.95</v>
      </c>
      <c r="H196" s="55">
        <v>6459.63</v>
      </c>
      <c r="I196" s="55">
        <v>0</v>
      </c>
      <c r="J196" s="55">
        <v>1569.67</v>
      </c>
      <c r="K196" s="56">
        <v>18836.009999999998</v>
      </c>
      <c r="L196" s="46">
        <v>20405.68</v>
      </c>
      <c r="M196" s="122"/>
      <c r="N196" s="124">
        <v>18836.009999999998</v>
      </c>
      <c r="O196" s="124">
        <v>12376.38</v>
      </c>
      <c r="P196" s="124"/>
      <c r="Q196" s="124">
        <v>22633.43</v>
      </c>
      <c r="R196" s="124">
        <v>21063.759999999998</v>
      </c>
      <c r="S196" s="47"/>
    </row>
    <row r="197" spans="1:19" ht="9" customHeight="1" x14ac:dyDescent="0.2">
      <c r="A197" s="209"/>
      <c r="B197" s="209"/>
      <c r="C197" s="48" t="s">
        <v>4</v>
      </c>
      <c r="D197" s="49">
        <v>23</v>
      </c>
      <c r="E197" s="50">
        <v>21372006</v>
      </c>
      <c r="F197" s="50">
        <v>2352007</v>
      </c>
      <c r="G197" s="50">
        <v>240001</v>
      </c>
      <c r="H197" s="50">
        <v>12507588</v>
      </c>
      <c r="I197" s="50">
        <v>0</v>
      </c>
      <c r="J197" s="51">
        <v>3039305</v>
      </c>
      <c r="K197" s="50">
        <v>36471601</v>
      </c>
      <c r="L197" s="78">
        <v>39510906</v>
      </c>
      <c r="M197" s="123"/>
      <c r="N197" s="125">
        <v>36471601</v>
      </c>
      <c r="O197" s="125">
        <v>23964013</v>
      </c>
      <c r="P197" s="125">
        <v>0</v>
      </c>
      <c r="Q197" s="125">
        <v>43824432</v>
      </c>
      <c r="R197" s="125">
        <v>40785127</v>
      </c>
      <c r="S197" s="47"/>
    </row>
    <row r="198" spans="1:19" ht="12.75" customHeight="1" x14ac:dyDescent="0.2">
      <c r="A198" s="209"/>
      <c r="B198" s="209"/>
      <c r="C198" s="53" t="s">
        <v>3</v>
      </c>
      <c r="D198" s="54">
        <v>24</v>
      </c>
      <c r="E198" s="55">
        <v>11347.59</v>
      </c>
      <c r="F198" s="55">
        <v>1245.69</v>
      </c>
      <c r="G198" s="55">
        <v>123.95</v>
      </c>
      <c r="H198" s="55">
        <v>6459.63</v>
      </c>
      <c r="I198" s="55">
        <v>0</v>
      </c>
      <c r="J198" s="55">
        <v>1598.07</v>
      </c>
      <c r="K198" s="56">
        <v>19176.86</v>
      </c>
      <c r="L198" s="46">
        <v>20774.93</v>
      </c>
      <c r="M198" s="122"/>
      <c r="N198" s="124">
        <v>19176.86</v>
      </c>
      <c r="O198" s="124">
        <v>12717.23</v>
      </c>
      <c r="P198" s="124"/>
      <c r="Q198" s="124">
        <v>23064.03</v>
      </c>
      <c r="R198" s="124">
        <v>21465.96</v>
      </c>
      <c r="S198" s="47"/>
    </row>
    <row r="199" spans="1:19" ht="9" customHeight="1" x14ac:dyDescent="0.2">
      <c r="A199" s="209"/>
      <c r="B199" s="209"/>
      <c r="C199" s="48" t="s">
        <v>4</v>
      </c>
      <c r="D199" s="49">
        <v>25</v>
      </c>
      <c r="E199" s="50">
        <v>21971998</v>
      </c>
      <c r="F199" s="50">
        <v>2411992</v>
      </c>
      <c r="G199" s="50">
        <v>240001</v>
      </c>
      <c r="H199" s="50">
        <v>12507588</v>
      </c>
      <c r="I199" s="50">
        <v>0</v>
      </c>
      <c r="J199" s="51">
        <v>3094295</v>
      </c>
      <c r="K199" s="50">
        <v>37131579</v>
      </c>
      <c r="L199" s="78">
        <v>40225874</v>
      </c>
      <c r="M199" s="123"/>
      <c r="N199" s="125">
        <v>37131579</v>
      </c>
      <c r="O199" s="125">
        <v>24623991</v>
      </c>
      <c r="P199" s="125">
        <v>0</v>
      </c>
      <c r="Q199" s="125">
        <v>44658189</v>
      </c>
      <c r="R199" s="125">
        <v>41563894</v>
      </c>
      <c r="S199" s="47"/>
    </row>
    <row r="200" spans="1:19" ht="12.75" customHeight="1" x14ac:dyDescent="0.2">
      <c r="A200" s="209"/>
      <c r="B200" s="209"/>
      <c r="C200" s="53" t="s">
        <v>3</v>
      </c>
      <c r="D200" s="54">
        <v>26</v>
      </c>
      <c r="E200" s="55">
        <v>11731.83</v>
      </c>
      <c r="F200" s="55">
        <v>1289.08</v>
      </c>
      <c r="G200" s="55">
        <v>123.95</v>
      </c>
      <c r="H200" s="55">
        <v>6459.63</v>
      </c>
      <c r="I200" s="55">
        <v>0</v>
      </c>
      <c r="J200" s="55">
        <v>1633.71</v>
      </c>
      <c r="K200" s="56">
        <v>19604.490000000002</v>
      </c>
      <c r="L200" s="46">
        <v>21238.2</v>
      </c>
      <c r="M200" s="122"/>
      <c r="N200" s="124">
        <v>19604.490000000002</v>
      </c>
      <c r="O200" s="124">
        <v>13144.86</v>
      </c>
      <c r="P200" s="124"/>
      <c r="Q200" s="124">
        <v>23604.27</v>
      </c>
      <c r="R200" s="124">
        <v>21970.560000000001</v>
      </c>
      <c r="S200" s="47"/>
    </row>
    <row r="201" spans="1:19" ht="9" customHeight="1" x14ac:dyDescent="0.2">
      <c r="A201" s="209"/>
      <c r="B201" s="209"/>
      <c r="C201" s="48" t="s">
        <v>4</v>
      </c>
      <c r="D201" s="49">
        <v>27</v>
      </c>
      <c r="E201" s="50">
        <v>22715990</v>
      </c>
      <c r="F201" s="50">
        <v>2496007</v>
      </c>
      <c r="G201" s="50">
        <v>240001</v>
      </c>
      <c r="H201" s="50">
        <v>12507588</v>
      </c>
      <c r="I201" s="50">
        <v>0</v>
      </c>
      <c r="J201" s="51">
        <v>3163304</v>
      </c>
      <c r="K201" s="50">
        <v>37959586</v>
      </c>
      <c r="L201" s="78">
        <v>41122890</v>
      </c>
      <c r="M201" s="123"/>
      <c r="N201" s="125">
        <v>37959586</v>
      </c>
      <c r="O201" s="125">
        <v>25451998</v>
      </c>
      <c r="P201" s="125">
        <v>0</v>
      </c>
      <c r="Q201" s="125">
        <v>45704240</v>
      </c>
      <c r="R201" s="125">
        <v>42540936</v>
      </c>
      <c r="S201" s="47"/>
    </row>
    <row r="202" spans="1:19" ht="12.75" customHeight="1" x14ac:dyDescent="0.2">
      <c r="A202" s="209"/>
      <c r="B202" s="209"/>
      <c r="C202" s="53" t="s">
        <v>3</v>
      </c>
      <c r="D202" s="54">
        <v>28</v>
      </c>
      <c r="E202" s="55">
        <v>11979.73</v>
      </c>
      <c r="F202" s="55">
        <v>1313.87</v>
      </c>
      <c r="G202" s="55">
        <v>123.95</v>
      </c>
      <c r="H202" s="55">
        <v>6459.63</v>
      </c>
      <c r="I202" s="55">
        <v>0</v>
      </c>
      <c r="J202" s="55">
        <v>1656.43</v>
      </c>
      <c r="K202" s="56">
        <v>19877.18</v>
      </c>
      <c r="L202" s="46">
        <v>21533.61</v>
      </c>
      <c r="M202" s="122"/>
      <c r="N202" s="124">
        <v>19877.18</v>
      </c>
      <c r="O202" s="124">
        <v>13417.55</v>
      </c>
      <c r="P202" s="124"/>
      <c r="Q202" s="124">
        <v>23948.77</v>
      </c>
      <c r="R202" s="124">
        <v>22292.34</v>
      </c>
      <c r="S202" s="47"/>
    </row>
    <row r="203" spans="1:19" ht="9" customHeight="1" x14ac:dyDescent="0.2">
      <c r="A203" s="209"/>
      <c r="B203" s="209"/>
      <c r="C203" s="48" t="s">
        <v>4</v>
      </c>
      <c r="D203" s="49">
        <v>29</v>
      </c>
      <c r="E203" s="50">
        <v>23195992</v>
      </c>
      <c r="F203" s="50">
        <v>2544007</v>
      </c>
      <c r="G203" s="50">
        <v>240001</v>
      </c>
      <c r="H203" s="50">
        <v>12507588</v>
      </c>
      <c r="I203" s="50">
        <v>0</v>
      </c>
      <c r="J203" s="51">
        <v>3207296</v>
      </c>
      <c r="K203" s="50">
        <v>38487587</v>
      </c>
      <c r="L203" s="78">
        <v>41694883</v>
      </c>
      <c r="M203" s="123"/>
      <c r="N203" s="125">
        <v>38487587</v>
      </c>
      <c r="O203" s="125">
        <v>25980000</v>
      </c>
      <c r="P203" s="125">
        <v>0</v>
      </c>
      <c r="Q203" s="125">
        <v>46371285</v>
      </c>
      <c r="R203" s="125">
        <v>43163989</v>
      </c>
      <c r="S203" s="47"/>
    </row>
    <row r="204" spans="1:19" ht="12.75" customHeight="1" x14ac:dyDescent="0.2">
      <c r="A204" s="209"/>
      <c r="B204" s="209"/>
      <c r="C204" s="53" t="s">
        <v>3</v>
      </c>
      <c r="D204" s="54">
        <v>30</v>
      </c>
      <c r="E204" s="55">
        <v>12295.81</v>
      </c>
      <c r="F204" s="55">
        <v>1351.05</v>
      </c>
      <c r="G204" s="55">
        <v>123.95</v>
      </c>
      <c r="H204" s="55">
        <v>6459.63</v>
      </c>
      <c r="I204" s="55">
        <v>0</v>
      </c>
      <c r="J204" s="55">
        <v>1685.87</v>
      </c>
      <c r="K204" s="56">
        <v>20230.439999999999</v>
      </c>
      <c r="L204" s="46">
        <v>21916.31</v>
      </c>
      <c r="M204" s="122"/>
      <c r="N204" s="124">
        <v>20230.439999999999</v>
      </c>
      <c r="O204" s="124">
        <v>13770.81</v>
      </c>
      <c r="P204" s="124"/>
      <c r="Q204" s="124">
        <v>24395.06</v>
      </c>
      <c r="R204" s="124">
        <v>22709.19</v>
      </c>
      <c r="S204" s="47"/>
    </row>
    <row r="205" spans="1:19" ht="9" customHeight="1" x14ac:dyDescent="0.2">
      <c r="A205" s="209"/>
      <c r="B205" s="209"/>
      <c r="C205" s="48" t="s">
        <v>4</v>
      </c>
      <c r="D205" s="49">
        <v>31</v>
      </c>
      <c r="E205" s="50">
        <v>23808008</v>
      </c>
      <c r="F205" s="50">
        <v>2615998</v>
      </c>
      <c r="G205" s="50">
        <v>240001</v>
      </c>
      <c r="H205" s="50">
        <v>12507588</v>
      </c>
      <c r="I205" s="50">
        <v>0</v>
      </c>
      <c r="J205" s="51">
        <v>3264300</v>
      </c>
      <c r="K205" s="50">
        <v>39171594</v>
      </c>
      <c r="L205" s="78">
        <v>42435894</v>
      </c>
      <c r="M205" s="123"/>
      <c r="N205" s="125">
        <v>39171594</v>
      </c>
      <c r="O205" s="125">
        <v>26664006</v>
      </c>
      <c r="P205" s="125">
        <v>0</v>
      </c>
      <c r="Q205" s="125">
        <v>47235423</v>
      </c>
      <c r="R205" s="125">
        <v>43971123</v>
      </c>
      <c r="S205" s="47"/>
    </row>
    <row r="206" spans="1:19" ht="12.75" customHeight="1" x14ac:dyDescent="0.2">
      <c r="A206" s="209"/>
      <c r="B206" s="209"/>
      <c r="C206" s="53" t="s">
        <v>3</v>
      </c>
      <c r="D206" s="54">
        <v>32</v>
      </c>
      <c r="E206" s="55">
        <v>12605.68</v>
      </c>
      <c r="F206" s="55">
        <v>1382.04</v>
      </c>
      <c r="G206" s="55">
        <v>123.95</v>
      </c>
      <c r="H206" s="55">
        <v>6459.63</v>
      </c>
      <c r="I206" s="55">
        <v>0</v>
      </c>
      <c r="J206" s="55">
        <v>1714.28</v>
      </c>
      <c r="K206" s="56">
        <v>20571.3</v>
      </c>
      <c r="L206" s="46">
        <v>22285.58</v>
      </c>
      <c r="M206" s="122"/>
      <c r="N206" s="124">
        <v>20571.3</v>
      </c>
      <c r="O206" s="124">
        <v>14111.67</v>
      </c>
      <c r="P206" s="124"/>
      <c r="Q206" s="124">
        <v>24825.68</v>
      </c>
      <c r="R206" s="124">
        <v>23111.4</v>
      </c>
      <c r="S206" s="47"/>
    </row>
    <row r="207" spans="1:19" ht="9" customHeight="1" x14ac:dyDescent="0.2">
      <c r="A207" s="209"/>
      <c r="B207" s="209"/>
      <c r="C207" s="48" t="s">
        <v>4</v>
      </c>
      <c r="D207" s="49">
        <v>33</v>
      </c>
      <c r="E207" s="50">
        <v>24408000</v>
      </c>
      <c r="F207" s="50">
        <v>2676003</v>
      </c>
      <c r="G207" s="50">
        <v>240001</v>
      </c>
      <c r="H207" s="50">
        <v>12507588</v>
      </c>
      <c r="I207" s="50">
        <v>0</v>
      </c>
      <c r="J207" s="51">
        <v>3319309</v>
      </c>
      <c r="K207" s="50">
        <v>39831591</v>
      </c>
      <c r="L207" s="78">
        <v>43150900</v>
      </c>
      <c r="M207" s="123"/>
      <c r="N207" s="125">
        <v>39831591</v>
      </c>
      <c r="O207" s="125">
        <v>27324003</v>
      </c>
      <c r="P207" s="125">
        <v>0</v>
      </c>
      <c r="Q207" s="125">
        <v>48069219</v>
      </c>
      <c r="R207" s="125">
        <v>44749910</v>
      </c>
      <c r="S207" s="47"/>
    </row>
    <row r="208" spans="1:19" ht="12.75" customHeight="1" x14ac:dyDescent="0.2">
      <c r="A208" s="209"/>
      <c r="B208" s="209"/>
      <c r="C208" s="53" t="s">
        <v>3</v>
      </c>
      <c r="D208" s="54">
        <v>34</v>
      </c>
      <c r="E208" s="55">
        <v>12909.36</v>
      </c>
      <c r="F208" s="55">
        <v>1419.22</v>
      </c>
      <c r="G208" s="55">
        <v>123.95</v>
      </c>
      <c r="H208" s="55">
        <v>6459.63</v>
      </c>
      <c r="I208" s="55">
        <v>0</v>
      </c>
      <c r="J208" s="55">
        <v>1742.68</v>
      </c>
      <c r="K208" s="56">
        <v>20912.16</v>
      </c>
      <c r="L208" s="46">
        <v>22654.84</v>
      </c>
      <c r="M208" s="122"/>
      <c r="N208" s="124">
        <v>20912.16</v>
      </c>
      <c r="O208" s="124">
        <v>14452.53</v>
      </c>
      <c r="P208" s="124"/>
      <c r="Q208" s="124">
        <v>25256.3</v>
      </c>
      <c r="R208" s="124">
        <v>23513.62</v>
      </c>
      <c r="S208" s="47"/>
    </row>
    <row r="209" spans="1:19" ht="9" customHeight="1" x14ac:dyDescent="0.2">
      <c r="A209" s="209"/>
      <c r="B209" s="209"/>
      <c r="C209" s="48" t="s">
        <v>4</v>
      </c>
      <c r="D209" s="49">
        <v>35</v>
      </c>
      <c r="E209" s="50">
        <v>24996006</v>
      </c>
      <c r="F209" s="50">
        <v>2747993</v>
      </c>
      <c r="G209" s="50">
        <v>240001</v>
      </c>
      <c r="H209" s="50">
        <v>12507588</v>
      </c>
      <c r="I209" s="50">
        <v>0</v>
      </c>
      <c r="J209" s="51">
        <v>3374299</v>
      </c>
      <c r="K209" s="50">
        <v>40491588</v>
      </c>
      <c r="L209" s="78">
        <v>43865887</v>
      </c>
      <c r="M209" s="123"/>
      <c r="N209" s="125">
        <v>40491588</v>
      </c>
      <c r="O209" s="125">
        <v>27984000</v>
      </c>
      <c r="P209" s="125">
        <v>0</v>
      </c>
      <c r="Q209" s="125">
        <v>48903016</v>
      </c>
      <c r="R209" s="125">
        <v>45528717</v>
      </c>
      <c r="S209" s="47"/>
    </row>
    <row r="210" spans="1:19" ht="12.75" customHeight="1" x14ac:dyDescent="0.2">
      <c r="A210" s="209"/>
      <c r="B210" s="209"/>
      <c r="C210" s="53" t="s">
        <v>3</v>
      </c>
      <c r="D210" s="54">
        <v>36</v>
      </c>
      <c r="E210" s="55">
        <v>13225.43</v>
      </c>
      <c r="F210" s="55">
        <v>1450.21</v>
      </c>
      <c r="G210" s="55">
        <v>123.95</v>
      </c>
      <c r="H210" s="55">
        <v>6459.63</v>
      </c>
      <c r="I210" s="55">
        <v>0</v>
      </c>
      <c r="J210" s="55">
        <v>1771.6</v>
      </c>
      <c r="K210" s="56">
        <v>21259.22</v>
      </c>
      <c r="L210" s="46">
        <v>23030.82</v>
      </c>
      <c r="M210" s="122"/>
      <c r="N210" s="124">
        <v>21259.22</v>
      </c>
      <c r="O210" s="124">
        <v>14799.59</v>
      </c>
      <c r="P210" s="124"/>
      <c r="Q210" s="124">
        <v>25694.75</v>
      </c>
      <c r="R210" s="124">
        <v>23923.15</v>
      </c>
      <c r="S210" s="47"/>
    </row>
    <row r="211" spans="1:19" ht="9" customHeight="1" x14ac:dyDescent="0.2">
      <c r="A211" s="209"/>
      <c r="B211" s="209"/>
      <c r="C211" s="48" t="s">
        <v>4</v>
      </c>
      <c r="D211" s="49">
        <v>37</v>
      </c>
      <c r="E211" s="50">
        <v>25608003</v>
      </c>
      <c r="F211" s="50">
        <v>2807998</v>
      </c>
      <c r="G211" s="50">
        <v>240001</v>
      </c>
      <c r="H211" s="50">
        <v>12507588</v>
      </c>
      <c r="I211" s="50">
        <v>0</v>
      </c>
      <c r="J211" s="51">
        <v>3430296</v>
      </c>
      <c r="K211" s="50">
        <v>41163590</v>
      </c>
      <c r="L211" s="78">
        <v>44593886</v>
      </c>
      <c r="M211" s="123"/>
      <c r="N211" s="125">
        <v>41163590</v>
      </c>
      <c r="O211" s="125">
        <v>28656002</v>
      </c>
      <c r="P211" s="125">
        <v>0</v>
      </c>
      <c r="Q211" s="125">
        <v>49751974</v>
      </c>
      <c r="R211" s="125">
        <v>46321678</v>
      </c>
      <c r="S211" s="47"/>
    </row>
    <row r="212" spans="1:19" ht="12.75" customHeight="1" x14ac:dyDescent="0.2">
      <c r="A212" s="209"/>
      <c r="B212" s="209"/>
      <c r="C212" s="53" t="s">
        <v>3</v>
      </c>
      <c r="D212" s="54">
        <v>38</v>
      </c>
      <c r="E212" s="55">
        <v>13535.3</v>
      </c>
      <c r="F212" s="55">
        <v>1487.4</v>
      </c>
      <c r="G212" s="55">
        <v>123.95</v>
      </c>
      <c r="H212" s="55">
        <v>6459.63</v>
      </c>
      <c r="I212" s="55">
        <v>0</v>
      </c>
      <c r="J212" s="55">
        <v>1800.52</v>
      </c>
      <c r="K212" s="56">
        <v>21606.28</v>
      </c>
      <c r="L212" s="46">
        <v>23406.799999999999</v>
      </c>
      <c r="M212" s="122"/>
      <c r="N212" s="124">
        <v>21606.28</v>
      </c>
      <c r="O212" s="124">
        <v>15146.65</v>
      </c>
      <c r="P212" s="124"/>
      <c r="Q212" s="124">
        <v>26133.200000000001</v>
      </c>
      <c r="R212" s="124">
        <v>24332.68</v>
      </c>
      <c r="S212" s="47"/>
    </row>
    <row r="213" spans="1:19" ht="9" customHeight="1" x14ac:dyDescent="0.2">
      <c r="A213" s="209"/>
      <c r="B213" s="209"/>
      <c r="C213" s="48" t="s">
        <v>4</v>
      </c>
      <c r="D213" s="49">
        <v>39</v>
      </c>
      <c r="E213" s="50">
        <v>26207995</v>
      </c>
      <c r="F213" s="50">
        <v>2880008</v>
      </c>
      <c r="G213" s="50">
        <v>240001</v>
      </c>
      <c r="H213" s="50">
        <v>12507588</v>
      </c>
      <c r="I213" s="50">
        <v>0</v>
      </c>
      <c r="J213" s="51">
        <v>3486293</v>
      </c>
      <c r="K213" s="50">
        <v>41835592</v>
      </c>
      <c r="L213" s="78">
        <v>45321885</v>
      </c>
      <c r="M213" s="123"/>
      <c r="N213" s="125">
        <v>41835592</v>
      </c>
      <c r="O213" s="125">
        <v>29328004</v>
      </c>
      <c r="P213" s="125">
        <v>0</v>
      </c>
      <c r="Q213" s="125">
        <v>50600931</v>
      </c>
      <c r="R213" s="125">
        <v>47114638</v>
      </c>
      <c r="S213" s="47"/>
    </row>
    <row r="214" spans="1:19" ht="12.75" customHeight="1" x14ac:dyDescent="0.2">
      <c r="A214" s="209"/>
      <c r="B214" s="209"/>
      <c r="C214" s="53" t="s">
        <v>3</v>
      </c>
      <c r="D214" s="54">
        <v>40</v>
      </c>
      <c r="E214" s="55">
        <v>13851.37</v>
      </c>
      <c r="F214" s="55">
        <v>1518.38</v>
      </c>
      <c r="G214" s="55">
        <v>123.95</v>
      </c>
      <c r="H214" s="55">
        <v>6459.63</v>
      </c>
      <c r="I214" s="55">
        <v>0</v>
      </c>
      <c r="J214" s="55">
        <v>1829.44</v>
      </c>
      <c r="K214" s="56">
        <v>21953.33</v>
      </c>
      <c r="L214" s="46">
        <v>23782.77</v>
      </c>
      <c r="M214" s="122"/>
      <c r="N214" s="124">
        <v>21953.33</v>
      </c>
      <c r="O214" s="124">
        <v>15493.7</v>
      </c>
      <c r="P214" s="124"/>
      <c r="Q214" s="124">
        <v>26571.64</v>
      </c>
      <c r="R214" s="124">
        <v>24742.2</v>
      </c>
      <c r="S214" s="47"/>
    </row>
    <row r="215" spans="1:19" ht="9" customHeight="1" x14ac:dyDescent="0.2">
      <c r="A215" s="210"/>
      <c r="B215" s="210"/>
      <c r="C215" s="58"/>
      <c r="D215" s="59"/>
      <c r="E215" s="61">
        <v>26819992</v>
      </c>
      <c r="F215" s="61">
        <v>2939994</v>
      </c>
      <c r="G215" s="61">
        <v>240001</v>
      </c>
      <c r="H215" s="61">
        <v>12507588</v>
      </c>
      <c r="I215" s="61">
        <v>0</v>
      </c>
      <c r="J215" s="60">
        <v>3542290</v>
      </c>
      <c r="K215" s="61">
        <v>42507574</v>
      </c>
      <c r="L215" s="78">
        <v>46049864</v>
      </c>
      <c r="M215" s="123"/>
      <c r="N215" s="125">
        <v>42507574</v>
      </c>
      <c r="O215" s="125">
        <v>29999986</v>
      </c>
      <c r="P215" s="125">
        <v>0</v>
      </c>
      <c r="Q215" s="125">
        <v>51449869</v>
      </c>
      <c r="R215" s="125">
        <v>47907580</v>
      </c>
      <c r="S215" s="47"/>
    </row>
    <row r="216" spans="1:19" ht="12.75" customHeight="1" x14ac:dyDescent="0.2">
      <c r="A216" s="196">
        <v>34425</v>
      </c>
      <c r="B216" s="196">
        <v>34515</v>
      </c>
      <c r="C216" s="42" t="s">
        <v>3</v>
      </c>
      <c r="D216" s="43">
        <v>0</v>
      </c>
      <c r="E216" s="44">
        <v>6674.69</v>
      </c>
      <c r="F216" s="44">
        <v>731.3</v>
      </c>
      <c r="G216" s="44">
        <v>123.95</v>
      </c>
      <c r="H216" s="44">
        <v>6459.63</v>
      </c>
      <c r="I216" s="44">
        <v>137.91</v>
      </c>
      <c r="J216" s="44">
        <v>1165.8</v>
      </c>
      <c r="K216" s="45">
        <v>14127.48</v>
      </c>
      <c r="L216" s="46">
        <v>15293.28</v>
      </c>
      <c r="M216" s="122"/>
      <c r="N216" s="124">
        <v>14127.48</v>
      </c>
      <c r="O216" s="124">
        <v>7667.85</v>
      </c>
      <c r="P216" s="124"/>
      <c r="Q216" s="124">
        <v>16673.490000000002</v>
      </c>
      <c r="R216" s="124">
        <v>15507.69</v>
      </c>
      <c r="S216" s="47"/>
    </row>
    <row r="217" spans="1:19" ht="9" customHeight="1" x14ac:dyDescent="0.2">
      <c r="A217" s="213"/>
      <c r="B217" s="213"/>
      <c r="C217" s="48" t="s">
        <v>4</v>
      </c>
      <c r="D217" s="49">
        <v>2</v>
      </c>
      <c r="E217" s="50">
        <v>12924002</v>
      </c>
      <c r="F217" s="50">
        <v>1415994</v>
      </c>
      <c r="G217" s="50">
        <v>240001</v>
      </c>
      <c r="H217" s="50">
        <v>12507588</v>
      </c>
      <c r="I217" s="50">
        <v>267031</v>
      </c>
      <c r="J217" s="51">
        <v>2257304</v>
      </c>
      <c r="K217" s="50">
        <v>27354616</v>
      </c>
      <c r="L217" s="78">
        <v>29611919</v>
      </c>
      <c r="M217" s="123"/>
      <c r="N217" s="125">
        <v>27354616</v>
      </c>
      <c r="O217" s="125">
        <v>14847028</v>
      </c>
      <c r="P217" s="125">
        <v>0</v>
      </c>
      <c r="Q217" s="125">
        <v>32284378</v>
      </c>
      <c r="R217" s="125">
        <v>30027075</v>
      </c>
      <c r="S217" s="47"/>
    </row>
    <row r="218" spans="1:19" ht="12.75" customHeight="1" x14ac:dyDescent="0.2">
      <c r="A218" s="208">
        <v>34425</v>
      </c>
      <c r="B218" s="208">
        <v>34515</v>
      </c>
      <c r="C218" s="53" t="s">
        <v>3</v>
      </c>
      <c r="D218" s="54">
        <v>3</v>
      </c>
      <c r="E218" s="55">
        <v>7027.95</v>
      </c>
      <c r="F218" s="55">
        <v>768.49</v>
      </c>
      <c r="G218" s="55">
        <v>123.95</v>
      </c>
      <c r="H218" s="55">
        <v>6459.63</v>
      </c>
      <c r="I218" s="55">
        <v>137.91</v>
      </c>
      <c r="J218" s="55">
        <v>1198.3399999999999</v>
      </c>
      <c r="K218" s="56">
        <v>14517.93</v>
      </c>
      <c r="L218" s="46">
        <v>15716.27</v>
      </c>
      <c r="M218" s="122"/>
      <c r="N218" s="124">
        <v>14517.93</v>
      </c>
      <c r="O218" s="124">
        <v>8058.3</v>
      </c>
      <c r="P218" s="124"/>
      <c r="Q218" s="124">
        <v>17166.759999999998</v>
      </c>
      <c r="R218" s="124">
        <v>15968.42</v>
      </c>
      <c r="S218" s="47"/>
    </row>
    <row r="219" spans="1:19" ht="9" customHeight="1" x14ac:dyDescent="0.2">
      <c r="A219" s="208"/>
      <c r="B219" s="208"/>
      <c r="C219" s="48" t="s">
        <v>4</v>
      </c>
      <c r="D219" s="49">
        <v>4</v>
      </c>
      <c r="E219" s="50">
        <v>13608009</v>
      </c>
      <c r="F219" s="50">
        <v>1488004</v>
      </c>
      <c r="G219" s="50">
        <v>240001</v>
      </c>
      <c r="H219" s="50">
        <v>12507588</v>
      </c>
      <c r="I219" s="50">
        <v>267031</v>
      </c>
      <c r="J219" s="51">
        <v>2320310</v>
      </c>
      <c r="K219" s="50">
        <v>28110632</v>
      </c>
      <c r="L219" s="78">
        <v>30430942</v>
      </c>
      <c r="M219" s="123"/>
      <c r="N219" s="125">
        <v>28110632</v>
      </c>
      <c r="O219" s="125">
        <v>15603045</v>
      </c>
      <c r="P219" s="125">
        <v>0</v>
      </c>
      <c r="Q219" s="125">
        <v>33239482</v>
      </c>
      <c r="R219" s="125">
        <v>30919173</v>
      </c>
      <c r="S219" s="47"/>
    </row>
    <row r="220" spans="1:19" ht="12.75" customHeight="1" x14ac:dyDescent="0.2">
      <c r="A220" s="209"/>
      <c r="B220" s="209"/>
      <c r="C220" s="53" t="s">
        <v>3</v>
      </c>
      <c r="D220" s="54">
        <v>5</v>
      </c>
      <c r="E220" s="55">
        <v>7387.4</v>
      </c>
      <c r="F220" s="55">
        <v>811.87</v>
      </c>
      <c r="G220" s="55">
        <v>123.95</v>
      </c>
      <c r="H220" s="55">
        <v>6459.63</v>
      </c>
      <c r="I220" s="55">
        <v>137.91</v>
      </c>
      <c r="J220" s="55">
        <v>1231.9000000000001</v>
      </c>
      <c r="K220" s="56">
        <v>14920.76</v>
      </c>
      <c r="L220" s="46">
        <v>16152.66</v>
      </c>
      <c r="M220" s="122"/>
      <c r="N220" s="124">
        <v>14920.76</v>
      </c>
      <c r="O220" s="124">
        <v>8461.1299999999992</v>
      </c>
      <c r="P220" s="124"/>
      <c r="Q220" s="124">
        <v>17675.66</v>
      </c>
      <c r="R220" s="124">
        <v>16443.759999999998</v>
      </c>
      <c r="S220" s="47"/>
    </row>
    <row r="221" spans="1:19" ht="9" customHeight="1" x14ac:dyDescent="0.2">
      <c r="A221" s="209"/>
      <c r="B221" s="209"/>
      <c r="C221" s="48" t="s">
        <v>4</v>
      </c>
      <c r="D221" s="49">
        <v>6</v>
      </c>
      <c r="E221" s="50">
        <v>14304001</v>
      </c>
      <c r="F221" s="50">
        <v>1572000</v>
      </c>
      <c r="G221" s="50">
        <v>240001</v>
      </c>
      <c r="H221" s="50">
        <v>12507588</v>
      </c>
      <c r="I221" s="50">
        <v>267031</v>
      </c>
      <c r="J221" s="51">
        <v>2385291</v>
      </c>
      <c r="K221" s="50">
        <v>28890620</v>
      </c>
      <c r="L221" s="78">
        <v>31275911</v>
      </c>
      <c r="M221" s="123"/>
      <c r="N221" s="125">
        <v>28890620</v>
      </c>
      <c r="O221" s="125">
        <v>16383032</v>
      </c>
      <c r="P221" s="125">
        <v>0</v>
      </c>
      <c r="Q221" s="125">
        <v>34224850</v>
      </c>
      <c r="R221" s="125">
        <v>31839559</v>
      </c>
      <c r="S221" s="47"/>
    </row>
    <row r="222" spans="1:19" ht="12.75" customHeight="1" x14ac:dyDescent="0.2">
      <c r="A222" s="209"/>
      <c r="B222" s="209"/>
      <c r="C222" s="53" t="s">
        <v>3</v>
      </c>
      <c r="D222" s="54">
        <v>7</v>
      </c>
      <c r="E222" s="55">
        <v>7740.66</v>
      </c>
      <c r="F222" s="55">
        <v>849.06</v>
      </c>
      <c r="G222" s="55">
        <v>123.95</v>
      </c>
      <c r="H222" s="55">
        <v>6459.63</v>
      </c>
      <c r="I222" s="55">
        <v>137.91</v>
      </c>
      <c r="J222" s="55">
        <v>1264.44</v>
      </c>
      <c r="K222" s="56">
        <v>15311.21</v>
      </c>
      <c r="L222" s="46">
        <v>16575.650000000001</v>
      </c>
      <c r="M222" s="122"/>
      <c r="N222" s="124">
        <v>15311.21</v>
      </c>
      <c r="O222" s="124">
        <v>8851.58</v>
      </c>
      <c r="P222" s="124"/>
      <c r="Q222" s="124">
        <v>18168.93</v>
      </c>
      <c r="R222" s="124">
        <v>16904.490000000002</v>
      </c>
      <c r="S222" s="47"/>
    </row>
    <row r="223" spans="1:19" ht="9" customHeight="1" x14ac:dyDescent="0.2">
      <c r="A223" s="209"/>
      <c r="B223" s="209"/>
      <c r="C223" s="48" t="s">
        <v>4</v>
      </c>
      <c r="D223" s="49">
        <v>8</v>
      </c>
      <c r="E223" s="50">
        <v>14988008</v>
      </c>
      <c r="F223" s="50">
        <v>1644009</v>
      </c>
      <c r="G223" s="50">
        <v>240001</v>
      </c>
      <c r="H223" s="50">
        <v>12507588</v>
      </c>
      <c r="I223" s="50">
        <v>267031</v>
      </c>
      <c r="J223" s="51">
        <v>2448297</v>
      </c>
      <c r="K223" s="50">
        <v>29646637</v>
      </c>
      <c r="L223" s="78">
        <v>32094934</v>
      </c>
      <c r="M223" s="123"/>
      <c r="N223" s="125">
        <v>29646637</v>
      </c>
      <c r="O223" s="125">
        <v>17139049</v>
      </c>
      <c r="P223" s="125">
        <v>0</v>
      </c>
      <c r="Q223" s="125">
        <v>35179954</v>
      </c>
      <c r="R223" s="125">
        <v>32731657</v>
      </c>
      <c r="S223" s="47"/>
    </row>
    <row r="224" spans="1:19" ht="12.75" customHeight="1" x14ac:dyDescent="0.2">
      <c r="A224" s="209"/>
      <c r="B224" s="209"/>
      <c r="C224" s="53" t="s">
        <v>3</v>
      </c>
      <c r="D224" s="54">
        <v>9</v>
      </c>
      <c r="E224" s="55">
        <v>8155.89</v>
      </c>
      <c r="F224" s="55">
        <v>892.44</v>
      </c>
      <c r="G224" s="55">
        <v>123.95</v>
      </c>
      <c r="H224" s="55">
        <v>6459.63</v>
      </c>
      <c r="I224" s="55">
        <v>137.91</v>
      </c>
      <c r="J224" s="55">
        <v>1302.6600000000001</v>
      </c>
      <c r="K224" s="56">
        <v>15769.82</v>
      </c>
      <c r="L224" s="46">
        <v>17072.48</v>
      </c>
      <c r="M224" s="122"/>
      <c r="N224" s="124">
        <v>15769.82</v>
      </c>
      <c r="O224" s="124">
        <v>9310.19</v>
      </c>
      <c r="P224" s="124"/>
      <c r="Q224" s="124">
        <v>18748.310000000001</v>
      </c>
      <c r="R224" s="124">
        <v>17445.650000000001</v>
      </c>
      <c r="S224" s="47"/>
    </row>
    <row r="225" spans="1:19" ht="9" customHeight="1" x14ac:dyDescent="0.2">
      <c r="A225" s="209"/>
      <c r="B225" s="209"/>
      <c r="C225" s="48" t="s">
        <v>4</v>
      </c>
      <c r="D225" s="49">
        <v>10</v>
      </c>
      <c r="E225" s="50">
        <v>15792005</v>
      </c>
      <c r="F225" s="50">
        <v>1728005</v>
      </c>
      <c r="G225" s="50">
        <v>240001</v>
      </c>
      <c r="H225" s="50">
        <v>12507588</v>
      </c>
      <c r="I225" s="50">
        <v>267031</v>
      </c>
      <c r="J225" s="51">
        <v>2522301</v>
      </c>
      <c r="K225" s="50">
        <v>30534629</v>
      </c>
      <c r="L225" s="78">
        <v>33056931</v>
      </c>
      <c r="M225" s="123"/>
      <c r="N225" s="125">
        <v>30534629</v>
      </c>
      <c r="O225" s="125">
        <v>18027042</v>
      </c>
      <c r="P225" s="125">
        <v>0</v>
      </c>
      <c r="Q225" s="125">
        <v>36301790</v>
      </c>
      <c r="R225" s="125">
        <v>33779489</v>
      </c>
      <c r="S225" s="47"/>
    </row>
    <row r="226" spans="1:19" ht="12.75" customHeight="1" x14ac:dyDescent="0.2">
      <c r="A226" s="209"/>
      <c r="B226" s="209"/>
      <c r="C226" s="53" t="s">
        <v>3</v>
      </c>
      <c r="D226" s="54">
        <v>11</v>
      </c>
      <c r="E226" s="55">
        <v>8527.74</v>
      </c>
      <c r="F226" s="55">
        <v>935.82</v>
      </c>
      <c r="G226" s="55">
        <v>123.95</v>
      </c>
      <c r="H226" s="55">
        <v>6459.63</v>
      </c>
      <c r="I226" s="55">
        <v>137.91</v>
      </c>
      <c r="J226" s="55">
        <v>1337.26</v>
      </c>
      <c r="K226" s="56">
        <v>16185.05</v>
      </c>
      <c r="L226" s="46">
        <v>17522.310000000001</v>
      </c>
      <c r="M226" s="122"/>
      <c r="N226" s="124">
        <v>16185.05</v>
      </c>
      <c r="O226" s="124">
        <v>9725.42</v>
      </c>
      <c r="P226" s="124"/>
      <c r="Q226" s="124">
        <v>19272.89</v>
      </c>
      <c r="R226" s="124">
        <v>17935.63</v>
      </c>
      <c r="S226" s="47"/>
    </row>
    <row r="227" spans="1:19" ht="9" customHeight="1" x14ac:dyDescent="0.2">
      <c r="A227" s="209"/>
      <c r="B227" s="209"/>
      <c r="C227" s="48" t="s">
        <v>4</v>
      </c>
      <c r="D227" s="49">
        <v>12</v>
      </c>
      <c r="E227" s="50">
        <v>16512007</v>
      </c>
      <c r="F227" s="50">
        <v>1812000</v>
      </c>
      <c r="G227" s="50">
        <v>240001</v>
      </c>
      <c r="H227" s="50">
        <v>12507588</v>
      </c>
      <c r="I227" s="50">
        <v>267031</v>
      </c>
      <c r="J227" s="51">
        <v>2589296</v>
      </c>
      <c r="K227" s="50">
        <v>31338627</v>
      </c>
      <c r="L227" s="78">
        <v>33927923</v>
      </c>
      <c r="M227" s="123"/>
      <c r="N227" s="125">
        <v>31338627</v>
      </c>
      <c r="O227" s="125">
        <v>18831039</v>
      </c>
      <c r="P227" s="125">
        <v>0</v>
      </c>
      <c r="Q227" s="125">
        <v>37317519</v>
      </c>
      <c r="R227" s="125">
        <v>34728222</v>
      </c>
      <c r="S227" s="47"/>
    </row>
    <row r="228" spans="1:19" ht="12.75" customHeight="1" x14ac:dyDescent="0.2">
      <c r="A228" s="209"/>
      <c r="B228" s="209"/>
      <c r="C228" s="53" t="s">
        <v>3</v>
      </c>
      <c r="D228" s="54">
        <v>13</v>
      </c>
      <c r="E228" s="55">
        <v>8980.15</v>
      </c>
      <c r="F228" s="55">
        <v>985.4</v>
      </c>
      <c r="G228" s="55">
        <v>123.95</v>
      </c>
      <c r="H228" s="55">
        <v>6459.63</v>
      </c>
      <c r="I228" s="55">
        <v>137.91</v>
      </c>
      <c r="J228" s="55">
        <v>1379.09</v>
      </c>
      <c r="K228" s="56">
        <v>16687.04</v>
      </c>
      <c r="L228" s="46">
        <v>18066.13</v>
      </c>
      <c r="M228" s="122"/>
      <c r="N228" s="124">
        <v>16687.04</v>
      </c>
      <c r="O228" s="124">
        <v>10227.41</v>
      </c>
      <c r="P228" s="124"/>
      <c r="Q228" s="124">
        <v>19907.060000000001</v>
      </c>
      <c r="R228" s="124">
        <v>18527.97</v>
      </c>
      <c r="S228" s="47"/>
    </row>
    <row r="229" spans="1:19" ht="9" customHeight="1" x14ac:dyDescent="0.2">
      <c r="A229" s="209"/>
      <c r="B229" s="209"/>
      <c r="C229" s="48" t="s">
        <v>4</v>
      </c>
      <c r="D229" s="49">
        <v>14</v>
      </c>
      <c r="E229" s="50">
        <v>17387995</v>
      </c>
      <c r="F229" s="50">
        <v>1908000</v>
      </c>
      <c r="G229" s="50">
        <v>240001</v>
      </c>
      <c r="H229" s="50">
        <v>12507588</v>
      </c>
      <c r="I229" s="50">
        <v>267031</v>
      </c>
      <c r="J229" s="51">
        <v>2670291</v>
      </c>
      <c r="K229" s="50">
        <v>32310615</v>
      </c>
      <c r="L229" s="78">
        <v>34980906</v>
      </c>
      <c r="M229" s="123"/>
      <c r="N229" s="125">
        <v>32310615</v>
      </c>
      <c r="O229" s="125">
        <v>19803027</v>
      </c>
      <c r="P229" s="125">
        <v>0</v>
      </c>
      <c r="Q229" s="125">
        <v>38545443</v>
      </c>
      <c r="R229" s="125">
        <v>35875152</v>
      </c>
      <c r="S229" s="47"/>
    </row>
    <row r="230" spans="1:19" ht="12.75" customHeight="1" x14ac:dyDescent="0.2">
      <c r="A230" s="209"/>
      <c r="B230" s="209"/>
      <c r="C230" s="53" t="s">
        <v>3</v>
      </c>
      <c r="D230" s="54">
        <v>15</v>
      </c>
      <c r="E230" s="55">
        <v>9463.56</v>
      </c>
      <c r="F230" s="55">
        <v>1034.98</v>
      </c>
      <c r="G230" s="55">
        <v>123.95</v>
      </c>
      <c r="H230" s="55">
        <v>6459.63</v>
      </c>
      <c r="I230" s="55">
        <v>137.91</v>
      </c>
      <c r="J230" s="55">
        <v>1423.51</v>
      </c>
      <c r="K230" s="56">
        <v>17220.03</v>
      </c>
      <c r="L230" s="46">
        <v>18643.54</v>
      </c>
      <c r="M230" s="122"/>
      <c r="N230" s="124">
        <v>17220.03</v>
      </c>
      <c r="O230" s="124">
        <v>10760.4</v>
      </c>
      <c r="P230" s="124"/>
      <c r="Q230" s="124">
        <v>20580.41</v>
      </c>
      <c r="R230" s="124">
        <v>19156.900000000001</v>
      </c>
      <c r="S230" s="47"/>
    </row>
    <row r="231" spans="1:19" ht="9" customHeight="1" x14ac:dyDescent="0.2">
      <c r="A231" s="209"/>
      <c r="B231" s="209"/>
      <c r="C231" s="48" t="s">
        <v>4</v>
      </c>
      <c r="D231" s="49">
        <v>16</v>
      </c>
      <c r="E231" s="50">
        <v>18324007</v>
      </c>
      <c r="F231" s="50">
        <v>2004001</v>
      </c>
      <c r="G231" s="50">
        <v>240001</v>
      </c>
      <c r="H231" s="50">
        <v>12507588</v>
      </c>
      <c r="I231" s="50">
        <v>267031</v>
      </c>
      <c r="J231" s="51">
        <v>2756300</v>
      </c>
      <c r="K231" s="50">
        <v>33342627</v>
      </c>
      <c r="L231" s="78">
        <v>36098927</v>
      </c>
      <c r="M231" s="123"/>
      <c r="N231" s="125">
        <v>33342627</v>
      </c>
      <c r="O231" s="125">
        <v>20835040</v>
      </c>
      <c r="P231" s="125">
        <v>0</v>
      </c>
      <c r="Q231" s="125">
        <v>39849230</v>
      </c>
      <c r="R231" s="125">
        <v>37092931</v>
      </c>
      <c r="S231" s="47"/>
    </row>
    <row r="232" spans="1:19" ht="12.75" customHeight="1" x14ac:dyDescent="0.2">
      <c r="A232" s="209"/>
      <c r="B232" s="209"/>
      <c r="C232" s="53" t="s">
        <v>3</v>
      </c>
      <c r="D232" s="54">
        <v>17</v>
      </c>
      <c r="E232" s="55">
        <v>9940.76</v>
      </c>
      <c r="F232" s="55">
        <v>1090.76</v>
      </c>
      <c r="G232" s="55">
        <v>123.95</v>
      </c>
      <c r="H232" s="55">
        <v>6459.63</v>
      </c>
      <c r="I232" s="55">
        <v>137.91</v>
      </c>
      <c r="J232" s="55">
        <v>1467.93</v>
      </c>
      <c r="K232" s="56">
        <v>17753.009999999998</v>
      </c>
      <c r="L232" s="46">
        <v>19220.939999999999</v>
      </c>
      <c r="M232" s="122"/>
      <c r="N232" s="124">
        <v>17753.009999999998</v>
      </c>
      <c r="O232" s="124">
        <v>11293.38</v>
      </c>
      <c r="P232" s="124"/>
      <c r="Q232" s="124">
        <v>21253.75</v>
      </c>
      <c r="R232" s="124">
        <v>19785.82</v>
      </c>
      <c r="S232" s="47"/>
    </row>
    <row r="233" spans="1:19" ht="9" customHeight="1" x14ac:dyDescent="0.2">
      <c r="A233" s="209"/>
      <c r="B233" s="209"/>
      <c r="C233" s="48" t="s">
        <v>4</v>
      </c>
      <c r="D233" s="49">
        <v>17</v>
      </c>
      <c r="E233" s="50">
        <v>19247995</v>
      </c>
      <c r="F233" s="50">
        <v>2112006</v>
      </c>
      <c r="G233" s="50">
        <v>240001</v>
      </c>
      <c r="H233" s="50">
        <v>12507588</v>
      </c>
      <c r="I233" s="50">
        <v>267031</v>
      </c>
      <c r="J233" s="51">
        <v>2842309</v>
      </c>
      <c r="K233" s="50">
        <v>34374621</v>
      </c>
      <c r="L233" s="78">
        <v>37216929</v>
      </c>
      <c r="M233" s="123"/>
      <c r="N233" s="125">
        <v>34374621</v>
      </c>
      <c r="O233" s="125">
        <v>21867033</v>
      </c>
      <c r="P233" s="125">
        <v>0</v>
      </c>
      <c r="Q233" s="125">
        <v>41152999</v>
      </c>
      <c r="R233" s="125">
        <v>38310690</v>
      </c>
      <c r="S233" s="47"/>
    </row>
    <row r="234" spans="1:19" ht="12.75" customHeight="1" x14ac:dyDescent="0.2">
      <c r="A234" s="209"/>
      <c r="B234" s="209"/>
      <c r="C234" s="53" t="s">
        <v>3</v>
      </c>
      <c r="D234" s="54">
        <v>18</v>
      </c>
      <c r="E234" s="55">
        <v>10417.969999999999</v>
      </c>
      <c r="F234" s="55">
        <v>1146.53</v>
      </c>
      <c r="G234" s="55">
        <v>123.95</v>
      </c>
      <c r="H234" s="55">
        <v>6459.63</v>
      </c>
      <c r="I234" s="55">
        <v>137.91</v>
      </c>
      <c r="J234" s="55">
        <v>1512.34</v>
      </c>
      <c r="K234" s="56">
        <v>18285.990000000002</v>
      </c>
      <c r="L234" s="46">
        <v>19798.330000000002</v>
      </c>
      <c r="M234" s="122"/>
      <c r="N234" s="124">
        <v>18285.990000000002</v>
      </c>
      <c r="O234" s="124">
        <v>11826.36</v>
      </c>
      <c r="P234" s="124"/>
      <c r="Q234" s="124">
        <v>21927.07</v>
      </c>
      <c r="R234" s="124">
        <v>20414.73</v>
      </c>
      <c r="S234" s="47"/>
    </row>
    <row r="235" spans="1:19" ht="9" customHeight="1" x14ac:dyDescent="0.2">
      <c r="A235" s="209"/>
      <c r="B235" s="209"/>
      <c r="C235" s="48" t="s">
        <v>4</v>
      </c>
      <c r="D235" s="49">
        <v>19</v>
      </c>
      <c r="E235" s="50">
        <v>20172003</v>
      </c>
      <c r="F235" s="50">
        <v>2219992</v>
      </c>
      <c r="G235" s="50">
        <v>240001</v>
      </c>
      <c r="H235" s="50">
        <v>12507588</v>
      </c>
      <c r="I235" s="50">
        <v>267031</v>
      </c>
      <c r="J235" s="51">
        <v>2928299</v>
      </c>
      <c r="K235" s="50">
        <v>35406614</v>
      </c>
      <c r="L235" s="78">
        <v>38334912</v>
      </c>
      <c r="M235" s="123"/>
      <c r="N235" s="125">
        <v>35406614</v>
      </c>
      <c r="O235" s="125">
        <v>22899026</v>
      </c>
      <c r="P235" s="125">
        <v>0</v>
      </c>
      <c r="Q235" s="125">
        <v>42456728</v>
      </c>
      <c r="R235" s="125">
        <v>39528429</v>
      </c>
      <c r="S235" s="47"/>
    </row>
    <row r="236" spans="1:19" ht="12.75" customHeight="1" x14ac:dyDescent="0.2">
      <c r="A236" s="209"/>
      <c r="B236" s="209"/>
      <c r="C236" s="53" t="s">
        <v>3</v>
      </c>
      <c r="D236" s="54">
        <v>20</v>
      </c>
      <c r="E236" s="55">
        <v>10734.04</v>
      </c>
      <c r="F236" s="55">
        <v>1177.52</v>
      </c>
      <c r="G236" s="55">
        <v>123.95</v>
      </c>
      <c r="H236" s="55">
        <v>6459.63</v>
      </c>
      <c r="I236" s="55">
        <v>137.91</v>
      </c>
      <c r="J236" s="55">
        <v>1541.26</v>
      </c>
      <c r="K236" s="56">
        <v>18633.05</v>
      </c>
      <c r="L236" s="46">
        <v>20174.310000000001</v>
      </c>
      <c r="M236" s="122"/>
      <c r="N236" s="124">
        <v>18633.05</v>
      </c>
      <c r="O236" s="124">
        <v>12173.42</v>
      </c>
      <c r="P236" s="124"/>
      <c r="Q236" s="124">
        <v>22365.53</v>
      </c>
      <c r="R236" s="124">
        <v>20824.27</v>
      </c>
      <c r="S236" s="47"/>
    </row>
    <row r="237" spans="1:19" ht="9" customHeight="1" x14ac:dyDescent="0.2">
      <c r="A237" s="209"/>
      <c r="B237" s="209"/>
      <c r="C237" s="48" t="s">
        <v>4</v>
      </c>
      <c r="D237" s="49">
        <v>21</v>
      </c>
      <c r="E237" s="50">
        <v>20784000</v>
      </c>
      <c r="F237" s="50">
        <v>2279997</v>
      </c>
      <c r="G237" s="50">
        <v>240001</v>
      </c>
      <c r="H237" s="50">
        <v>12507588</v>
      </c>
      <c r="I237" s="50">
        <v>267031</v>
      </c>
      <c r="J237" s="51">
        <v>2984296</v>
      </c>
      <c r="K237" s="50">
        <v>36078616</v>
      </c>
      <c r="L237" s="78">
        <v>39062911</v>
      </c>
      <c r="M237" s="123"/>
      <c r="N237" s="125">
        <v>36078616</v>
      </c>
      <c r="O237" s="125">
        <v>23571028</v>
      </c>
      <c r="P237" s="125">
        <v>0</v>
      </c>
      <c r="Q237" s="125">
        <v>43305705</v>
      </c>
      <c r="R237" s="125">
        <v>40321409</v>
      </c>
      <c r="S237" s="47"/>
    </row>
    <row r="238" spans="1:19" ht="12.75" customHeight="1" x14ac:dyDescent="0.2">
      <c r="A238" s="209"/>
      <c r="B238" s="209"/>
      <c r="C238" s="53" t="s">
        <v>3</v>
      </c>
      <c r="D238" s="54">
        <v>22</v>
      </c>
      <c r="E238" s="55">
        <v>11037.72</v>
      </c>
      <c r="F238" s="55">
        <v>1214.71</v>
      </c>
      <c r="G238" s="55">
        <v>123.95</v>
      </c>
      <c r="H238" s="55">
        <v>6459.63</v>
      </c>
      <c r="I238" s="55">
        <v>137.91</v>
      </c>
      <c r="J238" s="55">
        <v>1569.67</v>
      </c>
      <c r="K238" s="56">
        <v>18973.919999999998</v>
      </c>
      <c r="L238" s="46">
        <v>20543.59</v>
      </c>
      <c r="M238" s="122"/>
      <c r="N238" s="124">
        <v>18973.919999999998</v>
      </c>
      <c r="O238" s="124">
        <v>12514.29</v>
      </c>
      <c r="P238" s="124"/>
      <c r="Q238" s="124">
        <v>22796.16</v>
      </c>
      <c r="R238" s="124">
        <v>21226.49</v>
      </c>
      <c r="S238" s="47"/>
    </row>
    <row r="239" spans="1:19" ht="9" customHeight="1" x14ac:dyDescent="0.2">
      <c r="A239" s="209"/>
      <c r="B239" s="209"/>
      <c r="C239" s="48" t="s">
        <v>4</v>
      </c>
      <c r="D239" s="49">
        <v>23</v>
      </c>
      <c r="E239" s="50">
        <v>21372006</v>
      </c>
      <c r="F239" s="50">
        <v>2352007</v>
      </c>
      <c r="G239" s="50">
        <v>240001</v>
      </c>
      <c r="H239" s="50">
        <v>12507588</v>
      </c>
      <c r="I239" s="50">
        <v>267031</v>
      </c>
      <c r="J239" s="51">
        <v>3039305</v>
      </c>
      <c r="K239" s="50">
        <v>36738632</v>
      </c>
      <c r="L239" s="78">
        <v>39777937</v>
      </c>
      <c r="M239" s="123"/>
      <c r="N239" s="125">
        <v>36738632</v>
      </c>
      <c r="O239" s="125">
        <v>24231044</v>
      </c>
      <c r="P239" s="125">
        <v>0</v>
      </c>
      <c r="Q239" s="125">
        <v>44139521</v>
      </c>
      <c r="R239" s="125">
        <v>41100216</v>
      </c>
      <c r="S239" s="47"/>
    </row>
    <row r="240" spans="1:19" ht="12.75" customHeight="1" x14ac:dyDescent="0.2">
      <c r="A240" s="209"/>
      <c r="B240" s="209"/>
      <c r="C240" s="53" t="s">
        <v>3</v>
      </c>
      <c r="D240" s="54">
        <v>24</v>
      </c>
      <c r="E240" s="55">
        <v>11347.59</v>
      </c>
      <c r="F240" s="55">
        <v>1245.69</v>
      </c>
      <c r="G240" s="55">
        <v>123.95</v>
      </c>
      <c r="H240" s="55">
        <v>6459.63</v>
      </c>
      <c r="I240" s="55">
        <v>137.91</v>
      </c>
      <c r="J240" s="55">
        <v>1598.07</v>
      </c>
      <c r="K240" s="56">
        <v>19314.77</v>
      </c>
      <c r="L240" s="46">
        <v>20912.84</v>
      </c>
      <c r="M240" s="122"/>
      <c r="N240" s="124">
        <v>19314.77</v>
      </c>
      <c r="O240" s="124">
        <v>12855.14</v>
      </c>
      <c r="P240" s="124"/>
      <c r="Q240" s="124">
        <v>23226.77</v>
      </c>
      <c r="R240" s="124">
        <v>21628.7</v>
      </c>
      <c r="S240" s="47"/>
    </row>
    <row r="241" spans="1:19" ht="9" customHeight="1" x14ac:dyDescent="0.2">
      <c r="A241" s="209"/>
      <c r="B241" s="209"/>
      <c r="C241" s="48" t="s">
        <v>4</v>
      </c>
      <c r="D241" s="49">
        <v>25</v>
      </c>
      <c r="E241" s="50">
        <v>21971998</v>
      </c>
      <c r="F241" s="50">
        <v>2411992</v>
      </c>
      <c r="G241" s="50">
        <v>240001</v>
      </c>
      <c r="H241" s="50">
        <v>12507588</v>
      </c>
      <c r="I241" s="50">
        <v>267031</v>
      </c>
      <c r="J241" s="51">
        <v>3094295</v>
      </c>
      <c r="K241" s="50">
        <v>37398610</v>
      </c>
      <c r="L241" s="78">
        <v>40492905</v>
      </c>
      <c r="M241" s="123"/>
      <c r="N241" s="125">
        <v>37398610</v>
      </c>
      <c r="O241" s="125">
        <v>24891022</v>
      </c>
      <c r="P241" s="125">
        <v>0</v>
      </c>
      <c r="Q241" s="125">
        <v>44973298</v>
      </c>
      <c r="R241" s="125">
        <v>41879003</v>
      </c>
      <c r="S241" s="47"/>
    </row>
    <row r="242" spans="1:19" ht="12.75" customHeight="1" x14ac:dyDescent="0.2">
      <c r="A242" s="209"/>
      <c r="B242" s="209"/>
      <c r="C242" s="53" t="s">
        <v>3</v>
      </c>
      <c r="D242" s="54">
        <v>26</v>
      </c>
      <c r="E242" s="55">
        <v>11731.83</v>
      </c>
      <c r="F242" s="55">
        <v>1289.08</v>
      </c>
      <c r="G242" s="55">
        <v>123.95</v>
      </c>
      <c r="H242" s="55">
        <v>6459.63</v>
      </c>
      <c r="I242" s="55">
        <v>137.91</v>
      </c>
      <c r="J242" s="55">
        <v>1633.71</v>
      </c>
      <c r="K242" s="56">
        <v>19742.400000000001</v>
      </c>
      <c r="L242" s="46">
        <v>21376.11</v>
      </c>
      <c r="M242" s="122"/>
      <c r="N242" s="124">
        <v>19742.400000000001</v>
      </c>
      <c r="O242" s="124">
        <v>13282.77</v>
      </c>
      <c r="P242" s="124"/>
      <c r="Q242" s="124">
        <v>23767.01</v>
      </c>
      <c r="R242" s="124">
        <v>22133.3</v>
      </c>
      <c r="S242" s="47"/>
    </row>
    <row r="243" spans="1:19" ht="9" customHeight="1" x14ac:dyDescent="0.2">
      <c r="A243" s="209"/>
      <c r="B243" s="209"/>
      <c r="C243" s="48" t="s">
        <v>4</v>
      </c>
      <c r="D243" s="49">
        <v>27</v>
      </c>
      <c r="E243" s="50">
        <v>22715990</v>
      </c>
      <c r="F243" s="50">
        <v>2496007</v>
      </c>
      <c r="G243" s="50">
        <v>240001</v>
      </c>
      <c r="H243" s="50">
        <v>12507588</v>
      </c>
      <c r="I243" s="50">
        <v>267031</v>
      </c>
      <c r="J243" s="51">
        <v>3163304</v>
      </c>
      <c r="K243" s="50">
        <v>38226617</v>
      </c>
      <c r="L243" s="78">
        <v>41389921</v>
      </c>
      <c r="M243" s="123"/>
      <c r="N243" s="125">
        <v>38226617</v>
      </c>
      <c r="O243" s="125">
        <v>25719029</v>
      </c>
      <c r="P243" s="125">
        <v>0</v>
      </c>
      <c r="Q243" s="125">
        <v>46019348</v>
      </c>
      <c r="R243" s="125">
        <v>42856045</v>
      </c>
      <c r="S243" s="47"/>
    </row>
    <row r="244" spans="1:19" ht="12.75" customHeight="1" x14ac:dyDescent="0.2">
      <c r="A244" s="209"/>
      <c r="B244" s="209"/>
      <c r="C244" s="53" t="s">
        <v>3</v>
      </c>
      <c r="D244" s="54">
        <v>28</v>
      </c>
      <c r="E244" s="55">
        <v>11979.73</v>
      </c>
      <c r="F244" s="55">
        <v>1313.87</v>
      </c>
      <c r="G244" s="55">
        <v>123.95</v>
      </c>
      <c r="H244" s="55">
        <v>6459.63</v>
      </c>
      <c r="I244" s="55">
        <v>137.91</v>
      </c>
      <c r="J244" s="55">
        <v>1656.43</v>
      </c>
      <c r="K244" s="56">
        <v>20015.09</v>
      </c>
      <c r="L244" s="46">
        <v>21671.52</v>
      </c>
      <c r="M244" s="122"/>
      <c r="N244" s="124">
        <v>20015.09</v>
      </c>
      <c r="O244" s="124">
        <v>13555.46</v>
      </c>
      <c r="P244" s="124"/>
      <c r="Q244" s="124">
        <v>24111.5</v>
      </c>
      <c r="R244" s="124">
        <v>22455.07</v>
      </c>
      <c r="S244" s="47"/>
    </row>
    <row r="245" spans="1:19" ht="9" customHeight="1" x14ac:dyDescent="0.2">
      <c r="A245" s="209"/>
      <c r="B245" s="209"/>
      <c r="C245" s="48" t="s">
        <v>4</v>
      </c>
      <c r="D245" s="49">
        <v>29</v>
      </c>
      <c r="E245" s="50">
        <v>23195992</v>
      </c>
      <c r="F245" s="50">
        <v>2544007</v>
      </c>
      <c r="G245" s="50">
        <v>240001</v>
      </c>
      <c r="H245" s="50">
        <v>12507588</v>
      </c>
      <c r="I245" s="50">
        <v>267031</v>
      </c>
      <c r="J245" s="51">
        <v>3207296</v>
      </c>
      <c r="K245" s="50">
        <v>38754618</v>
      </c>
      <c r="L245" s="78">
        <v>41961914</v>
      </c>
      <c r="M245" s="123"/>
      <c r="N245" s="125">
        <v>38754618</v>
      </c>
      <c r="O245" s="125">
        <v>26247031</v>
      </c>
      <c r="P245" s="125">
        <v>0</v>
      </c>
      <c r="Q245" s="125">
        <v>46686374</v>
      </c>
      <c r="R245" s="125">
        <v>43479078</v>
      </c>
      <c r="S245" s="47"/>
    </row>
    <row r="246" spans="1:19" ht="12.75" customHeight="1" x14ac:dyDescent="0.2">
      <c r="A246" s="209"/>
      <c r="B246" s="209"/>
      <c r="C246" s="53" t="s">
        <v>3</v>
      </c>
      <c r="D246" s="54">
        <v>30</v>
      </c>
      <c r="E246" s="55">
        <v>12295.81</v>
      </c>
      <c r="F246" s="55">
        <v>1351.05</v>
      </c>
      <c r="G246" s="55">
        <v>123.95</v>
      </c>
      <c r="H246" s="55">
        <v>6459.63</v>
      </c>
      <c r="I246" s="55">
        <v>137.91</v>
      </c>
      <c r="J246" s="55">
        <v>1685.87</v>
      </c>
      <c r="K246" s="56">
        <v>20368.349999999999</v>
      </c>
      <c r="L246" s="46">
        <v>22054.22</v>
      </c>
      <c r="M246" s="122"/>
      <c r="N246" s="124">
        <v>20368.349999999999</v>
      </c>
      <c r="O246" s="124">
        <v>13908.72</v>
      </c>
      <c r="P246" s="124"/>
      <c r="Q246" s="124">
        <v>24557.79</v>
      </c>
      <c r="R246" s="124">
        <v>22871.919999999998</v>
      </c>
      <c r="S246" s="47"/>
    </row>
    <row r="247" spans="1:19" ht="9" customHeight="1" x14ac:dyDescent="0.2">
      <c r="A247" s="209"/>
      <c r="B247" s="209"/>
      <c r="C247" s="48" t="s">
        <v>4</v>
      </c>
      <c r="D247" s="49">
        <v>31</v>
      </c>
      <c r="E247" s="50">
        <v>23808008</v>
      </c>
      <c r="F247" s="50">
        <v>2615998</v>
      </c>
      <c r="G247" s="50">
        <v>240001</v>
      </c>
      <c r="H247" s="50">
        <v>12507588</v>
      </c>
      <c r="I247" s="50">
        <v>267031</v>
      </c>
      <c r="J247" s="51">
        <v>3264300</v>
      </c>
      <c r="K247" s="50">
        <v>39438625</v>
      </c>
      <c r="L247" s="78">
        <v>42702925</v>
      </c>
      <c r="M247" s="123"/>
      <c r="N247" s="125">
        <v>39438625</v>
      </c>
      <c r="O247" s="125">
        <v>26931037</v>
      </c>
      <c r="P247" s="125">
        <v>0</v>
      </c>
      <c r="Q247" s="125">
        <v>47550512</v>
      </c>
      <c r="R247" s="125">
        <v>44286213</v>
      </c>
      <c r="S247" s="47"/>
    </row>
    <row r="248" spans="1:19" ht="12.75" customHeight="1" x14ac:dyDescent="0.2">
      <c r="A248" s="209"/>
      <c r="B248" s="209"/>
      <c r="C248" s="53" t="s">
        <v>3</v>
      </c>
      <c r="D248" s="54">
        <v>32</v>
      </c>
      <c r="E248" s="55">
        <v>12605.68</v>
      </c>
      <c r="F248" s="55">
        <v>1382.04</v>
      </c>
      <c r="G248" s="55">
        <v>123.95</v>
      </c>
      <c r="H248" s="55">
        <v>6459.63</v>
      </c>
      <c r="I248" s="55">
        <v>137.91</v>
      </c>
      <c r="J248" s="55">
        <v>1714.28</v>
      </c>
      <c r="K248" s="56">
        <v>20709.21</v>
      </c>
      <c r="L248" s="46">
        <v>22423.49</v>
      </c>
      <c r="M248" s="122"/>
      <c r="N248" s="124">
        <v>20709.21</v>
      </c>
      <c r="O248" s="124">
        <v>14249.58</v>
      </c>
      <c r="P248" s="124"/>
      <c r="Q248" s="124">
        <v>24988.41</v>
      </c>
      <c r="R248" s="124">
        <v>23274.13</v>
      </c>
      <c r="S248" s="47"/>
    </row>
    <row r="249" spans="1:19" ht="9" customHeight="1" x14ac:dyDescent="0.2">
      <c r="A249" s="209"/>
      <c r="B249" s="209"/>
      <c r="C249" s="48" t="s">
        <v>4</v>
      </c>
      <c r="D249" s="49">
        <v>33</v>
      </c>
      <c r="E249" s="50">
        <v>24408000</v>
      </c>
      <c r="F249" s="50">
        <v>2676003</v>
      </c>
      <c r="G249" s="50">
        <v>240001</v>
      </c>
      <c r="H249" s="50">
        <v>12507588</v>
      </c>
      <c r="I249" s="50">
        <v>267031</v>
      </c>
      <c r="J249" s="51">
        <v>3319309</v>
      </c>
      <c r="K249" s="50">
        <v>40098622</v>
      </c>
      <c r="L249" s="78">
        <v>43417931</v>
      </c>
      <c r="M249" s="123"/>
      <c r="N249" s="125">
        <v>40098622</v>
      </c>
      <c r="O249" s="125">
        <v>27591034</v>
      </c>
      <c r="P249" s="125">
        <v>0</v>
      </c>
      <c r="Q249" s="125">
        <v>48384309</v>
      </c>
      <c r="R249" s="125">
        <v>45065000</v>
      </c>
      <c r="S249" s="47"/>
    </row>
    <row r="250" spans="1:19" ht="12.75" customHeight="1" x14ac:dyDescent="0.2">
      <c r="A250" s="209"/>
      <c r="B250" s="209"/>
      <c r="C250" s="53" t="s">
        <v>3</v>
      </c>
      <c r="D250" s="54">
        <v>34</v>
      </c>
      <c r="E250" s="55">
        <v>12909.36</v>
      </c>
      <c r="F250" s="55">
        <v>1419.22</v>
      </c>
      <c r="G250" s="55">
        <v>123.95</v>
      </c>
      <c r="H250" s="55">
        <v>6459.63</v>
      </c>
      <c r="I250" s="55">
        <v>137.91</v>
      </c>
      <c r="J250" s="55">
        <v>1742.68</v>
      </c>
      <c r="K250" s="56">
        <v>21050.07</v>
      </c>
      <c r="L250" s="46">
        <v>22792.75</v>
      </c>
      <c r="M250" s="122"/>
      <c r="N250" s="124">
        <v>21050.07</v>
      </c>
      <c r="O250" s="124">
        <v>14590.44</v>
      </c>
      <c r="P250" s="124"/>
      <c r="Q250" s="124">
        <v>25419.03</v>
      </c>
      <c r="R250" s="124">
        <v>23676.35</v>
      </c>
      <c r="S250" s="47"/>
    </row>
    <row r="251" spans="1:19" ht="9" customHeight="1" x14ac:dyDescent="0.2">
      <c r="A251" s="209"/>
      <c r="B251" s="209"/>
      <c r="C251" s="48" t="s">
        <v>4</v>
      </c>
      <c r="D251" s="49">
        <v>35</v>
      </c>
      <c r="E251" s="50">
        <v>24996006</v>
      </c>
      <c r="F251" s="50">
        <v>2747993</v>
      </c>
      <c r="G251" s="50">
        <v>240001</v>
      </c>
      <c r="H251" s="50">
        <v>12507588</v>
      </c>
      <c r="I251" s="50">
        <v>267031</v>
      </c>
      <c r="J251" s="51">
        <v>3374299</v>
      </c>
      <c r="K251" s="50">
        <v>40758619</v>
      </c>
      <c r="L251" s="78">
        <v>44132918</v>
      </c>
      <c r="M251" s="123"/>
      <c r="N251" s="125">
        <v>40758619</v>
      </c>
      <c r="O251" s="125">
        <v>28251031</v>
      </c>
      <c r="P251" s="125">
        <v>0</v>
      </c>
      <c r="Q251" s="125">
        <v>49218105</v>
      </c>
      <c r="R251" s="125">
        <v>45843806</v>
      </c>
      <c r="S251" s="47"/>
    </row>
    <row r="252" spans="1:19" ht="12.75" customHeight="1" x14ac:dyDescent="0.2">
      <c r="A252" s="209"/>
      <c r="B252" s="209"/>
      <c r="C252" s="53" t="s">
        <v>3</v>
      </c>
      <c r="D252" s="54">
        <v>36</v>
      </c>
      <c r="E252" s="55">
        <v>13225.43</v>
      </c>
      <c r="F252" s="55">
        <v>1450.21</v>
      </c>
      <c r="G252" s="55">
        <v>123.95</v>
      </c>
      <c r="H252" s="55">
        <v>6459.63</v>
      </c>
      <c r="I252" s="55">
        <v>137.91</v>
      </c>
      <c r="J252" s="55">
        <v>1771.6</v>
      </c>
      <c r="K252" s="56">
        <v>21397.13</v>
      </c>
      <c r="L252" s="46">
        <v>23168.73</v>
      </c>
      <c r="M252" s="122"/>
      <c r="N252" s="124">
        <v>21397.13</v>
      </c>
      <c r="O252" s="124">
        <v>14937.5</v>
      </c>
      <c r="P252" s="124"/>
      <c r="Q252" s="124">
        <v>25857.48</v>
      </c>
      <c r="R252" s="124">
        <v>24085.88</v>
      </c>
      <c r="S252" s="47"/>
    </row>
    <row r="253" spans="1:19" ht="9" customHeight="1" x14ac:dyDescent="0.2">
      <c r="A253" s="209"/>
      <c r="B253" s="209"/>
      <c r="C253" s="48" t="s">
        <v>4</v>
      </c>
      <c r="D253" s="49">
        <v>37</v>
      </c>
      <c r="E253" s="50">
        <v>25608003</v>
      </c>
      <c r="F253" s="50">
        <v>2807998</v>
      </c>
      <c r="G253" s="50">
        <v>240001</v>
      </c>
      <c r="H253" s="50">
        <v>12507588</v>
      </c>
      <c r="I253" s="50">
        <v>267031</v>
      </c>
      <c r="J253" s="51">
        <v>3430296</v>
      </c>
      <c r="K253" s="50">
        <v>41430621</v>
      </c>
      <c r="L253" s="78">
        <v>44860917</v>
      </c>
      <c r="M253" s="123"/>
      <c r="N253" s="125">
        <v>41430621</v>
      </c>
      <c r="O253" s="125">
        <v>28923033</v>
      </c>
      <c r="P253" s="125">
        <v>0</v>
      </c>
      <c r="Q253" s="125">
        <v>50067063</v>
      </c>
      <c r="R253" s="125">
        <v>46636767</v>
      </c>
      <c r="S253" s="47"/>
    </row>
    <row r="254" spans="1:19" ht="12.75" customHeight="1" x14ac:dyDescent="0.2">
      <c r="A254" s="209"/>
      <c r="B254" s="209"/>
      <c r="C254" s="53" t="s">
        <v>3</v>
      </c>
      <c r="D254" s="54">
        <v>38</v>
      </c>
      <c r="E254" s="55">
        <v>13535.3</v>
      </c>
      <c r="F254" s="55">
        <v>1487.4</v>
      </c>
      <c r="G254" s="55">
        <v>123.95</v>
      </c>
      <c r="H254" s="55">
        <v>6459.63</v>
      </c>
      <c r="I254" s="55">
        <v>137.91</v>
      </c>
      <c r="J254" s="55">
        <v>1800.52</v>
      </c>
      <c r="K254" s="56">
        <v>21744.19</v>
      </c>
      <c r="L254" s="46">
        <v>23544.71</v>
      </c>
      <c r="M254" s="122"/>
      <c r="N254" s="124">
        <v>21744.19</v>
      </c>
      <c r="O254" s="124">
        <v>15284.56</v>
      </c>
      <c r="P254" s="124"/>
      <c r="Q254" s="124">
        <v>26295.93</v>
      </c>
      <c r="R254" s="124">
        <v>24495.41</v>
      </c>
      <c r="S254" s="47"/>
    </row>
    <row r="255" spans="1:19" ht="9" customHeight="1" x14ac:dyDescent="0.2">
      <c r="A255" s="209"/>
      <c r="B255" s="209"/>
      <c r="C255" s="48" t="s">
        <v>4</v>
      </c>
      <c r="D255" s="49">
        <v>39</v>
      </c>
      <c r="E255" s="50">
        <v>26207995</v>
      </c>
      <c r="F255" s="50">
        <v>2880008</v>
      </c>
      <c r="G255" s="50">
        <v>240001</v>
      </c>
      <c r="H255" s="50">
        <v>12507588</v>
      </c>
      <c r="I255" s="50">
        <v>267031</v>
      </c>
      <c r="J255" s="51">
        <v>3486293</v>
      </c>
      <c r="K255" s="50">
        <v>42102623</v>
      </c>
      <c r="L255" s="78">
        <v>45588916</v>
      </c>
      <c r="M255" s="123"/>
      <c r="N255" s="125">
        <v>42102623</v>
      </c>
      <c r="O255" s="125">
        <v>29595035</v>
      </c>
      <c r="P255" s="125">
        <v>0</v>
      </c>
      <c r="Q255" s="125">
        <v>50916020</v>
      </c>
      <c r="R255" s="125">
        <v>47429728</v>
      </c>
      <c r="S255" s="47"/>
    </row>
    <row r="256" spans="1:19" ht="12.75" customHeight="1" x14ac:dyDescent="0.2">
      <c r="A256" s="209"/>
      <c r="B256" s="209"/>
      <c r="C256" s="53" t="s">
        <v>3</v>
      </c>
      <c r="D256" s="54">
        <v>40</v>
      </c>
      <c r="E256" s="55">
        <v>13851.37</v>
      </c>
      <c r="F256" s="55">
        <v>1518.38</v>
      </c>
      <c r="G256" s="55">
        <v>123.95</v>
      </c>
      <c r="H256" s="55">
        <v>6459.63</v>
      </c>
      <c r="I256" s="55">
        <v>137.91</v>
      </c>
      <c r="J256" s="55">
        <v>1829.44</v>
      </c>
      <c r="K256" s="56">
        <v>22091.24</v>
      </c>
      <c r="L256" s="46">
        <v>23920.68</v>
      </c>
      <c r="M256" s="122"/>
      <c r="N256" s="124">
        <v>22091.24</v>
      </c>
      <c r="O256" s="124">
        <v>15631.61</v>
      </c>
      <c r="P256" s="124"/>
      <c r="Q256" s="124">
        <v>26734.37</v>
      </c>
      <c r="R256" s="124">
        <v>24904.93</v>
      </c>
      <c r="S256" s="47"/>
    </row>
    <row r="257" spans="1:19" ht="9" customHeight="1" x14ac:dyDescent="0.2">
      <c r="A257" s="210"/>
      <c r="B257" s="210"/>
      <c r="C257" s="58"/>
      <c r="D257" s="59"/>
      <c r="E257" s="61">
        <v>26819992</v>
      </c>
      <c r="F257" s="61">
        <v>2939994</v>
      </c>
      <c r="G257" s="61">
        <v>240001</v>
      </c>
      <c r="H257" s="61">
        <v>12507588</v>
      </c>
      <c r="I257" s="61">
        <v>267031</v>
      </c>
      <c r="J257" s="60">
        <v>3542290</v>
      </c>
      <c r="K257" s="61">
        <v>42774605</v>
      </c>
      <c r="L257" s="78">
        <v>46316895</v>
      </c>
      <c r="M257" s="123"/>
      <c r="N257" s="125">
        <v>42774605</v>
      </c>
      <c r="O257" s="125">
        <v>30267017</v>
      </c>
      <c r="P257" s="125">
        <v>0</v>
      </c>
      <c r="Q257" s="125">
        <v>51764959</v>
      </c>
      <c r="R257" s="125">
        <v>48222669</v>
      </c>
      <c r="S257" s="47"/>
    </row>
    <row r="258" spans="1:19" ht="12.75" customHeight="1" x14ac:dyDescent="0.2">
      <c r="A258" s="196">
        <v>34516</v>
      </c>
      <c r="B258" s="196">
        <v>34699</v>
      </c>
      <c r="C258" s="42" t="s">
        <v>3</v>
      </c>
      <c r="D258" s="43">
        <v>0</v>
      </c>
      <c r="E258" s="44">
        <v>6674.69</v>
      </c>
      <c r="F258" s="44">
        <v>731.3</v>
      </c>
      <c r="G258" s="44">
        <v>123.95</v>
      </c>
      <c r="H258" s="44">
        <v>6459.63</v>
      </c>
      <c r="I258" s="44">
        <v>229.85</v>
      </c>
      <c r="J258" s="44">
        <v>1165.8</v>
      </c>
      <c r="K258" s="45">
        <v>14219.42</v>
      </c>
      <c r="L258" s="46">
        <v>15385.22</v>
      </c>
      <c r="M258" s="122"/>
      <c r="N258" s="124">
        <v>14219.42</v>
      </c>
      <c r="O258" s="124">
        <v>7759.79</v>
      </c>
      <c r="P258" s="124"/>
      <c r="Q258" s="124">
        <v>16781.98</v>
      </c>
      <c r="R258" s="124">
        <v>15616.18</v>
      </c>
      <c r="S258" s="47"/>
    </row>
    <row r="259" spans="1:19" ht="9" customHeight="1" x14ac:dyDescent="0.2">
      <c r="A259" s="213"/>
      <c r="B259" s="213"/>
      <c r="C259" s="48" t="s">
        <v>4</v>
      </c>
      <c r="D259" s="49">
        <v>2</v>
      </c>
      <c r="E259" s="50">
        <v>12924002</v>
      </c>
      <c r="F259" s="50">
        <v>1415994</v>
      </c>
      <c r="G259" s="50">
        <v>240001</v>
      </c>
      <c r="H259" s="50">
        <v>12507588</v>
      </c>
      <c r="I259" s="50">
        <v>445052</v>
      </c>
      <c r="J259" s="51">
        <v>2257304</v>
      </c>
      <c r="K259" s="50">
        <v>27532636</v>
      </c>
      <c r="L259" s="78">
        <v>29789940</v>
      </c>
      <c r="M259" s="123"/>
      <c r="N259" s="125">
        <v>27532636</v>
      </c>
      <c r="O259" s="125">
        <v>15025049</v>
      </c>
      <c r="P259" s="125">
        <v>0</v>
      </c>
      <c r="Q259" s="125">
        <v>32494444</v>
      </c>
      <c r="R259" s="125">
        <v>30237141</v>
      </c>
      <c r="S259" s="47"/>
    </row>
    <row r="260" spans="1:19" ht="12.75" customHeight="1" x14ac:dyDescent="0.2">
      <c r="A260" s="208">
        <v>34516</v>
      </c>
      <c r="B260" s="208">
        <v>34699</v>
      </c>
      <c r="C260" s="53" t="s">
        <v>3</v>
      </c>
      <c r="D260" s="54">
        <v>3</v>
      </c>
      <c r="E260" s="55">
        <v>7027.95</v>
      </c>
      <c r="F260" s="55">
        <v>768.49</v>
      </c>
      <c r="G260" s="55">
        <v>123.95</v>
      </c>
      <c r="H260" s="55">
        <v>6459.63</v>
      </c>
      <c r="I260" s="55">
        <v>229.85</v>
      </c>
      <c r="J260" s="55">
        <v>1198.3399999999999</v>
      </c>
      <c r="K260" s="56">
        <v>14609.87</v>
      </c>
      <c r="L260" s="46">
        <v>15808.21</v>
      </c>
      <c r="M260" s="122"/>
      <c r="N260" s="124">
        <v>14609.87</v>
      </c>
      <c r="O260" s="124">
        <v>8150.24</v>
      </c>
      <c r="P260" s="124"/>
      <c r="Q260" s="124">
        <v>17275.25</v>
      </c>
      <c r="R260" s="124">
        <v>16076.91</v>
      </c>
      <c r="S260" s="47"/>
    </row>
    <row r="261" spans="1:19" ht="9" customHeight="1" x14ac:dyDescent="0.2">
      <c r="A261" s="208"/>
      <c r="B261" s="208"/>
      <c r="C261" s="48" t="s">
        <v>4</v>
      </c>
      <c r="D261" s="49">
        <v>4</v>
      </c>
      <c r="E261" s="50">
        <v>13608009</v>
      </c>
      <c r="F261" s="50">
        <v>1488004</v>
      </c>
      <c r="G261" s="50">
        <v>240001</v>
      </c>
      <c r="H261" s="50">
        <v>12507588</v>
      </c>
      <c r="I261" s="50">
        <v>445052</v>
      </c>
      <c r="J261" s="51">
        <v>2320310</v>
      </c>
      <c r="K261" s="50">
        <v>28288653</v>
      </c>
      <c r="L261" s="78">
        <v>30608963</v>
      </c>
      <c r="M261" s="123"/>
      <c r="N261" s="125">
        <v>28288653</v>
      </c>
      <c r="O261" s="125">
        <v>15781065</v>
      </c>
      <c r="P261" s="125">
        <v>0</v>
      </c>
      <c r="Q261" s="125">
        <v>33449548</v>
      </c>
      <c r="R261" s="125">
        <v>31129239</v>
      </c>
      <c r="S261" s="47"/>
    </row>
    <row r="262" spans="1:19" ht="12.75" customHeight="1" x14ac:dyDescent="0.2">
      <c r="A262" s="209"/>
      <c r="B262" s="209"/>
      <c r="C262" s="53" t="s">
        <v>3</v>
      </c>
      <c r="D262" s="54">
        <v>5</v>
      </c>
      <c r="E262" s="55">
        <v>7387.4</v>
      </c>
      <c r="F262" s="55">
        <v>811.87</v>
      </c>
      <c r="G262" s="55">
        <v>123.95</v>
      </c>
      <c r="H262" s="55">
        <v>6459.63</v>
      </c>
      <c r="I262" s="55">
        <v>229.85</v>
      </c>
      <c r="J262" s="55">
        <v>1231.9000000000001</v>
      </c>
      <c r="K262" s="56">
        <v>15012.7</v>
      </c>
      <c r="L262" s="46">
        <v>16244.6</v>
      </c>
      <c r="M262" s="122"/>
      <c r="N262" s="124">
        <v>15012.7</v>
      </c>
      <c r="O262" s="124">
        <v>8553.07</v>
      </c>
      <c r="P262" s="124"/>
      <c r="Q262" s="124">
        <v>17784.150000000001</v>
      </c>
      <c r="R262" s="124">
        <v>16552.25</v>
      </c>
      <c r="S262" s="47"/>
    </row>
    <row r="263" spans="1:19" ht="9" customHeight="1" x14ac:dyDescent="0.2">
      <c r="A263" s="209"/>
      <c r="B263" s="209"/>
      <c r="C263" s="48" t="s">
        <v>4</v>
      </c>
      <c r="D263" s="49">
        <v>6</v>
      </c>
      <c r="E263" s="50">
        <v>14304001</v>
      </c>
      <c r="F263" s="50">
        <v>1572000</v>
      </c>
      <c r="G263" s="50">
        <v>240001</v>
      </c>
      <c r="H263" s="50">
        <v>12507588</v>
      </c>
      <c r="I263" s="50">
        <v>445052</v>
      </c>
      <c r="J263" s="51">
        <v>2385291</v>
      </c>
      <c r="K263" s="50">
        <v>29068641</v>
      </c>
      <c r="L263" s="78">
        <v>31453932</v>
      </c>
      <c r="M263" s="123"/>
      <c r="N263" s="125">
        <v>29068641</v>
      </c>
      <c r="O263" s="125">
        <v>16561053</v>
      </c>
      <c r="P263" s="125">
        <v>0</v>
      </c>
      <c r="Q263" s="125">
        <v>34434916</v>
      </c>
      <c r="R263" s="125">
        <v>32049625</v>
      </c>
      <c r="S263" s="47"/>
    </row>
    <row r="264" spans="1:19" ht="12.75" customHeight="1" x14ac:dyDescent="0.2">
      <c r="A264" s="209"/>
      <c r="B264" s="209"/>
      <c r="C264" s="53" t="s">
        <v>3</v>
      </c>
      <c r="D264" s="54">
        <v>7</v>
      </c>
      <c r="E264" s="55">
        <v>7740.66</v>
      </c>
      <c r="F264" s="55">
        <v>849.06</v>
      </c>
      <c r="G264" s="55">
        <v>123.95</v>
      </c>
      <c r="H264" s="55">
        <v>6459.63</v>
      </c>
      <c r="I264" s="55">
        <v>229.85</v>
      </c>
      <c r="J264" s="55">
        <v>1264.44</v>
      </c>
      <c r="K264" s="56">
        <v>15403.15</v>
      </c>
      <c r="L264" s="46">
        <v>16667.59</v>
      </c>
      <c r="M264" s="122"/>
      <c r="N264" s="124">
        <v>15403.15</v>
      </c>
      <c r="O264" s="124">
        <v>8943.52</v>
      </c>
      <c r="P264" s="124"/>
      <c r="Q264" s="124">
        <v>18277.419999999998</v>
      </c>
      <c r="R264" s="124">
        <v>17012.98</v>
      </c>
      <c r="S264" s="47"/>
    </row>
    <row r="265" spans="1:19" ht="9" customHeight="1" x14ac:dyDescent="0.2">
      <c r="A265" s="209"/>
      <c r="B265" s="209"/>
      <c r="C265" s="48" t="s">
        <v>4</v>
      </c>
      <c r="D265" s="49">
        <v>8</v>
      </c>
      <c r="E265" s="50">
        <v>14988008</v>
      </c>
      <c r="F265" s="50">
        <v>1644009</v>
      </c>
      <c r="G265" s="50">
        <v>240001</v>
      </c>
      <c r="H265" s="50">
        <v>12507588</v>
      </c>
      <c r="I265" s="50">
        <v>445052</v>
      </c>
      <c r="J265" s="51">
        <v>2448297</v>
      </c>
      <c r="K265" s="50">
        <v>29824657</v>
      </c>
      <c r="L265" s="78">
        <v>32272954</v>
      </c>
      <c r="M265" s="123"/>
      <c r="N265" s="125">
        <v>29824657</v>
      </c>
      <c r="O265" s="125">
        <v>17317069</v>
      </c>
      <c r="P265" s="125">
        <v>0</v>
      </c>
      <c r="Q265" s="125">
        <v>35390020</v>
      </c>
      <c r="R265" s="125">
        <v>32941723</v>
      </c>
      <c r="S265" s="47"/>
    </row>
    <row r="266" spans="1:19" ht="12.75" customHeight="1" x14ac:dyDescent="0.2">
      <c r="A266" s="209"/>
      <c r="B266" s="209"/>
      <c r="C266" s="53" t="s">
        <v>3</v>
      </c>
      <c r="D266" s="54">
        <v>9</v>
      </c>
      <c r="E266" s="55">
        <v>8155.89</v>
      </c>
      <c r="F266" s="55">
        <v>892.44</v>
      </c>
      <c r="G266" s="55">
        <v>123.95</v>
      </c>
      <c r="H266" s="55">
        <v>6459.63</v>
      </c>
      <c r="I266" s="55">
        <v>229.85</v>
      </c>
      <c r="J266" s="55">
        <v>1302.6600000000001</v>
      </c>
      <c r="K266" s="56">
        <v>15861.76</v>
      </c>
      <c r="L266" s="46">
        <v>17164.419999999998</v>
      </c>
      <c r="M266" s="122"/>
      <c r="N266" s="124">
        <v>15861.76</v>
      </c>
      <c r="O266" s="124">
        <v>9402.1299999999992</v>
      </c>
      <c r="P266" s="124"/>
      <c r="Q266" s="124">
        <v>18856.8</v>
      </c>
      <c r="R266" s="124">
        <v>17554.14</v>
      </c>
      <c r="S266" s="47"/>
    </row>
    <row r="267" spans="1:19" ht="9" customHeight="1" x14ac:dyDescent="0.2">
      <c r="A267" s="209"/>
      <c r="B267" s="209"/>
      <c r="C267" s="48" t="s">
        <v>4</v>
      </c>
      <c r="D267" s="49">
        <v>10</v>
      </c>
      <c r="E267" s="50">
        <v>15792005</v>
      </c>
      <c r="F267" s="50">
        <v>1728005</v>
      </c>
      <c r="G267" s="50">
        <v>240001</v>
      </c>
      <c r="H267" s="50">
        <v>12507588</v>
      </c>
      <c r="I267" s="50">
        <v>445052</v>
      </c>
      <c r="J267" s="51">
        <v>2522301</v>
      </c>
      <c r="K267" s="50">
        <v>30712650</v>
      </c>
      <c r="L267" s="78">
        <v>33234952</v>
      </c>
      <c r="M267" s="123"/>
      <c r="N267" s="125">
        <v>30712650</v>
      </c>
      <c r="O267" s="125">
        <v>18205062</v>
      </c>
      <c r="P267" s="125">
        <v>0</v>
      </c>
      <c r="Q267" s="125">
        <v>36511856</v>
      </c>
      <c r="R267" s="125">
        <v>33989555</v>
      </c>
      <c r="S267" s="47"/>
    </row>
    <row r="268" spans="1:19" ht="12.75" customHeight="1" x14ac:dyDescent="0.2">
      <c r="A268" s="209"/>
      <c r="B268" s="209"/>
      <c r="C268" s="53" t="s">
        <v>3</v>
      </c>
      <c r="D268" s="54">
        <v>11</v>
      </c>
      <c r="E268" s="55">
        <v>8527.74</v>
      </c>
      <c r="F268" s="55">
        <v>935.82</v>
      </c>
      <c r="G268" s="55">
        <v>123.95</v>
      </c>
      <c r="H268" s="55">
        <v>6459.63</v>
      </c>
      <c r="I268" s="55">
        <v>229.85</v>
      </c>
      <c r="J268" s="55">
        <v>1337.26</v>
      </c>
      <c r="K268" s="56">
        <v>16276.99</v>
      </c>
      <c r="L268" s="46">
        <v>17614.25</v>
      </c>
      <c r="M268" s="122"/>
      <c r="N268" s="124">
        <v>16276.99</v>
      </c>
      <c r="O268" s="124">
        <v>9817.36</v>
      </c>
      <c r="P268" s="124"/>
      <c r="Q268" s="124">
        <v>19381.37</v>
      </c>
      <c r="R268" s="124">
        <v>18044.11</v>
      </c>
      <c r="S268" s="47"/>
    </row>
    <row r="269" spans="1:19" ht="9" customHeight="1" x14ac:dyDescent="0.2">
      <c r="A269" s="209"/>
      <c r="B269" s="209"/>
      <c r="C269" s="48" t="s">
        <v>4</v>
      </c>
      <c r="D269" s="49">
        <v>12</v>
      </c>
      <c r="E269" s="50">
        <v>16512007</v>
      </c>
      <c r="F269" s="50">
        <v>1812000</v>
      </c>
      <c r="G269" s="50">
        <v>240001</v>
      </c>
      <c r="H269" s="50">
        <v>12507588</v>
      </c>
      <c r="I269" s="50">
        <v>445052</v>
      </c>
      <c r="J269" s="51">
        <v>2589296</v>
      </c>
      <c r="K269" s="50">
        <v>31516647</v>
      </c>
      <c r="L269" s="78">
        <v>34105944</v>
      </c>
      <c r="M269" s="123"/>
      <c r="N269" s="125">
        <v>31516647</v>
      </c>
      <c r="O269" s="125">
        <v>19009060</v>
      </c>
      <c r="P269" s="125">
        <v>0</v>
      </c>
      <c r="Q269" s="125">
        <v>37527565</v>
      </c>
      <c r="R269" s="125">
        <v>34938269</v>
      </c>
      <c r="S269" s="47"/>
    </row>
    <row r="270" spans="1:19" ht="12.75" customHeight="1" x14ac:dyDescent="0.2">
      <c r="A270" s="209"/>
      <c r="B270" s="209"/>
      <c r="C270" s="53" t="s">
        <v>3</v>
      </c>
      <c r="D270" s="54">
        <v>13</v>
      </c>
      <c r="E270" s="55">
        <v>8980.15</v>
      </c>
      <c r="F270" s="55">
        <v>985.4</v>
      </c>
      <c r="G270" s="55">
        <v>123.95</v>
      </c>
      <c r="H270" s="55">
        <v>6459.63</v>
      </c>
      <c r="I270" s="55">
        <v>229.85</v>
      </c>
      <c r="J270" s="55">
        <v>1379.09</v>
      </c>
      <c r="K270" s="56">
        <v>16778.98</v>
      </c>
      <c r="L270" s="46">
        <v>18158.07</v>
      </c>
      <c r="M270" s="122"/>
      <c r="N270" s="124">
        <v>16778.98</v>
      </c>
      <c r="O270" s="124">
        <v>10319.35</v>
      </c>
      <c r="P270" s="124"/>
      <c r="Q270" s="124">
        <v>20015.55</v>
      </c>
      <c r="R270" s="124">
        <v>18636.46</v>
      </c>
      <c r="S270" s="47"/>
    </row>
    <row r="271" spans="1:19" ht="9" customHeight="1" x14ac:dyDescent="0.2">
      <c r="A271" s="209"/>
      <c r="B271" s="209"/>
      <c r="C271" s="48" t="s">
        <v>4</v>
      </c>
      <c r="D271" s="49">
        <v>14</v>
      </c>
      <c r="E271" s="50">
        <v>17387995</v>
      </c>
      <c r="F271" s="50">
        <v>1908000</v>
      </c>
      <c r="G271" s="50">
        <v>240001</v>
      </c>
      <c r="H271" s="50">
        <v>12507588</v>
      </c>
      <c r="I271" s="50">
        <v>445052</v>
      </c>
      <c r="J271" s="51">
        <v>2670291</v>
      </c>
      <c r="K271" s="50">
        <v>32488636</v>
      </c>
      <c r="L271" s="78">
        <v>35158926</v>
      </c>
      <c r="M271" s="123"/>
      <c r="N271" s="125">
        <v>32488636</v>
      </c>
      <c r="O271" s="125">
        <v>19981048</v>
      </c>
      <c r="P271" s="125">
        <v>0</v>
      </c>
      <c r="Q271" s="125">
        <v>38755509</v>
      </c>
      <c r="R271" s="125">
        <v>36085218</v>
      </c>
      <c r="S271" s="47"/>
    </row>
    <row r="272" spans="1:19" ht="12.75" customHeight="1" x14ac:dyDescent="0.2">
      <c r="A272" s="209"/>
      <c r="B272" s="209"/>
      <c r="C272" s="53" t="s">
        <v>3</v>
      </c>
      <c r="D272" s="54">
        <v>15</v>
      </c>
      <c r="E272" s="55">
        <v>9463.56</v>
      </c>
      <c r="F272" s="55">
        <v>1034.98</v>
      </c>
      <c r="G272" s="55">
        <v>123.95</v>
      </c>
      <c r="H272" s="55">
        <v>6459.63</v>
      </c>
      <c r="I272" s="55">
        <v>229.85</v>
      </c>
      <c r="J272" s="55">
        <v>1423.51</v>
      </c>
      <c r="K272" s="56">
        <v>17311.97</v>
      </c>
      <c r="L272" s="46">
        <v>18735.48</v>
      </c>
      <c r="M272" s="122"/>
      <c r="N272" s="124">
        <v>17311.97</v>
      </c>
      <c r="O272" s="124">
        <v>10852.34</v>
      </c>
      <c r="P272" s="124"/>
      <c r="Q272" s="124">
        <v>20688.900000000001</v>
      </c>
      <c r="R272" s="124">
        <v>19265.39</v>
      </c>
      <c r="S272" s="47"/>
    </row>
    <row r="273" spans="1:19" ht="9" customHeight="1" x14ac:dyDescent="0.2">
      <c r="A273" s="209"/>
      <c r="B273" s="209"/>
      <c r="C273" s="48" t="s">
        <v>4</v>
      </c>
      <c r="D273" s="49">
        <v>16</v>
      </c>
      <c r="E273" s="50">
        <v>18324007</v>
      </c>
      <c r="F273" s="50">
        <v>2004001</v>
      </c>
      <c r="G273" s="50">
        <v>240001</v>
      </c>
      <c r="H273" s="50">
        <v>12507588</v>
      </c>
      <c r="I273" s="50">
        <v>445052</v>
      </c>
      <c r="J273" s="51">
        <v>2756300</v>
      </c>
      <c r="K273" s="50">
        <v>33520648</v>
      </c>
      <c r="L273" s="78">
        <v>36276948</v>
      </c>
      <c r="M273" s="123"/>
      <c r="N273" s="125">
        <v>33520648</v>
      </c>
      <c r="O273" s="125">
        <v>21013060</v>
      </c>
      <c r="P273" s="125">
        <v>0</v>
      </c>
      <c r="Q273" s="125">
        <v>40059296</v>
      </c>
      <c r="R273" s="125">
        <v>37302997</v>
      </c>
      <c r="S273" s="47"/>
    </row>
    <row r="274" spans="1:19" ht="12.75" customHeight="1" x14ac:dyDescent="0.2">
      <c r="A274" s="209"/>
      <c r="B274" s="209"/>
      <c r="C274" s="53" t="s">
        <v>3</v>
      </c>
      <c r="D274" s="54">
        <v>17</v>
      </c>
      <c r="E274" s="55">
        <v>9940.76</v>
      </c>
      <c r="F274" s="55">
        <v>1090.76</v>
      </c>
      <c r="G274" s="55">
        <v>123.95</v>
      </c>
      <c r="H274" s="55">
        <v>6459.63</v>
      </c>
      <c r="I274" s="55">
        <v>229.85</v>
      </c>
      <c r="J274" s="55">
        <v>1467.93</v>
      </c>
      <c r="K274" s="56">
        <v>17844.95</v>
      </c>
      <c r="L274" s="46">
        <v>19312.88</v>
      </c>
      <c r="M274" s="122"/>
      <c r="N274" s="124">
        <v>17844.95</v>
      </c>
      <c r="O274" s="124">
        <v>11385.32</v>
      </c>
      <c r="P274" s="124"/>
      <c r="Q274" s="124">
        <v>21362.240000000002</v>
      </c>
      <c r="R274" s="124">
        <v>19894.310000000001</v>
      </c>
      <c r="S274" s="47"/>
    </row>
    <row r="275" spans="1:19" ht="9" customHeight="1" x14ac:dyDescent="0.2">
      <c r="A275" s="209"/>
      <c r="B275" s="209"/>
      <c r="C275" s="48" t="s">
        <v>4</v>
      </c>
      <c r="D275" s="49">
        <v>17</v>
      </c>
      <c r="E275" s="50">
        <v>19247995</v>
      </c>
      <c r="F275" s="50">
        <v>2112006</v>
      </c>
      <c r="G275" s="50">
        <v>240001</v>
      </c>
      <c r="H275" s="50">
        <v>12507588</v>
      </c>
      <c r="I275" s="50">
        <v>445052</v>
      </c>
      <c r="J275" s="51">
        <v>2842309</v>
      </c>
      <c r="K275" s="50">
        <v>34552641</v>
      </c>
      <c r="L275" s="78">
        <v>37394950</v>
      </c>
      <c r="M275" s="123"/>
      <c r="N275" s="125">
        <v>34552641</v>
      </c>
      <c r="O275" s="125">
        <v>22045054</v>
      </c>
      <c r="P275" s="125">
        <v>0</v>
      </c>
      <c r="Q275" s="125">
        <v>41363064</v>
      </c>
      <c r="R275" s="125">
        <v>38520756</v>
      </c>
      <c r="S275" s="47"/>
    </row>
    <row r="276" spans="1:19" ht="12.75" customHeight="1" x14ac:dyDescent="0.2">
      <c r="A276" s="209"/>
      <c r="B276" s="209"/>
      <c r="C276" s="53" t="s">
        <v>3</v>
      </c>
      <c r="D276" s="54">
        <v>18</v>
      </c>
      <c r="E276" s="55">
        <v>10417.969999999999</v>
      </c>
      <c r="F276" s="55">
        <v>1146.53</v>
      </c>
      <c r="G276" s="55">
        <v>123.95</v>
      </c>
      <c r="H276" s="55">
        <v>6459.63</v>
      </c>
      <c r="I276" s="55">
        <v>229.85</v>
      </c>
      <c r="J276" s="55">
        <v>1512.34</v>
      </c>
      <c r="K276" s="56">
        <v>18377.93</v>
      </c>
      <c r="L276" s="46">
        <v>19890.27</v>
      </c>
      <c r="M276" s="122"/>
      <c r="N276" s="124">
        <v>18377.93</v>
      </c>
      <c r="O276" s="124">
        <v>11918.3</v>
      </c>
      <c r="P276" s="124"/>
      <c r="Q276" s="124">
        <v>22035.56</v>
      </c>
      <c r="R276" s="124">
        <v>20523.22</v>
      </c>
      <c r="S276" s="47"/>
    </row>
    <row r="277" spans="1:19" ht="9" customHeight="1" x14ac:dyDescent="0.2">
      <c r="A277" s="209"/>
      <c r="B277" s="209"/>
      <c r="C277" s="48" t="s">
        <v>4</v>
      </c>
      <c r="D277" s="49">
        <v>19</v>
      </c>
      <c r="E277" s="50">
        <v>20172003</v>
      </c>
      <c r="F277" s="50">
        <v>2219992</v>
      </c>
      <c r="G277" s="50">
        <v>240001</v>
      </c>
      <c r="H277" s="50">
        <v>12507588</v>
      </c>
      <c r="I277" s="50">
        <v>445052</v>
      </c>
      <c r="J277" s="51">
        <v>2928299</v>
      </c>
      <c r="K277" s="50">
        <v>35584635</v>
      </c>
      <c r="L277" s="78">
        <v>38512933</v>
      </c>
      <c r="M277" s="123"/>
      <c r="N277" s="125">
        <v>35584635</v>
      </c>
      <c r="O277" s="125">
        <v>23077047</v>
      </c>
      <c r="P277" s="125">
        <v>0</v>
      </c>
      <c r="Q277" s="125">
        <v>42666794</v>
      </c>
      <c r="R277" s="125">
        <v>39738495</v>
      </c>
      <c r="S277" s="47"/>
    </row>
    <row r="278" spans="1:19" ht="12.75" customHeight="1" x14ac:dyDescent="0.2">
      <c r="A278" s="209"/>
      <c r="B278" s="209"/>
      <c r="C278" s="53" t="s">
        <v>3</v>
      </c>
      <c r="D278" s="54">
        <v>20</v>
      </c>
      <c r="E278" s="55">
        <v>10734.04</v>
      </c>
      <c r="F278" s="55">
        <v>1177.52</v>
      </c>
      <c r="G278" s="55">
        <v>123.95</v>
      </c>
      <c r="H278" s="55">
        <v>6459.63</v>
      </c>
      <c r="I278" s="55">
        <v>229.85</v>
      </c>
      <c r="J278" s="55">
        <v>1541.26</v>
      </c>
      <c r="K278" s="56">
        <v>18724.990000000002</v>
      </c>
      <c r="L278" s="46">
        <v>20266.25</v>
      </c>
      <c r="M278" s="122"/>
      <c r="N278" s="124">
        <v>18724.990000000002</v>
      </c>
      <c r="O278" s="124">
        <v>12265.36</v>
      </c>
      <c r="P278" s="124"/>
      <c r="Q278" s="124">
        <v>22474.01</v>
      </c>
      <c r="R278" s="124">
        <v>20932.75</v>
      </c>
      <c r="S278" s="47"/>
    </row>
    <row r="279" spans="1:19" ht="9" customHeight="1" x14ac:dyDescent="0.2">
      <c r="A279" s="209"/>
      <c r="B279" s="209"/>
      <c r="C279" s="48" t="s">
        <v>4</v>
      </c>
      <c r="D279" s="49">
        <v>21</v>
      </c>
      <c r="E279" s="50">
        <v>20784000</v>
      </c>
      <c r="F279" s="50">
        <v>2279997</v>
      </c>
      <c r="G279" s="50">
        <v>240001</v>
      </c>
      <c r="H279" s="50">
        <v>12507588</v>
      </c>
      <c r="I279" s="50">
        <v>445052</v>
      </c>
      <c r="J279" s="51">
        <v>2984296</v>
      </c>
      <c r="K279" s="50">
        <v>36256636</v>
      </c>
      <c r="L279" s="78">
        <v>39240932</v>
      </c>
      <c r="M279" s="123"/>
      <c r="N279" s="125">
        <v>36256636</v>
      </c>
      <c r="O279" s="125">
        <v>23749049</v>
      </c>
      <c r="P279" s="125">
        <v>0</v>
      </c>
      <c r="Q279" s="125">
        <v>43515751</v>
      </c>
      <c r="R279" s="125">
        <v>40531456</v>
      </c>
      <c r="S279" s="47"/>
    </row>
    <row r="280" spans="1:19" ht="12.75" customHeight="1" x14ac:dyDescent="0.2">
      <c r="A280" s="209"/>
      <c r="B280" s="209"/>
      <c r="C280" s="53" t="s">
        <v>3</v>
      </c>
      <c r="D280" s="54">
        <v>22</v>
      </c>
      <c r="E280" s="55">
        <v>11037.72</v>
      </c>
      <c r="F280" s="55">
        <v>1214.71</v>
      </c>
      <c r="G280" s="55">
        <v>123.95</v>
      </c>
      <c r="H280" s="55">
        <v>6459.63</v>
      </c>
      <c r="I280" s="55">
        <v>229.85</v>
      </c>
      <c r="J280" s="55">
        <v>1569.67</v>
      </c>
      <c r="K280" s="56">
        <v>19065.86</v>
      </c>
      <c r="L280" s="46">
        <v>20635.53</v>
      </c>
      <c r="M280" s="122"/>
      <c r="N280" s="124">
        <v>19065.86</v>
      </c>
      <c r="O280" s="124">
        <v>12606.23</v>
      </c>
      <c r="P280" s="124"/>
      <c r="Q280" s="124">
        <v>22904.65</v>
      </c>
      <c r="R280" s="124">
        <v>21334.98</v>
      </c>
      <c r="S280" s="47"/>
    </row>
    <row r="281" spans="1:19" ht="9" customHeight="1" x14ac:dyDescent="0.2">
      <c r="A281" s="209"/>
      <c r="B281" s="209"/>
      <c r="C281" s="48" t="s">
        <v>4</v>
      </c>
      <c r="D281" s="49">
        <v>23</v>
      </c>
      <c r="E281" s="50">
        <v>21372006</v>
      </c>
      <c r="F281" s="50">
        <v>2352007</v>
      </c>
      <c r="G281" s="50">
        <v>240001</v>
      </c>
      <c r="H281" s="50">
        <v>12507588</v>
      </c>
      <c r="I281" s="50">
        <v>445052</v>
      </c>
      <c r="J281" s="51">
        <v>3039305</v>
      </c>
      <c r="K281" s="50">
        <v>36916653</v>
      </c>
      <c r="L281" s="78">
        <v>39955958</v>
      </c>
      <c r="M281" s="123"/>
      <c r="N281" s="125">
        <v>36916653</v>
      </c>
      <c r="O281" s="125">
        <v>24409065</v>
      </c>
      <c r="P281" s="125">
        <v>0</v>
      </c>
      <c r="Q281" s="125">
        <v>44349587</v>
      </c>
      <c r="R281" s="125">
        <v>41310282</v>
      </c>
      <c r="S281" s="47"/>
    </row>
    <row r="282" spans="1:19" ht="12.75" customHeight="1" x14ac:dyDescent="0.2">
      <c r="A282" s="209"/>
      <c r="B282" s="209"/>
      <c r="C282" s="53" t="s">
        <v>3</v>
      </c>
      <c r="D282" s="54">
        <v>24</v>
      </c>
      <c r="E282" s="55">
        <v>11347.59</v>
      </c>
      <c r="F282" s="55">
        <v>1245.69</v>
      </c>
      <c r="G282" s="55">
        <v>123.95</v>
      </c>
      <c r="H282" s="55">
        <v>6459.63</v>
      </c>
      <c r="I282" s="55">
        <v>229.85</v>
      </c>
      <c r="J282" s="55">
        <v>1598.07</v>
      </c>
      <c r="K282" s="56">
        <v>19406.71</v>
      </c>
      <c r="L282" s="46">
        <v>21004.78</v>
      </c>
      <c r="M282" s="122"/>
      <c r="N282" s="124">
        <v>19406.71</v>
      </c>
      <c r="O282" s="124">
        <v>12947.08</v>
      </c>
      <c r="P282" s="124"/>
      <c r="Q282" s="124">
        <v>23335.25</v>
      </c>
      <c r="R282" s="124">
        <v>21737.18</v>
      </c>
      <c r="S282" s="47"/>
    </row>
    <row r="283" spans="1:19" ht="9" customHeight="1" x14ac:dyDescent="0.2">
      <c r="A283" s="209"/>
      <c r="B283" s="209"/>
      <c r="C283" s="48" t="s">
        <v>4</v>
      </c>
      <c r="D283" s="49">
        <v>25</v>
      </c>
      <c r="E283" s="50">
        <v>21971998</v>
      </c>
      <c r="F283" s="50">
        <v>2411992</v>
      </c>
      <c r="G283" s="50">
        <v>240001</v>
      </c>
      <c r="H283" s="50">
        <v>12507588</v>
      </c>
      <c r="I283" s="50">
        <v>445052</v>
      </c>
      <c r="J283" s="51">
        <v>3094295</v>
      </c>
      <c r="K283" s="50">
        <v>37576630</v>
      </c>
      <c r="L283" s="78">
        <v>40670925</v>
      </c>
      <c r="M283" s="123"/>
      <c r="N283" s="125">
        <v>37576630</v>
      </c>
      <c r="O283" s="125">
        <v>25069043</v>
      </c>
      <c r="P283" s="125">
        <v>0</v>
      </c>
      <c r="Q283" s="125">
        <v>45183345</v>
      </c>
      <c r="R283" s="125">
        <v>42089050</v>
      </c>
      <c r="S283" s="47"/>
    </row>
    <row r="284" spans="1:19" ht="12.75" customHeight="1" x14ac:dyDescent="0.2">
      <c r="A284" s="209"/>
      <c r="B284" s="209"/>
      <c r="C284" s="53" t="s">
        <v>3</v>
      </c>
      <c r="D284" s="54">
        <v>26</v>
      </c>
      <c r="E284" s="55">
        <v>11731.83</v>
      </c>
      <c r="F284" s="55">
        <v>1289.08</v>
      </c>
      <c r="G284" s="55">
        <v>123.95</v>
      </c>
      <c r="H284" s="55">
        <v>6459.63</v>
      </c>
      <c r="I284" s="55">
        <v>229.85</v>
      </c>
      <c r="J284" s="55">
        <v>1633.71</v>
      </c>
      <c r="K284" s="56">
        <v>19834.34</v>
      </c>
      <c r="L284" s="46">
        <v>21468.05</v>
      </c>
      <c r="M284" s="122"/>
      <c r="N284" s="124">
        <v>19834.34</v>
      </c>
      <c r="O284" s="124">
        <v>13374.71</v>
      </c>
      <c r="P284" s="124"/>
      <c r="Q284" s="124">
        <v>23875.5</v>
      </c>
      <c r="R284" s="124">
        <v>22241.79</v>
      </c>
      <c r="S284" s="47"/>
    </row>
    <row r="285" spans="1:19" ht="9" customHeight="1" x14ac:dyDescent="0.2">
      <c r="A285" s="209"/>
      <c r="B285" s="209"/>
      <c r="C285" s="48" t="s">
        <v>4</v>
      </c>
      <c r="D285" s="49">
        <v>27</v>
      </c>
      <c r="E285" s="50">
        <v>22715990</v>
      </c>
      <c r="F285" s="50">
        <v>2496007</v>
      </c>
      <c r="G285" s="50">
        <v>240001</v>
      </c>
      <c r="H285" s="50">
        <v>12507588</v>
      </c>
      <c r="I285" s="50">
        <v>445052</v>
      </c>
      <c r="J285" s="51">
        <v>3163304</v>
      </c>
      <c r="K285" s="50">
        <v>38404638</v>
      </c>
      <c r="L285" s="78">
        <v>41567941</v>
      </c>
      <c r="M285" s="123"/>
      <c r="N285" s="125">
        <v>38404638</v>
      </c>
      <c r="O285" s="125">
        <v>25897050</v>
      </c>
      <c r="P285" s="125">
        <v>0</v>
      </c>
      <c r="Q285" s="125">
        <v>46229414</v>
      </c>
      <c r="R285" s="125">
        <v>43066111</v>
      </c>
      <c r="S285" s="47"/>
    </row>
    <row r="286" spans="1:19" ht="12.75" customHeight="1" x14ac:dyDescent="0.2">
      <c r="A286" s="209"/>
      <c r="B286" s="209"/>
      <c r="C286" s="53" t="s">
        <v>3</v>
      </c>
      <c r="D286" s="54">
        <v>28</v>
      </c>
      <c r="E286" s="55">
        <v>11979.73</v>
      </c>
      <c r="F286" s="55">
        <v>1313.87</v>
      </c>
      <c r="G286" s="55">
        <v>123.95</v>
      </c>
      <c r="H286" s="55">
        <v>6459.63</v>
      </c>
      <c r="I286" s="55">
        <v>229.85</v>
      </c>
      <c r="J286" s="55">
        <v>1656.43</v>
      </c>
      <c r="K286" s="56">
        <v>20107.03</v>
      </c>
      <c r="L286" s="46">
        <v>21763.46</v>
      </c>
      <c r="M286" s="122"/>
      <c r="N286" s="124">
        <v>20107.03</v>
      </c>
      <c r="O286" s="124">
        <v>13647.4</v>
      </c>
      <c r="P286" s="124"/>
      <c r="Q286" s="124">
        <v>24219.99</v>
      </c>
      <c r="R286" s="124">
        <v>22563.56</v>
      </c>
      <c r="S286" s="47"/>
    </row>
    <row r="287" spans="1:19" ht="9" customHeight="1" x14ac:dyDescent="0.2">
      <c r="A287" s="209"/>
      <c r="B287" s="209"/>
      <c r="C287" s="48" t="s">
        <v>4</v>
      </c>
      <c r="D287" s="49">
        <v>29</v>
      </c>
      <c r="E287" s="50">
        <v>23195992</v>
      </c>
      <c r="F287" s="50">
        <v>2544007</v>
      </c>
      <c r="G287" s="50">
        <v>240001</v>
      </c>
      <c r="H287" s="50">
        <v>12507588</v>
      </c>
      <c r="I287" s="50">
        <v>445052</v>
      </c>
      <c r="J287" s="51">
        <v>3207296</v>
      </c>
      <c r="K287" s="50">
        <v>38932639</v>
      </c>
      <c r="L287" s="78">
        <v>42139935</v>
      </c>
      <c r="M287" s="123"/>
      <c r="N287" s="125">
        <v>38932639</v>
      </c>
      <c r="O287" s="125">
        <v>26425051</v>
      </c>
      <c r="P287" s="125">
        <v>0</v>
      </c>
      <c r="Q287" s="125">
        <v>46896440</v>
      </c>
      <c r="R287" s="125">
        <v>43689144</v>
      </c>
      <c r="S287" s="47"/>
    </row>
    <row r="288" spans="1:19" ht="12.75" customHeight="1" x14ac:dyDescent="0.2">
      <c r="A288" s="209"/>
      <c r="B288" s="209"/>
      <c r="C288" s="53" t="s">
        <v>3</v>
      </c>
      <c r="D288" s="54">
        <v>30</v>
      </c>
      <c r="E288" s="55">
        <v>12295.81</v>
      </c>
      <c r="F288" s="55">
        <v>1351.05</v>
      </c>
      <c r="G288" s="55">
        <v>123.95</v>
      </c>
      <c r="H288" s="55">
        <v>6459.63</v>
      </c>
      <c r="I288" s="55">
        <v>229.85</v>
      </c>
      <c r="J288" s="55">
        <v>1685.87</v>
      </c>
      <c r="K288" s="56">
        <v>20460.29</v>
      </c>
      <c r="L288" s="46">
        <v>22146.16</v>
      </c>
      <c r="M288" s="122"/>
      <c r="N288" s="124">
        <v>20460.29</v>
      </c>
      <c r="O288" s="124">
        <v>14000.66</v>
      </c>
      <c r="P288" s="124"/>
      <c r="Q288" s="124">
        <v>24666.28</v>
      </c>
      <c r="R288" s="124">
        <v>22980.41</v>
      </c>
      <c r="S288" s="47"/>
    </row>
    <row r="289" spans="1:19" ht="9" customHeight="1" x14ac:dyDescent="0.2">
      <c r="A289" s="209"/>
      <c r="B289" s="209"/>
      <c r="C289" s="48" t="s">
        <v>4</v>
      </c>
      <c r="D289" s="49">
        <v>31</v>
      </c>
      <c r="E289" s="50">
        <v>23808008</v>
      </c>
      <c r="F289" s="50">
        <v>2615998</v>
      </c>
      <c r="G289" s="50">
        <v>240001</v>
      </c>
      <c r="H289" s="50">
        <v>12507588</v>
      </c>
      <c r="I289" s="50">
        <v>445052</v>
      </c>
      <c r="J289" s="51">
        <v>3264300</v>
      </c>
      <c r="K289" s="50">
        <v>39616646</v>
      </c>
      <c r="L289" s="78">
        <v>42880945</v>
      </c>
      <c r="M289" s="123"/>
      <c r="N289" s="125">
        <v>39616646</v>
      </c>
      <c r="O289" s="125">
        <v>27109058</v>
      </c>
      <c r="P289" s="125">
        <v>0</v>
      </c>
      <c r="Q289" s="125">
        <v>47760578</v>
      </c>
      <c r="R289" s="125">
        <v>44496278</v>
      </c>
      <c r="S289" s="47"/>
    </row>
    <row r="290" spans="1:19" ht="12.75" customHeight="1" x14ac:dyDescent="0.2">
      <c r="A290" s="209"/>
      <c r="B290" s="209"/>
      <c r="C290" s="53" t="s">
        <v>3</v>
      </c>
      <c r="D290" s="54">
        <v>32</v>
      </c>
      <c r="E290" s="55">
        <v>12605.68</v>
      </c>
      <c r="F290" s="55">
        <v>1382.04</v>
      </c>
      <c r="G290" s="55">
        <v>123.95</v>
      </c>
      <c r="H290" s="55">
        <v>6459.63</v>
      </c>
      <c r="I290" s="55">
        <v>229.85</v>
      </c>
      <c r="J290" s="55">
        <v>1714.28</v>
      </c>
      <c r="K290" s="56">
        <v>20801.150000000001</v>
      </c>
      <c r="L290" s="46">
        <v>22515.43</v>
      </c>
      <c r="M290" s="122"/>
      <c r="N290" s="124">
        <v>20801.150000000001</v>
      </c>
      <c r="O290" s="124">
        <v>14341.52</v>
      </c>
      <c r="P290" s="124"/>
      <c r="Q290" s="124">
        <v>25096.9</v>
      </c>
      <c r="R290" s="124">
        <v>23382.62</v>
      </c>
      <c r="S290" s="47"/>
    </row>
    <row r="291" spans="1:19" ht="9" customHeight="1" x14ac:dyDescent="0.2">
      <c r="A291" s="209"/>
      <c r="B291" s="209"/>
      <c r="C291" s="48" t="s">
        <v>4</v>
      </c>
      <c r="D291" s="49">
        <v>33</v>
      </c>
      <c r="E291" s="50">
        <v>24408000</v>
      </c>
      <c r="F291" s="50">
        <v>2676003</v>
      </c>
      <c r="G291" s="50">
        <v>240001</v>
      </c>
      <c r="H291" s="50">
        <v>12507588</v>
      </c>
      <c r="I291" s="50">
        <v>445052</v>
      </c>
      <c r="J291" s="51">
        <v>3319309</v>
      </c>
      <c r="K291" s="50">
        <v>40276643</v>
      </c>
      <c r="L291" s="78">
        <v>43595952</v>
      </c>
      <c r="M291" s="123"/>
      <c r="N291" s="125">
        <v>40276643</v>
      </c>
      <c r="O291" s="125">
        <v>27769055</v>
      </c>
      <c r="P291" s="125">
        <v>0</v>
      </c>
      <c r="Q291" s="125">
        <v>48594375</v>
      </c>
      <c r="R291" s="125">
        <v>45275066</v>
      </c>
      <c r="S291" s="47"/>
    </row>
    <row r="292" spans="1:19" ht="12.75" customHeight="1" x14ac:dyDescent="0.2">
      <c r="A292" s="209"/>
      <c r="B292" s="209"/>
      <c r="C292" s="53" t="s">
        <v>3</v>
      </c>
      <c r="D292" s="54">
        <v>34</v>
      </c>
      <c r="E292" s="55">
        <v>12909.36</v>
      </c>
      <c r="F292" s="55">
        <v>1419.22</v>
      </c>
      <c r="G292" s="55">
        <v>123.95</v>
      </c>
      <c r="H292" s="55">
        <v>6459.63</v>
      </c>
      <c r="I292" s="55">
        <v>229.85</v>
      </c>
      <c r="J292" s="55">
        <v>1742.68</v>
      </c>
      <c r="K292" s="56">
        <v>21142.01</v>
      </c>
      <c r="L292" s="46">
        <v>22884.69</v>
      </c>
      <c r="M292" s="122"/>
      <c r="N292" s="124">
        <v>21142.01</v>
      </c>
      <c r="O292" s="124">
        <v>14682.38</v>
      </c>
      <c r="P292" s="124"/>
      <c r="Q292" s="124">
        <v>25527.52</v>
      </c>
      <c r="R292" s="124">
        <v>23784.84</v>
      </c>
      <c r="S292" s="47"/>
    </row>
    <row r="293" spans="1:19" ht="9" customHeight="1" x14ac:dyDescent="0.2">
      <c r="A293" s="209"/>
      <c r="B293" s="209"/>
      <c r="C293" s="48" t="s">
        <v>4</v>
      </c>
      <c r="D293" s="49">
        <v>35</v>
      </c>
      <c r="E293" s="50">
        <v>24996006</v>
      </c>
      <c r="F293" s="50">
        <v>2747993</v>
      </c>
      <c r="G293" s="50">
        <v>240001</v>
      </c>
      <c r="H293" s="50">
        <v>12507588</v>
      </c>
      <c r="I293" s="50">
        <v>445052</v>
      </c>
      <c r="J293" s="51">
        <v>3374299</v>
      </c>
      <c r="K293" s="50">
        <v>40936640</v>
      </c>
      <c r="L293" s="78">
        <v>44310939</v>
      </c>
      <c r="M293" s="123"/>
      <c r="N293" s="125">
        <v>40936640</v>
      </c>
      <c r="O293" s="125">
        <v>28429052</v>
      </c>
      <c r="P293" s="125">
        <v>0</v>
      </c>
      <c r="Q293" s="125">
        <v>49428171</v>
      </c>
      <c r="R293" s="125">
        <v>46053872</v>
      </c>
      <c r="S293" s="47"/>
    </row>
    <row r="294" spans="1:19" ht="12.75" customHeight="1" x14ac:dyDescent="0.2">
      <c r="A294" s="209"/>
      <c r="B294" s="209"/>
      <c r="C294" s="53" t="s">
        <v>3</v>
      </c>
      <c r="D294" s="54">
        <v>36</v>
      </c>
      <c r="E294" s="55">
        <v>13225.43</v>
      </c>
      <c r="F294" s="55">
        <v>1450.21</v>
      </c>
      <c r="G294" s="55">
        <v>123.95</v>
      </c>
      <c r="H294" s="55">
        <v>6459.63</v>
      </c>
      <c r="I294" s="55">
        <v>229.85</v>
      </c>
      <c r="J294" s="55">
        <v>1771.6</v>
      </c>
      <c r="K294" s="56">
        <v>21489.07</v>
      </c>
      <c r="L294" s="46">
        <v>23260.67</v>
      </c>
      <c r="M294" s="122"/>
      <c r="N294" s="124">
        <v>21489.07</v>
      </c>
      <c r="O294" s="124">
        <v>15029.44</v>
      </c>
      <c r="P294" s="124"/>
      <c r="Q294" s="124">
        <v>25965.97</v>
      </c>
      <c r="R294" s="124">
        <v>24194.37</v>
      </c>
      <c r="S294" s="47"/>
    </row>
    <row r="295" spans="1:19" ht="9" customHeight="1" x14ac:dyDescent="0.2">
      <c r="A295" s="209"/>
      <c r="B295" s="209"/>
      <c r="C295" s="48" t="s">
        <v>4</v>
      </c>
      <c r="D295" s="49">
        <v>37</v>
      </c>
      <c r="E295" s="50">
        <v>25608003</v>
      </c>
      <c r="F295" s="50">
        <v>2807998</v>
      </c>
      <c r="G295" s="50">
        <v>240001</v>
      </c>
      <c r="H295" s="50">
        <v>12507588</v>
      </c>
      <c r="I295" s="50">
        <v>445052</v>
      </c>
      <c r="J295" s="51">
        <v>3430296</v>
      </c>
      <c r="K295" s="50">
        <v>41608642</v>
      </c>
      <c r="L295" s="78">
        <v>45038938</v>
      </c>
      <c r="M295" s="123"/>
      <c r="N295" s="125">
        <v>41608642</v>
      </c>
      <c r="O295" s="125">
        <v>29101054</v>
      </c>
      <c r="P295" s="125">
        <v>0</v>
      </c>
      <c r="Q295" s="125">
        <v>50277129</v>
      </c>
      <c r="R295" s="125">
        <v>46846833</v>
      </c>
      <c r="S295" s="47"/>
    </row>
    <row r="296" spans="1:19" ht="12.75" customHeight="1" x14ac:dyDescent="0.2">
      <c r="A296" s="209"/>
      <c r="B296" s="209"/>
      <c r="C296" s="53" t="s">
        <v>3</v>
      </c>
      <c r="D296" s="54">
        <v>38</v>
      </c>
      <c r="E296" s="55">
        <v>13535.3</v>
      </c>
      <c r="F296" s="55">
        <v>1487.4</v>
      </c>
      <c r="G296" s="55">
        <v>123.95</v>
      </c>
      <c r="H296" s="55">
        <v>6459.63</v>
      </c>
      <c r="I296" s="55">
        <v>229.85</v>
      </c>
      <c r="J296" s="55">
        <v>1800.52</v>
      </c>
      <c r="K296" s="56">
        <v>21836.13</v>
      </c>
      <c r="L296" s="46">
        <v>23636.65</v>
      </c>
      <c r="M296" s="122"/>
      <c r="N296" s="124">
        <v>21836.13</v>
      </c>
      <c r="O296" s="124">
        <v>15376.5</v>
      </c>
      <c r="P296" s="124"/>
      <c r="Q296" s="124">
        <v>26404.42</v>
      </c>
      <c r="R296" s="124">
        <v>24603.9</v>
      </c>
      <c r="S296" s="47"/>
    </row>
    <row r="297" spans="1:19" ht="9" customHeight="1" x14ac:dyDescent="0.2">
      <c r="A297" s="209"/>
      <c r="B297" s="209"/>
      <c r="C297" s="48" t="s">
        <v>4</v>
      </c>
      <c r="D297" s="49">
        <v>39</v>
      </c>
      <c r="E297" s="50">
        <v>26207995</v>
      </c>
      <c r="F297" s="50">
        <v>2880008</v>
      </c>
      <c r="G297" s="50">
        <v>240001</v>
      </c>
      <c r="H297" s="50">
        <v>12507588</v>
      </c>
      <c r="I297" s="50">
        <v>445052</v>
      </c>
      <c r="J297" s="51">
        <v>3486293</v>
      </c>
      <c r="K297" s="50">
        <v>42280643</v>
      </c>
      <c r="L297" s="78">
        <v>45766936</v>
      </c>
      <c r="M297" s="123"/>
      <c r="N297" s="125">
        <v>42280643</v>
      </c>
      <c r="O297" s="125">
        <v>29773056</v>
      </c>
      <c r="P297" s="125">
        <v>0</v>
      </c>
      <c r="Q297" s="125">
        <v>51126086</v>
      </c>
      <c r="R297" s="125">
        <v>47639793</v>
      </c>
      <c r="S297" s="47"/>
    </row>
    <row r="298" spans="1:19" ht="12.75" customHeight="1" x14ac:dyDescent="0.2">
      <c r="A298" s="209"/>
      <c r="B298" s="209"/>
      <c r="C298" s="53" t="s">
        <v>3</v>
      </c>
      <c r="D298" s="54">
        <v>40</v>
      </c>
      <c r="E298" s="55">
        <v>13851.37</v>
      </c>
      <c r="F298" s="55">
        <v>1518.38</v>
      </c>
      <c r="G298" s="55">
        <v>123.95</v>
      </c>
      <c r="H298" s="55">
        <v>6459.63</v>
      </c>
      <c r="I298" s="55">
        <v>229.85</v>
      </c>
      <c r="J298" s="55">
        <v>1829.44</v>
      </c>
      <c r="K298" s="56">
        <v>22183.18</v>
      </c>
      <c r="L298" s="46">
        <v>24012.62</v>
      </c>
      <c r="M298" s="122"/>
      <c r="N298" s="124">
        <v>22183.18</v>
      </c>
      <c r="O298" s="124">
        <v>15723.55</v>
      </c>
      <c r="P298" s="124"/>
      <c r="Q298" s="124">
        <v>26842.86</v>
      </c>
      <c r="R298" s="124">
        <v>25013.42</v>
      </c>
      <c r="S298" s="47"/>
    </row>
    <row r="299" spans="1:19" ht="9" customHeight="1" x14ac:dyDescent="0.2">
      <c r="A299" s="210"/>
      <c r="B299" s="210"/>
      <c r="C299" s="58"/>
      <c r="D299" s="59"/>
      <c r="E299" s="61">
        <v>26819992</v>
      </c>
      <c r="F299" s="61">
        <v>2939994</v>
      </c>
      <c r="G299" s="61">
        <v>240001</v>
      </c>
      <c r="H299" s="61">
        <v>12507588</v>
      </c>
      <c r="I299" s="61">
        <v>445052</v>
      </c>
      <c r="J299" s="60">
        <v>3542290</v>
      </c>
      <c r="K299" s="61">
        <v>42952626</v>
      </c>
      <c r="L299" s="78">
        <v>46494916</v>
      </c>
      <c r="M299" s="123"/>
      <c r="N299" s="125">
        <v>42952626</v>
      </c>
      <c r="O299" s="125">
        <v>30445038</v>
      </c>
      <c r="P299" s="125">
        <v>0</v>
      </c>
      <c r="Q299" s="125">
        <v>51975025</v>
      </c>
      <c r="R299" s="125">
        <v>48432735</v>
      </c>
      <c r="S299" s="47"/>
    </row>
    <row r="300" spans="1:19" ht="12.75" customHeight="1" x14ac:dyDescent="0.2">
      <c r="A300" s="196">
        <v>34700</v>
      </c>
      <c r="B300" s="196">
        <v>35033</v>
      </c>
      <c r="C300" s="42" t="s">
        <v>3</v>
      </c>
      <c r="D300" s="43">
        <v>0</v>
      </c>
      <c r="E300" s="44">
        <v>7115.36</v>
      </c>
      <c r="F300" s="44">
        <v>731.3</v>
      </c>
      <c r="G300" s="44">
        <v>123.95</v>
      </c>
      <c r="H300" s="44">
        <v>6459.63</v>
      </c>
      <c r="I300" s="44">
        <v>0</v>
      </c>
      <c r="J300" s="44">
        <v>1202.52</v>
      </c>
      <c r="K300" s="45">
        <v>14430.24</v>
      </c>
      <c r="L300" s="79">
        <v>15632.76</v>
      </c>
      <c r="M300" s="122"/>
      <c r="N300" s="124">
        <v>14430.24</v>
      </c>
      <c r="O300" s="124">
        <v>7970.61</v>
      </c>
      <c r="P300" s="124"/>
      <c r="Q300" s="124">
        <v>17067.47</v>
      </c>
      <c r="R300" s="124">
        <v>15864.95</v>
      </c>
      <c r="S300" s="47"/>
    </row>
    <row r="301" spans="1:19" ht="9" customHeight="1" x14ac:dyDescent="0.2">
      <c r="A301" s="213"/>
      <c r="B301" s="213"/>
      <c r="C301" s="48" t="s">
        <v>4</v>
      </c>
      <c r="D301" s="49">
        <v>2</v>
      </c>
      <c r="E301" s="50">
        <v>13777258</v>
      </c>
      <c r="F301" s="50">
        <v>1415994</v>
      </c>
      <c r="G301" s="50">
        <v>240001</v>
      </c>
      <c r="H301" s="50">
        <v>12507588</v>
      </c>
      <c r="I301" s="50">
        <v>0</v>
      </c>
      <c r="J301" s="51">
        <v>2328403</v>
      </c>
      <c r="K301" s="50">
        <v>27940841</v>
      </c>
      <c r="L301" s="80">
        <v>30269244</v>
      </c>
      <c r="M301" s="123"/>
      <c r="N301" s="125">
        <v>27940841</v>
      </c>
      <c r="O301" s="125">
        <v>15433253</v>
      </c>
      <c r="P301" s="125">
        <v>0</v>
      </c>
      <c r="Q301" s="125">
        <v>33047230</v>
      </c>
      <c r="R301" s="125">
        <v>30718827</v>
      </c>
      <c r="S301" s="47"/>
    </row>
    <row r="302" spans="1:19" ht="12.75" customHeight="1" x14ac:dyDescent="0.2">
      <c r="A302" s="208">
        <v>34700</v>
      </c>
      <c r="B302" s="208">
        <v>35033</v>
      </c>
      <c r="C302" s="53" t="s">
        <v>3</v>
      </c>
      <c r="D302" s="54">
        <v>3</v>
      </c>
      <c r="E302" s="55">
        <v>7480.92</v>
      </c>
      <c r="F302" s="55">
        <v>768.49</v>
      </c>
      <c r="G302" s="55">
        <v>123.95</v>
      </c>
      <c r="H302" s="55">
        <v>6459.63</v>
      </c>
      <c r="I302" s="55">
        <v>0</v>
      </c>
      <c r="J302" s="55">
        <v>1236.08</v>
      </c>
      <c r="K302" s="56">
        <v>14832.99</v>
      </c>
      <c r="L302" s="81">
        <v>16069.07</v>
      </c>
      <c r="M302" s="122"/>
      <c r="N302" s="124">
        <v>14832.99</v>
      </c>
      <c r="O302" s="124">
        <v>8373.36</v>
      </c>
      <c r="P302" s="124"/>
      <c r="Q302" s="124">
        <v>17576.27</v>
      </c>
      <c r="R302" s="124">
        <v>16340.19</v>
      </c>
      <c r="S302" s="47"/>
    </row>
    <row r="303" spans="1:19" ht="9" customHeight="1" x14ac:dyDescent="0.2">
      <c r="A303" s="208"/>
      <c r="B303" s="208"/>
      <c r="C303" s="48" t="s">
        <v>4</v>
      </c>
      <c r="D303" s="49">
        <v>4</v>
      </c>
      <c r="E303" s="50">
        <v>14485081</v>
      </c>
      <c r="F303" s="50">
        <v>1488004</v>
      </c>
      <c r="G303" s="50">
        <v>240001</v>
      </c>
      <c r="H303" s="50">
        <v>12507588</v>
      </c>
      <c r="I303" s="50">
        <v>0</v>
      </c>
      <c r="J303" s="51">
        <v>2393385</v>
      </c>
      <c r="K303" s="50">
        <v>28720674</v>
      </c>
      <c r="L303" s="80">
        <v>31114058</v>
      </c>
      <c r="M303" s="123"/>
      <c r="N303" s="125">
        <v>28720674</v>
      </c>
      <c r="O303" s="125">
        <v>16213086</v>
      </c>
      <c r="P303" s="125">
        <v>0</v>
      </c>
      <c r="Q303" s="125">
        <v>34032404</v>
      </c>
      <c r="R303" s="125">
        <v>31639020</v>
      </c>
      <c r="S303" s="47"/>
    </row>
    <row r="304" spans="1:19" ht="12.75" customHeight="1" x14ac:dyDescent="0.2">
      <c r="A304" s="209"/>
      <c r="B304" s="209"/>
      <c r="C304" s="53" t="s">
        <v>3</v>
      </c>
      <c r="D304" s="54">
        <v>5</v>
      </c>
      <c r="E304" s="55">
        <v>7840.37</v>
      </c>
      <c r="F304" s="55">
        <v>811.87</v>
      </c>
      <c r="G304" s="55">
        <v>123.95</v>
      </c>
      <c r="H304" s="55">
        <v>6459.63</v>
      </c>
      <c r="I304" s="55">
        <v>0</v>
      </c>
      <c r="J304" s="55">
        <v>1269.6500000000001</v>
      </c>
      <c r="K304" s="56">
        <v>15235.82</v>
      </c>
      <c r="L304" s="81">
        <v>16505.47</v>
      </c>
      <c r="M304" s="122"/>
      <c r="N304" s="124">
        <v>15235.82</v>
      </c>
      <c r="O304" s="124">
        <v>8776.19</v>
      </c>
      <c r="P304" s="124"/>
      <c r="Q304" s="124">
        <v>18085.18</v>
      </c>
      <c r="R304" s="124">
        <v>16815.53</v>
      </c>
      <c r="S304" s="47"/>
    </row>
    <row r="305" spans="1:19" ht="9" customHeight="1" x14ac:dyDescent="0.2">
      <c r="A305" s="209"/>
      <c r="B305" s="209"/>
      <c r="C305" s="48" t="s">
        <v>4</v>
      </c>
      <c r="D305" s="49">
        <v>6</v>
      </c>
      <c r="E305" s="50">
        <v>15181073</v>
      </c>
      <c r="F305" s="50">
        <v>1572000</v>
      </c>
      <c r="G305" s="50">
        <v>240001</v>
      </c>
      <c r="H305" s="50">
        <v>12507588</v>
      </c>
      <c r="I305" s="50">
        <v>0</v>
      </c>
      <c r="J305" s="51">
        <v>2458385</v>
      </c>
      <c r="K305" s="50">
        <v>29500661</v>
      </c>
      <c r="L305" s="80">
        <v>31959046</v>
      </c>
      <c r="M305" s="123"/>
      <c r="N305" s="125">
        <v>29500661</v>
      </c>
      <c r="O305" s="125">
        <v>16993073</v>
      </c>
      <c r="P305" s="125">
        <v>0</v>
      </c>
      <c r="Q305" s="125">
        <v>35017791</v>
      </c>
      <c r="R305" s="125">
        <v>32559406</v>
      </c>
      <c r="S305" s="47"/>
    </row>
    <row r="306" spans="1:19" ht="12.75" customHeight="1" x14ac:dyDescent="0.2">
      <c r="A306" s="209"/>
      <c r="B306" s="209"/>
      <c r="C306" s="53" t="s">
        <v>3</v>
      </c>
      <c r="D306" s="54">
        <v>7</v>
      </c>
      <c r="E306" s="55">
        <v>8193.6299999999992</v>
      </c>
      <c r="F306" s="55">
        <v>849.06</v>
      </c>
      <c r="G306" s="55">
        <v>123.95</v>
      </c>
      <c r="H306" s="55">
        <v>6459.63</v>
      </c>
      <c r="I306" s="55">
        <v>0</v>
      </c>
      <c r="J306" s="55">
        <v>1302.19</v>
      </c>
      <c r="K306" s="56">
        <v>15626.27</v>
      </c>
      <c r="L306" s="81">
        <v>16928.46</v>
      </c>
      <c r="M306" s="122"/>
      <c r="N306" s="124">
        <v>15626.27</v>
      </c>
      <c r="O306" s="124">
        <v>9166.64</v>
      </c>
      <c r="P306" s="124"/>
      <c r="Q306" s="124">
        <v>18578.46</v>
      </c>
      <c r="R306" s="124">
        <v>17276.27</v>
      </c>
      <c r="S306" s="47"/>
    </row>
    <row r="307" spans="1:19" ht="9" customHeight="1" x14ac:dyDescent="0.2">
      <c r="A307" s="209"/>
      <c r="B307" s="209"/>
      <c r="C307" s="48" t="s">
        <v>4</v>
      </c>
      <c r="D307" s="49">
        <v>8</v>
      </c>
      <c r="E307" s="50">
        <v>15865080</v>
      </c>
      <c r="F307" s="50">
        <v>1644009</v>
      </c>
      <c r="G307" s="50">
        <v>240001</v>
      </c>
      <c r="H307" s="50">
        <v>12507588</v>
      </c>
      <c r="I307" s="50">
        <v>0</v>
      </c>
      <c r="J307" s="51">
        <v>2521391</v>
      </c>
      <c r="K307" s="50">
        <v>30256678</v>
      </c>
      <c r="L307" s="80">
        <v>32778069</v>
      </c>
      <c r="M307" s="123"/>
      <c r="N307" s="125">
        <v>30256678</v>
      </c>
      <c r="O307" s="125">
        <v>17749090</v>
      </c>
      <c r="P307" s="125">
        <v>0</v>
      </c>
      <c r="Q307" s="125">
        <v>35972915</v>
      </c>
      <c r="R307" s="125">
        <v>33451523</v>
      </c>
      <c r="S307" s="47"/>
    </row>
    <row r="308" spans="1:19" ht="12.75" customHeight="1" x14ac:dyDescent="0.2">
      <c r="A308" s="209"/>
      <c r="B308" s="209"/>
      <c r="C308" s="53" t="s">
        <v>3</v>
      </c>
      <c r="D308" s="54">
        <v>9</v>
      </c>
      <c r="E308" s="55">
        <v>8648.2999999999993</v>
      </c>
      <c r="F308" s="55">
        <v>892.44</v>
      </c>
      <c r="G308" s="55">
        <v>123.95</v>
      </c>
      <c r="H308" s="55">
        <v>6459.63</v>
      </c>
      <c r="I308" s="55">
        <v>0</v>
      </c>
      <c r="J308" s="55">
        <v>1343.69</v>
      </c>
      <c r="K308" s="56">
        <v>16124.32</v>
      </c>
      <c r="L308" s="81">
        <v>17468.009999999998</v>
      </c>
      <c r="M308" s="122"/>
      <c r="N308" s="124">
        <v>16124.32</v>
      </c>
      <c r="O308" s="124">
        <v>9664.69</v>
      </c>
      <c r="P308" s="124"/>
      <c r="Q308" s="124">
        <v>19207.650000000001</v>
      </c>
      <c r="R308" s="124">
        <v>17863.96</v>
      </c>
      <c r="S308" s="47"/>
    </row>
    <row r="309" spans="1:19" ht="9" customHeight="1" x14ac:dyDescent="0.2">
      <c r="A309" s="209"/>
      <c r="B309" s="209"/>
      <c r="C309" s="48" t="s">
        <v>4</v>
      </c>
      <c r="D309" s="49">
        <v>10</v>
      </c>
      <c r="E309" s="50">
        <v>16745444</v>
      </c>
      <c r="F309" s="50">
        <v>1728005</v>
      </c>
      <c r="G309" s="50">
        <v>240001</v>
      </c>
      <c r="H309" s="50">
        <v>12507588</v>
      </c>
      <c r="I309" s="50">
        <v>0</v>
      </c>
      <c r="J309" s="51">
        <v>2601747</v>
      </c>
      <c r="K309" s="50">
        <v>31221037</v>
      </c>
      <c r="L309" s="80">
        <v>33822784</v>
      </c>
      <c r="M309" s="123"/>
      <c r="N309" s="125">
        <v>31221037</v>
      </c>
      <c r="O309" s="125">
        <v>18713449</v>
      </c>
      <c r="P309" s="125">
        <v>0</v>
      </c>
      <c r="Q309" s="125">
        <v>37191196</v>
      </c>
      <c r="R309" s="125">
        <v>34589450</v>
      </c>
      <c r="S309" s="47"/>
    </row>
    <row r="310" spans="1:19" ht="12.75" customHeight="1" x14ac:dyDescent="0.2">
      <c r="A310" s="209"/>
      <c r="B310" s="209"/>
      <c r="C310" s="53" t="s">
        <v>3</v>
      </c>
      <c r="D310" s="54">
        <v>11</v>
      </c>
      <c r="E310" s="55">
        <v>9020.14</v>
      </c>
      <c r="F310" s="55">
        <v>935.82</v>
      </c>
      <c r="G310" s="55">
        <v>123.95</v>
      </c>
      <c r="H310" s="55">
        <v>6459.63</v>
      </c>
      <c r="I310" s="55">
        <v>0</v>
      </c>
      <c r="J310" s="55">
        <v>1378.3</v>
      </c>
      <c r="K310" s="56">
        <v>16539.54</v>
      </c>
      <c r="L310" s="81">
        <v>17917.84</v>
      </c>
      <c r="M310" s="122"/>
      <c r="N310" s="124">
        <v>16539.54</v>
      </c>
      <c r="O310" s="124">
        <v>10079.91</v>
      </c>
      <c r="P310" s="124"/>
      <c r="Q310" s="124">
        <v>19732.22</v>
      </c>
      <c r="R310" s="124">
        <v>18353.919999999998</v>
      </c>
      <c r="S310" s="47"/>
    </row>
    <row r="311" spans="1:19" ht="9" customHeight="1" x14ac:dyDescent="0.2">
      <c r="A311" s="209"/>
      <c r="B311" s="209"/>
      <c r="C311" s="48" t="s">
        <v>4</v>
      </c>
      <c r="D311" s="49">
        <v>12</v>
      </c>
      <c r="E311" s="50">
        <v>17465426</v>
      </c>
      <c r="F311" s="50">
        <v>1812000</v>
      </c>
      <c r="G311" s="50">
        <v>240001</v>
      </c>
      <c r="H311" s="50">
        <v>12507588</v>
      </c>
      <c r="I311" s="50">
        <v>0</v>
      </c>
      <c r="J311" s="51">
        <v>2668761</v>
      </c>
      <c r="K311" s="50">
        <v>32025015</v>
      </c>
      <c r="L311" s="80">
        <v>34693776</v>
      </c>
      <c r="M311" s="123"/>
      <c r="N311" s="125">
        <v>32025015</v>
      </c>
      <c r="O311" s="125">
        <v>19517427</v>
      </c>
      <c r="P311" s="125">
        <v>0</v>
      </c>
      <c r="Q311" s="125">
        <v>38206906</v>
      </c>
      <c r="R311" s="125">
        <v>35538145</v>
      </c>
      <c r="S311" s="47"/>
    </row>
    <row r="312" spans="1:19" ht="12.75" customHeight="1" x14ac:dyDescent="0.2">
      <c r="A312" s="209"/>
      <c r="B312" s="209"/>
      <c r="C312" s="53" t="s">
        <v>3</v>
      </c>
      <c r="D312" s="54">
        <v>13</v>
      </c>
      <c r="E312" s="55">
        <v>9472.56</v>
      </c>
      <c r="F312" s="55">
        <v>985.4</v>
      </c>
      <c r="G312" s="55">
        <v>123.95</v>
      </c>
      <c r="H312" s="55">
        <v>6459.63</v>
      </c>
      <c r="I312" s="55">
        <v>0</v>
      </c>
      <c r="J312" s="55">
        <v>1420.13</v>
      </c>
      <c r="K312" s="56">
        <v>17041.54</v>
      </c>
      <c r="L312" s="81">
        <v>18461.669999999998</v>
      </c>
      <c r="M312" s="122"/>
      <c r="N312" s="124">
        <v>17041.54</v>
      </c>
      <c r="O312" s="124">
        <v>10581.91</v>
      </c>
      <c r="P312" s="124"/>
      <c r="Q312" s="124">
        <v>20366.41</v>
      </c>
      <c r="R312" s="124">
        <v>18946.28</v>
      </c>
      <c r="S312" s="47"/>
    </row>
    <row r="313" spans="1:19" ht="9" customHeight="1" x14ac:dyDescent="0.2">
      <c r="A313" s="209"/>
      <c r="B313" s="209"/>
      <c r="C313" s="48" t="s">
        <v>4</v>
      </c>
      <c r="D313" s="49">
        <v>14</v>
      </c>
      <c r="E313" s="50">
        <v>18341434</v>
      </c>
      <c r="F313" s="50">
        <v>1908000</v>
      </c>
      <c r="G313" s="50">
        <v>240001</v>
      </c>
      <c r="H313" s="50">
        <v>12507588</v>
      </c>
      <c r="I313" s="50">
        <v>0</v>
      </c>
      <c r="J313" s="51">
        <v>2749755</v>
      </c>
      <c r="K313" s="50">
        <v>32997023</v>
      </c>
      <c r="L313" s="80">
        <v>35746778</v>
      </c>
      <c r="M313" s="123"/>
      <c r="N313" s="125">
        <v>32997023</v>
      </c>
      <c r="O313" s="125">
        <v>20489435</v>
      </c>
      <c r="P313" s="125">
        <v>0</v>
      </c>
      <c r="Q313" s="125">
        <v>39434869</v>
      </c>
      <c r="R313" s="125">
        <v>36685114</v>
      </c>
      <c r="S313" s="47"/>
    </row>
    <row r="314" spans="1:19" ht="12.75" customHeight="1" x14ac:dyDescent="0.2">
      <c r="A314" s="209"/>
      <c r="B314" s="209"/>
      <c r="C314" s="53" t="s">
        <v>3</v>
      </c>
      <c r="D314" s="54">
        <v>15</v>
      </c>
      <c r="E314" s="55">
        <v>10001.65</v>
      </c>
      <c r="F314" s="55">
        <v>1034.98</v>
      </c>
      <c r="G314" s="55">
        <v>123.95</v>
      </c>
      <c r="H314" s="55">
        <v>6459.63</v>
      </c>
      <c r="I314" s="55">
        <v>0</v>
      </c>
      <c r="J314" s="55">
        <v>1468.35</v>
      </c>
      <c r="K314" s="56">
        <v>17620.21</v>
      </c>
      <c r="L314" s="81">
        <v>19088.560000000001</v>
      </c>
      <c r="M314" s="122"/>
      <c r="N314" s="124">
        <v>17620.21</v>
      </c>
      <c r="O314" s="124">
        <v>11160.58</v>
      </c>
      <c r="P314" s="124"/>
      <c r="Q314" s="124">
        <v>21097.46</v>
      </c>
      <c r="R314" s="124">
        <v>19629.11</v>
      </c>
      <c r="S314" s="47"/>
    </row>
    <row r="315" spans="1:19" ht="9" customHeight="1" x14ac:dyDescent="0.2">
      <c r="A315" s="209"/>
      <c r="B315" s="209"/>
      <c r="C315" s="48" t="s">
        <v>4</v>
      </c>
      <c r="D315" s="49">
        <v>16</v>
      </c>
      <c r="E315" s="50">
        <v>19365895</v>
      </c>
      <c r="F315" s="50">
        <v>2004001</v>
      </c>
      <c r="G315" s="50">
        <v>240001</v>
      </c>
      <c r="H315" s="50">
        <v>12507588</v>
      </c>
      <c r="I315" s="50">
        <v>0</v>
      </c>
      <c r="J315" s="51">
        <v>2843122</v>
      </c>
      <c r="K315" s="50">
        <v>34117484</v>
      </c>
      <c r="L315" s="80">
        <v>36960606</v>
      </c>
      <c r="M315" s="123"/>
      <c r="N315" s="125">
        <v>34117484</v>
      </c>
      <c r="O315" s="125">
        <v>21609896</v>
      </c>
      <c r="P315" s="125">
        <v>0</v>
      </c>
      <c r="Q315" s="125">
        <v>40850379</v>
      </c>
      <c r="R315" s="125">
        <v>38007257</v>
      </c>
      <c r="S315" s="47"/>
    </row>
    <row r="316" spans="1:19" ht="12.75" customHeight="1" x14ac:dyDescent="0.2">
      <c r="A316" s="209"/>
      <c r="B316" s="209"/>
      <c r="C316" s="53" t="s">
        <v>3</v>
      </c>
      <c r="D316" s="54">
        <v>17</v>
      </c>
      <c r="E316" s="55">
        <v>10478.85</v>
      </c>
      <c r="F316" s="55">
        <v>1090.76</v>
      </c>
      <c r="G316" s="55">
        <v>123.95</v>
      </c>
      <c r="H316" s="55">
        <v>6459.63</v>
      </c>
      <c r="I316" s="55">
        <v>0</v>
      </c>
      <c r="J316" s="55">
        <v>1512.77</v>
      </c>
      <c r="K316" s="56">
        <v>18153.189999999999</v>
      </c>
      <c r="L316" s="81">
        <v>19665.96</v>
      </c>
      <c r="M316" s="122"/>
      <c r="N316" s="124">
        <v>18153.189999999999</v>
      </c>
      <c r="O316" s="124">
        <v>11693.56</v>
      </c>
      <c r="P316" s="124"/>
      <c r="Q316" s="124">
        <v>21770.799999999999</v>
      </c>
      <c r="R316" s="124">
        <v>20258.03</v>
      </c>
      <c r="S316" s="47"/>
    </row>
    <row r="317" spans="1:19" ht="9" customHeight="1" x14ac:dyDescent="0.2">
      <c r="A317" s="209"/>
      <c r="B317" s="209"/>
      <c r="C317" s="48" t="s">
        <v>4</v>
      </c>
      <c r="D317" s="49">
        <v>17</v>
      </c>
      <c r="E317" s="50">
        <v>20289883</v>
      </c>
      <c r="F317" s="50">
        <v>2112006</v>
      </c>
      <c r="G317" s="50">
        <v>240001</v>
      </c>
      <c r="H317" s="50">
        <v>12507588</v>
      </c>
      <c r="I317" s="50">
        <v>0</v>
      </c>
      <c r="J317" s="51">
        <v>2929131</v>
      </c>
      <c r="K317" s="50">
        <v>35149477</v>
      </c>
      <c r="L317" s="80">
        <v>38078608</v>
      </c>
      <c r="M317" s="123"/>
      <c r="N317" s="125">
        <v>35149477</v>
      </c>
      <c r="O317" s="125">
        <v>22641889</v>
      </c>
      <c r="P317" s="125">
        <v>0</v>
      </c>
      <c r="Q317" s="125">
        <v>42154147</v>
      </c>
      <c r="R317" s="125">
        <v>39225016</v>
      </c>
      <c r="S317" s="47"/>
    </row>
    <row r="318" spans="1:19" ht="12.75" customHeight="1" x14ac:dyDescent="0.2">
      <c r="A318" s="209"/>
      <c r="B318" s="209"/>
      <c r="C318" s="53" t="s">
        <v>3</v>
      </c>
      <c r="D318" s="54">
        <v>18</v>
      </c>
      <c r="E318" s="55">
        <v>10956.06</v>
      </c>
      <c r="F318" s="55">
        <v>1146.53</v>
      </c>
      <c r="G318" s="55">
        <v>123.95</v>
      </c>
      <c r="H318" s="55">
        <v>6459.63</v>
      </c>
      <c r="I318" s="55">
        <v>0</v>
      </c>
      <c r="J318" s="55">
        <v>1557.18</v>
      </c>
      <c r="K318" s="56">
        <v>18686.169999999998</v>
      </c>
      <c r="L318" s="81">
        <v>20243.349999999999</v>
      </c>
      <c r="M318" s="122"/>
      <c r="N318" s="124">
        <v>18686.169999999998</v>
      </c>
      <c r="O318" s="124">
        <v>12226.54</v>
      </c>
      <c r="P318" s="124"/>
      <c r="Q318" s="124">
        <v>22444.13</v>
      </c>
      <c r="R318" s="124">
        <v>20886.95</v>
      </c>
      <c r="S318" s="47"/>
    </row>
    <row r="319" spans="1:19" ht="9" customHeight="1" x14ac:dyDescent="0.2">
      <c r="A319" s="209"/>
      <c r="B319" s="209"/>
      <c r="C319" s="48" t="s">
        <v>4</v>
      </c>
      <c r="D319" s="49">
        <v>19</v>
      </c>
      <c r="E319" s="50">
        <v>21213890</v>
      </c>
      <c r="F319" s="50">
        <v>2219992</v>
      </c>
      <c r="G319" s="50">
        <v>240001</v>
      </c>
      <c r="H319" s="50">
        <v>12507588</v>
      </c>
      <c r="I319" s="50">
        <v>0</v>
      </c>
      <c r="J319" s="51">
        <v>3015121</v>
      </c>
      <c r="K319" s="50">
        <v>36181470</v>
      </c>
      <c r="L319" s="80">
        <v>39196591</v>
      </c>
      <c r="M319" s="123"/>
      <c r="N319" s="125">
        <v>36181470</v>
      </c>
      <c r="O319" s="125">
        <v>23673883</v>
      </c>
      <c r="P319" s="125">
        <v>0</v>
      </c>
      <c r="Q319" s="125">
        <v>43457896</v>
      </c>
      <c r="R319" s="125">
        <v>40442775</v>
      </c>
      <c r="S319" s="47"/>
    </row>
    <row r="320" spans="1:19" ht="12.75" customHeight="1" x14ac:dyDescent="0.2">
      <c r="A320" s="209"/>
      <c r="B320" s="209"/>
      <c r="C320" s="53" t="s">
        <v>3</v>
      </c>
      <c r="D320" s="54">
        <v>20</v>
      </c>
      <c r="E320" s="55">
        <v>11272.13</v>
      </c>
      <c r="F320" s="55">
        <v>1177.52</v>
      </c>
      <c r="G320" s="55">
        <v>123.95</v>
      </c>
      <c r="H320" s="55">
        <v>6459.63</v>
      </c>
      <c r="I320" s="55">
        <v>0</v>
      </c>
      <c r="J320" s="55">
        <v>1586.1</v>
      </c>
      <c r="K320" s="56">
        <v>19033.23</v>
      </c>
      <c r="L320" s="81">
        <v>20619.330000000002</v>
      </c>
      <c r="M320" s="122"/>
      <c r="N320" s="124">
        <v>19033.23</v>
      </c>
      <c r="O320" s="124">
        <v>12573.6</v>
      </c>
      <c r="P320" s="124"/>
      <c r="Q320" s="124">
        <v>22882.58</v>
      </c>
      <c r="R320" s="124">
        <v>21296.48</v>
      </c>
      <c r="S320" s="47"/>
    </row>
    <row r="321" spans="1:19" ht="9" customHeight="1" x14ac:dyDescent="0.2">
      <c r="A321" s="209"/>
      <c r="B321" s="209"/>
      <c r="C321" s="48" t="s">
        <v>4</v>
      </c>
      <c r="D321" s="49">
        <v>21</v>
      </c>
      <c r="E321" s="50">
        <v>21825887</v>
      </c>
      <c r="F321" s="50">
        <v>2279997</v>
      </c>
      <c r="G321" s="50">
        <v>240001</v>
      </c>
      <c r="H321" s="50">
        <v>12507588</v>
      </c>
      <c r="I321" s="50">
        <v>0</v>
      </c>
      <c r="J321" s="51">
        <v>3071118</v>
      </c>
      <c r="K321" s="50">
        <v>36853472</v>
      </c>
      <c r="L321" s="80">
        <v>39924590</v>
      </c>
      <c r="M321" s="123"/>
      <c r="N321" s="125">
        <v>36853472</v>
      </c>
      <c r="O321" s="125">
        <v>24345884</v>
      </c>
      <c r="P321" s="125">
        <v>0</v>
      </c>
      <c r="Q321" s="125">
        <v>44306853</v>
      </c>
      <c r="R321" s="125">
        <v>41235735</v>
      </c>
      <c r="S321" s="47"/>
    </row>
    <row r="322" spans="1:19" ht="12.75" customHeight="1" x14ac:dyDescent="0.2">
      <c r="A322" s="209"/>
      <c r="B322" s="209"/>
      <c r="C322" s="53" t="s">
        <v>3</v>
      </c>
      <c r="D322" s="54">
        <v>22</v>
      </c>
      <c r="E322" s="55">
        <v>11620.32</v>
      </c>
      <c r="F322" s="55">
        <v>1214.71</v>
      </c>
      <c r="G322" s="55">
        <v>123.95</v>
      </c>
      <c r="H322" s="55">
        <v>6459.63</v>
      </c>
      <c r="I322" s="55">
        <v>0</v>
      </c>
      <c r="J322" s="55">
        <v>1618.22</v>
      </c>
      <c r="K322" s="56">
        <v>19418.61</v>
      </c>
      <c r="L322" s="81">
        <v>21036.83</v>
      </c>
      <c r="M322" s="122"/>
      <c r="N322" s="124">
        <v>19418.61</v>
      </c>
      <c r="O322" s="124">
        <v>12958.98</v>
      </c>
      <c r="P322" s="124"/>
      <c r="Q322" s="124">
        <v>23369.45</v>
      </c>
      <c r="R322" s="124">
        <v>21751.23</v>
      </c>
      <c r="S322" s="47"/>
    </row>
    <row r="323" spans="1:19" ht="9" customHeight="1" x14ac:dyDescent="0.2">
      <c r="A323" s="209"/>
      <c r="B323" s="209"/>
      <c r="C323" s="48" t="s">
        <v>4</v>
      </c>
      <c r="D323" s="49">
        <v>23</v>
      </c>
      <c r="E323" s="50">
        <v>22500077</v>
      </c>
      <c r="F323" s="50">
        <v>2352007</v>
      </c>
      <c r="G323" s="50">
        <v>240001</v>
      </c>
      <c r="H323" s="50">
        <v>12507588</v>
      </c>
      <c r="I323" s="50">
        <v>0</v>
      </c>
      <c r="J323" s="51">
        <v>3133311</v>
      </c>
      <c r="K323" s="50">
        <v>37599672</v>
      </c>
      <c r="L323" s="80">
        <v>40732983</v>
      </c>
      <c r="M323" s="123"/>
      <c r="N323" s="125">
        <v>37599672</v>
      </c>
      <c r="O323" s="125">
        <v>25092084</v>
      </c>
      <c r="P323" s="125">
        <v>0</v>
      </c>
      <c r="Q323" s="125">
        <v>45249565</v>
      </c>
      <c r="R323" s="125">
        <v>42116254</v>
      </c>
      <c r="S323" s="47"/>
    </row>
    <row r="324" spans="1:19" ht="12.75" customHeight="1" x14ac:dyDescent="0.2">
      <c r="A324" s="209"/>
      <c r="B324" s="209"/>
      <c r="C324" s="53" t="s">
        <v>3</v>
      </c>
      <c r="D324" s="54">
        <v>24</v>
      </c>
      <c r="E324" s="55">
        <v>11930.19</v>
      </c>
      <c r="F324" s="55">
        <v>1245.69</v>
      </c>
      <c r="G324" s="55">
        <v>123.95</v>
      </c>
      <c r="H324" s="55">
        <v>6459.63</v>
      </c>
      <c r="I324" s="55">
        <v>0</v>
      </c>
      <c r="J324" s="55">
        <v>1646.62</v>
      </c>
      <c r="K324" s="56">
        <v>19759.46</v>
      </c>
      <c r="L324" s="81">
        <v>21406.080000000002</v>
      </c>
      <c r="M324" s="122"/>
      <c r="N324" s="124">
        <v>19759.46</v>
      </c>
      <c r="O324" s="124">
        <v>13299.83</v>
      </c>
      <c r="P324" s="124"/>
      <c r="Q324" s="124">
        <v>23800.05</v>
      </c>
      <c r="R324" s="124">
        <v>22153.43</v>
      </c>
      <c r="S324" s="47"/>
    </row>
    <row r="325" spans="1:19" ht="9" customHeight="1" x14ac:dyDescent="0.2">
      <c r="A325" s="209"/>
      <c r="B325" s="209"/>
      <c r="C325" s="48" t="s">
        <v>4</v>
      </c>
      <c r="D325" s="49">
        <v>25</v>
      </c>
      <c r="E325" s="50">
        <v>23100069</v>
      </c>
      <c r="F325" s="50">
        <v>2411992</v>
      </c>
      <c r="G325" s="50">
        <v>240001</v>
      </c>
      <c r="H325" s="50">
        <v>12507588</v>
      </c>
      <c r="I325" s="50">
        <v>0</v>
      </c>
      <c r="J325" s="51">
        <v>3188301</v>
      </c>
      <c r="K325" s="50">
        <v>38259650</v>
      </c>
      <c r="L325" s="80">
        <v>41447951</v>
      </c>
      <c r="M325" s="123"/>
      <c r="N325" s="125">
        <v>38259650</v>
      </c>
      <c r="O325" s="125">
        <v>25752062</v>
      </c>
      <c r="P325" s="125">
        <v>0</v>
      </c>
      <c r="Q325" s="125">
        <v>46083323</v>
      </c>
      <c r="R325" s="125">
        <v>42895022</v>
      </c>
      <c r="S325" s="47"/>
    </row>
    <row r="326" spans="1:19" ht="12.75" customHeight="1" x14ac:dyDescent="0.2">
      <c r="A326" s="209"/>
      <c r="B326" s="209"/>
      <c r="C326" s="53" t="s">
        <v>3</v>
      </c>
      <c r="D326" s="54">
        <v>26</v>
      </c>
      <c r="E326" s="55">
        <v>12314.44</v>
      </c>
      <c r="F326" s="55">
        <v>1289.08</v>
      </c>
      <c r="G326" s="55">
        <v>123.95</v>
      </c>
      <c r="H326" s="55">
        <v>6459.63</v>
      </c>
      <c r="I326" s="55">
        <v>0</v>
      </c>
      <c r="J326" s="55">
        <v>1682.26</v>
      </c>
      <c r="K326" s="56">
        <v>20187.099999999999</v>
      </c>
      <c r="L326" s="81">
        <v>21869.360000000001</v>
      </c>
      <c r="M326" s="122"/>
      <c r="N326" s="124">
        <v>20187.099999999999</v>
      </c>
      <c r="O326" s="124">
        <v>13727.47</v>
      </c>
      <c r="P326" s="124"/>
      <c r="Q326" s="124">
        <v>24340.3</v>
      </c>
      <c r="R326" s="124">
        <v>22658.04</v>
      </c>
      <c r="S326" s="47"/>
    </row>
    <row r="327" spans="1:19" ht="9" customHeight="1" x14ac:dyDescent="0.2">
      <c r="A327" s="209"/>
      <c r="B327" s="209"/>
      <c r="C327" s="48" t="s">
        <v>4</v>
      </c>
      <c r="D327" s="49">
        <v>27</v>
      </c>
      <c r="E327" s="50">
        <v>23844081</v>
      </c>
      <c r="F327" s="50">
        <v>2496007</v>
      </c>
      <c r="G327" s="50">
        <v>240001</v>
      </c>
      <c r="H327" s="50">
        <v>12507588</v>
      </c>
      <c r="I327" s="50">
        <v>0</v>
      </c>
      <c r="J327" s="51">
        <v>3257310</v>
      </c>
      <c r="K327" s="50">
        <v>39087676</v>
      </c>
      <c r="L327" s="80">
        <v>42344986</v>
      </c>
      <c r="M327" s="123"/>
      <c r="N327" s="125">
        <v>39087676</v>
      </c>
      <c r="O327" s="125">
        <v>26580088</v>
      </c>
      <c r="P327" s="125">
        <v>0</v>
      </c>
      <c r="Q327" s="125">
        <v>47129393</v>
      </c>
      <c r="R327" s="125">
        <v>43872083</v>
      </c>
      <c r="S327" s="47"/>
    </row>
    <row r="328" spans="1:19" ht="12.75" customHeight="1" x14ac:dyDescent="0.2">
      <c r="A328" s="209"/>
      <c r="B328" s="209"/>
      <c r="C328" s="53" t="s">
        <v>3</v>
      </c>
      <c r="D328" s="54">
        <v>28</v>
      </c>
      <c r="E328" s="55">
        <v>12605.87</v>
      </c>
      <c r="F328" s="55">
        <v>1313.87</v>
      </c>
      <c r="G328" s="55">
        <v>123.95</v>
      </c>
      <c r="H328" s="55">
        <v>6459.63</v>
      </c>
      <c r="I328" s="55">
        <v>0</v>
      </c>
      <c r="J328" s="55">
        <v>1708.61</v>
      </c>
      <c r="K328" s="56">
        <v>20503.32</v>
      </c>
      <c r="L328" s="81">
        <v>22211.93</v>
      </c>
      <c r="M328" s="122"/>
      <c r="N328" s="124">
        <v>20503.32</v>
      </c>
      <c r="O328" s="124">
        <v>14043.69</v>
      </c>
      <c r="P328" s="124"/>
      <c r="Q328" s="124">
        <v>24739.79</v>
      </c>
      <c r="R328" s="124">
        <v>23031.18</v>
      </c>
      <c r="S328" s="47"/>
    </row>
    <row r="329" spans="1:19" ht="9" customHeight="1" x14ac:dyDescent="0.2">
      <c r="A329" s="209"/>
      <c r="B329" s="209"/>
      <c r="C329" s="48" t="s">
        <v>4</v>
      </c>
      <c r="D329" s="49">
        <v>29</v>
      </c>
      <c r="E329" s="50">
        <v>24408368</v>
      </c>
      <c r="F329" s="50">
        <v>2544007</v>
      </c>
      <c r="G329" s="50">
        <v>240001</v>
      </c>
      <c r="H329" s="50">
        <v>12507588</v>
      </c>
      <c r="I329" s="50">
        <v>0</v>
      </c>
      <c r="J329" s="51">
        <v>3308330</v>
      </c>
      <c r="K329" s="50">
        <v>39699963</v>
      </c>
      <c r="L329" s="80">
        <v>43008294</v>
      </c>
      <c r="M329" s="123"/>
      <c r="N329" s="125">
        <v>39699963</v>
      </c>
      <c r="O329" s="125">
        <v>27192376</v>
      </c>
      <c r="P329" s="125">
        <v>0</v>
      </c>
      <c r="Q329" s="125">
        <v>47902913</v>
      </c>
      <c r="R329" s="125">
        <v>44594583</v>
      </c>
      <c r="S329" s="47"/>
    </row>
    <row r="330" spans="1:19" ht="12.75" customHeight="1" x14ac:dyDescent="0.2">
      <c r="A330" s="209"/>
      <c r="B330" s="209"/>
      <c r="C330" s="53" t="s">
        <v>3</v>
      </c>
      <c r="D330" s="54">
        <v>30</v>
      </c>
      <c r="E330" s="55">
        <v>12921.94</v>
      </c>
      <c r="F330" s="55">
        <v>1351.05</v>
      </c>
      <c r="G330" s="55">
        <v>123.95</v>
      </c>
      <c r="H330" s="55">
        <v>6459.63</v>
      </c>
      <c r="I330" s="55">
        <v>0</v>
      </c>
      <c r="J330" s="55">
        <v>1738.05</v>
      </c>
      <c r="K330" s="56">
        <v>20856.57</v>
      </c>
      <c r="L330" s="81">
        <v>22594.62</v>
      </c>
      <c r="M330" s="122"/>
      <c r="N330" s="124">
        <v>20856.57</v>
      </c>
      <c r="O330" s="124">
        <v>14396.94</v>
      </c>
      <c r="P330" s="124"/>
      <c r="Q330" s="124">
        <v>25186.07</v>
      </c>
      <c r="R330" s="124">
        <v>23448.02</v>
      </c>
      <c r="S330" s="47"/>
    </row>
    <row r="331" spans="1:19" ht="9" customHeight="1" x14ac:dyDescent="0.2">
      <c r="A331" s="209"/>
      <c r="B331" s="209"/>
      <c r="C331" s="48" t="s">
        <v>4</v>
      </c>
      <c r="D331" s="49">
        <v>31</v>
      </c>
      <c r="E331" s="50">
        <v>25020365</v>
      </c>
      <c r="F331" s="50">
        <v>2615998</v>
      </c>
      <c r="G331" s="50">
        <v>240001</v>
      </c>
      <c r="H331" s="50">
        <v>12507588</v>
      </c>
      <c r="I331" s="50">
        <v>0</v>
      </c>
      <c r="J331" s="51">
        <v>3365334</v>
      </c>
      <c r="K331" s="50">
        <v>40383951</v>
      </c>
      <c r="L331" s="80">
        <v>43749285</v>
      </c>
      <c r="M331" s="123"/>
      <c r="N331" s="125">
        <v>40383951</v>
      </c>
      <c r="O331" s="125">
        <v>27876363</v>
      </c>
      <c r="P331" s="125">
        <v>0</v>
      </c>
      <c r="Q331" s="125">
        <v>48767032</v>
      </c>
      <c r="R331" s="125">
        <v>45401698</v>
      </c>
      <c r="S331" s="47"/>
    </row>
    <row r="332" spans="1:19" ht="12.75" customHeight="1" x14ac:dyDescent="0.2">
      <c r="A332" s="209"/>
      <c r="B332" s="209"/>
      <c r="C332" s="53" t="s">
        <v>3</v>
      </c>
      <c r="D332" s="54">
        <v>32</v>
      </c>
      <c r="E332" s="55">
        <v>13231.81</v>
      </c>
      <c r="F332" s="55">
        <v>1382.04</v>
      </c>
      <c r="G332" s="55">
        <v>123.95</v>
      </c>
      <c r="H332" s="55">
        <v>6459.63</v>
      </c>
      <c r="I332" s="55">
        <v>0</v>
      </c>
      <c r="J332" s="55">
        <v>1766.45</v>
      </c>
      <c r="K332" s="56">
        <v>21197.43</v>
      </c>
      <c r="L332" s="81">
        <v>22963.88</v>
      </c>
      <c r="M332" s="122"/>
      <c r="N332" s="124">
        <v>21197.43</v>
      </c>
      <c r="O332" s="124">
        <v>14737.8</v>
      </c>
      <c r="P332" s="124"/>
      <c r="Q332" s="124">
        <v>25616.68</v>
      </c>
      <c r="R332" s="124">
        <v>23850.23</v>
      </c>
      <c r="S332" s="47"/>
    </row>
    <row r="333" spans="1:19" ht="9" customHeight="1" x14ac:dyDescent="0.2">
      <c r="A333" s="209"/>
      <c r="B333" s="209"/>
      <c r="C333" s="48" t="s">
        <v>4</v>
      </c>
      <c r="D333" s="49">
        <v>33</v>
      </c>
      <c r="E333" s="50">
        <v>25620357</v>
      </c>
      <c r="F333" s="50">
        <v>2676003</v>
      </c>
      <c r="G333" s="50">
        <v>240001</v>
      </c>
      <c r="H333" s="50">
        <v>12507588</v>
      </c>
      <c r="I333" s="50">
        <v>0</v>
      </c>
      <c r="J333" s="51">
        <v>3420324</v>
      </c>
      <c r="K333" s="50">
        <v>41043948</v>
      </c>
      <c r="L333" s="80">
        <v>44464272</v>
      </c>
      <c r="M333" s="123"/>
      <c r="N333" s="125">
        <v>41043948</v>
      </c>
      <c r="O333" s="125">
        <v>28536360</v>
      </c>
      <c r="P333" s="125">
        <v>0</v>
      </c>
      <c r="Q333" s="125">
        <v>49600809</v>
      </c>
      <c r="R333" s="125">
        <v>46180485</v>
      </c>
      <c r="S333" s="47"/>
    </row>
    <row r="334" spans="1:19" ht="12.75" customHeight="1" x14ac:dyDescent="0.2">
      <c r="A334" s="209"/>
      <c r="B334" s="209"/>
      <c r="C334" s="53" t="s">
        <v>3</v>
      </c>
      <c r="D334" s="54">
        <v>34</v>
      </c>
      <c r="E334" s="55">
        <v>13535.49</v>
      </c>
      <c r="F334" s="55">
        <v>1419.22</v>
      </c>
      <c r="G334" s="55">
        <v>123.95</v>
      </c>
      <c r="H334" s="55">
        <v>6459.63</v>
      </c>
      <c r="I334" s="55">
        <v>0</v>
      </c>
      <c r="J334" s="55">
        <v>1794.86</v>
      </c>
      <c r="K334" s="56">
        <v>21538.29</v>
      </c>
      <c r="L334" s="81">
        <v>23333.15</v>
      </c>
      <c r="M334" s="122"/>
      <c r="N334" s="124">
        <v>21538.29</v>
      </c>
      <c r="O334" s="124">
        <v>15078.66</v>
      </c>
      <c r="P334" s="124"/>
      <c r="Q334" s="124">
        <v>26047.31</v>
      </c>
      <c r="R334" s="124">
        <v>24252.45</v>
      </c>
      <c r="S334" s="47"/>
    </row>
    <row r="335" spans="1:19" ht="9" customHeight="1" x14ac:dyDescent="0.2">
      <c r="A335" s="209"/>
      <c r="B335" s="209"/>
      <c r="C335" s="48" t="s">
        <v>4</v>
      </c>
      <c r="D335" s="49">
        <v>35</v>
      </c>
      <c r="E335" s="50">
        <v>26208363</v>
      </c>
      <c r="F335" s="50">
        <v>2747993</v>
      </c>
      <c r="G335" s="50">
        <v>240001</v>
      </c>
      <c r="H335" s="50">
        <v>12507588</v>
      </c>
      <c r="I335" s="50">
        <v>0</v>
      </c>
      <c r="J335" s="51">
        <v>3475334</v>
      </c>
      <c r="K335" s="50">
        <v>41703945</v>
      </c>
      <c r="L335" s="80">
        <v>45179278</v>
      </c>
      <c r="M335" s="123"/>
      <c r="N335" s="125">
        <v>41703945</v>
      </c>
      <c r="O335" s="125">
        <v>29196357</v>
      </c>
      <c r="P335" s="125">
        <v>0</v>
      </c>
      <c r="Q335" s="125">
        <v>50434625</v>
      </c>
      <c r="R335" s="125">
        <v>46959291</v>
      </c>
      <c r="S335" s="47"/>
    </row>
    <row r="336" spans="1:19" ht="12.75" customHeight="1" x14ac:dyDescent="0.2">
      <c r="A336" s="209"/>
      <c r="B336" s="209"/>
      <c r="C336" s="53" t="s">
        <v>3</v>
      </c>
      <c r="D336" s="54">
        <v>36</v>
      </c>
      <c r="E336" s="55">
        <v>13884.16</v>
      </c>
      <c r="F336" s="55">
        <v>1450.21</v>
      </c>
      <c r="G336" s="55">
        <v>123.95</v>
      </c>
      <c r="H336" s="55">
        <v>6459.63</v>
      </c>
      <c r="I336" s="55">
        <v>0</v>
      </c>
      <c r="J336" s="55">
        <v>1826.5</v>
      </c>
      <c r="K336" s="56">
        <v>21917.95</v>
      </c>
      <c r="L336" s="81">
        <v>23744.45</v>
      </c>
      <c r="M336" s="122"/>
      <c r="N336" s="124">
        <v>21917.95</v>
      </c>
      <c r="O336" s="124">
        <v>15458.32</v>
      </c>
      <c r="P336" s="124"/>
      <c r="Q336" s="124">
        <v>26526.95</v>
      </c>
      <c r="R336" s="124">
        <v>24700.45</v>
      </c>
      <c r="S336" s="47"/>
    </row>
    <row r="337" spans="1:19" ht="9" customHeight="1" x14ac:dyDescent="0.2">
      <c r="A337" s="209"/>
      <c r="B337" s="209"/>
      <c r="C337" s="48" t="s">
        <v>4</v>
      </c>
      <c r="D337" s="49">
        <v>37</v>
      </c>
      <c r="E337" s="50">
        <v>26883482</v>
      </c>
      <c r="F337" s="50">
        <v>2807998</v>
      </c>
      <c r="G337" s="50">
        <v>240001</v>
      </c>
      <c r="H337" s="50">
        <v>12507588</v>
      </c>
      <c r="I337" s="50">
        <v>0</v>
      </c>
      <c r="J337" s="51">
        <v>3536597</v>
      </c>
      <c r="K337" s="50">
        <v>42439069</v>
      </c>
      <c r="L337" s="80">
        <v>45975666</v>
      </c>
      <c r="M337" s="123"/>
      <c r="N337" s="125">
        <v>42439069</v>
      </c>
      <c r="O337" s="125">
        <v>29931481</v>
      </c>
      <c r="P337" s="125">
        <v>0</v>
      </c>
      <c r="Q337" s="125">
        <v>51363337</v>
      </c>
      <c r="R337" s="125">
        <v>47826740</v>
      </c>
      <c r="S337" s="47"/>
    </row>
    <row r="338" spans="1:19" ht="12.75" customHeight="1" x14ac:dyDescent="0.2">
      <c r="A338" s="209"/>
      <c r="B338" s="209"/>
      <c r="C338" s="53" t="s">
        <v>3</v>
      </c>
      <c r="D338" s="54">
        <v>38</v>
      </c>
      <c r="E338" s="55">
        <v>14194.04</v>
      </c>
      <c r="F338" s="55">
        <v>1487.4</v>
      </c>
      <c r="G338" s="55">
        <v>123.95</v>
      </c>
      <c r="H338" s="55">
        <v>6459.63</v>
      </c>
      <c r="I338" s="55">
        <v>0</v>
      </c>
      <c r="J338" s="55">
        <v>1855.42</v>
      </c>
      <c r="K338" s="56">
        <v>22265.02</v>
      </c>
      <c r="L338" s="81">
        <v>24120.44</v>
      </c>
      <c r="M338" s="122"/>
      <c r="N338" s="124">
        <v>22265.02</v>
      </c>
      <c r="O338" s="124">
        <v>15805.39</v>
      </c>
      <c r="P338" s="124"/>
      <c r="Q338" s="124">
        <v>26965.41</v>
      </c>
      <c r="R338" s="124">
        <v>25109.99</v>
      </c>
      <c r="S338" s="47"/>
    </row>
    <row r="339" spans="1:19" ht="9" customHeight="1" x14ac:dyDescent="0.2">
      <c r="A339" s="209"/>
      <c r="B339" s="209"/>
      <c r="C339" s="48" t="s">
        <v>4</v>
      </c>
      <c r="D339" s="49">
        <v>39</v>
      </c>
      <c r="E339" s="50">
        <v>27483494</v>
      </c>
      <c r="F339" s="50">
        <v>2880008</v>
      </c>
      <c r="G339" s="50">
        <v>240001</v>
      </c>
      <c r="H339" s="50">
        <v>12507588</v>
      </c>
      <c r="I339" s="50">
        <v>0</v>
      </c>
      <c r="J339" s="51">
        <v>3592594</v>
      </c>
      <c r="K339" s="50">
        <v>43111090</v>
      </c>
      <c r="L339" s="80">
        <v>46703684</v>
      </c>
      <c r="M339" s="123"/>
      <c r="N339" s="125">
        <v>43111090</v>
      </c>
      <c r="O339" s="125">
        <v>30603502</v>
      </c>
      <c r="P339" s="125">
        <v>0</v>
      </c>
      <c r="Q339" s="125">
        <v>52212314</v>
      </c>
      <c r="R339" s="125">
        <v>48619720</v>
      </c>
      <c r="S339" s="47"/>
    </row>
    <row r="340" spans="1:19" ht="12.75" customHeight="1" x14ac:dyDescent="0.2">
      <c r="A340" s="209"/>
      <c r="B340" s="209"/>
      <c r="C340" s="53" t="s">
        <v>3</v>
      </c>
      <c r="D340" s="54">
        <v>40</v>
      </c>
      <c r="E340" s="55">
        <v>14510.11</v>
      </c>
      <c r="F340" s="55">
        <v>1518.38</v>
      </c>
      <c r="G340" s="55">
        <v>123.95</v>
      </c>
      <c r="H340" s="55">
        <v>6459.63</v>
      </c>
      <c r="I340" s="55">
        <v>0</v>
      </c>
      <c r="J340" s="55">
        <v>1884.34</v>
      </c>
      <c r="K340" s="56">
        <v>22612.07</v>
      </c>
      <c r="L340" s="81">
        <v>24496.41</v>
      </c>
      <c r="M340" s="122"/>
      <c r="N340" s="124">
        <v>22612.07</v>
      </c>
      <c r="O340" s="124">
        <v>16152.44</v>
      </c>
      <c r="P340" s="124"/>
      <c r="Q340" s="124">
        <v>27403.85</v>
      </c>
      <c r="R340" s="124">
        <v>25519.51</v>
      </c>
      <c r="S340" s="47"/>
    </row>
    <row r="341" spans="1:19" ht="9" customHeight="1" x14ac:dyDescent="0.2">
      <c r="A341" s="210"/>
      <c r="B341" s="210"/>
      <c r="C341" s="58"/>
      <c r="D341" s="59"/>
      <c r="E341" s="61">
        <v>28095491</v>
      </c>
      <c r="F341" s="61">
        <v>2939994</v>
      </c>
      <c r="G341" s="61">
        <v>240001</v>
      </c>
      <c r="H341" s="61">
        <v>12507588</v>
      </c>
      <c r="I341" s="61">
        <v>0</v>
      </c>
      <c r="J341" s="60">
        <v>3648591</v>
      </c>
      <c r="K341" s="61">
        <v>43783073</v>
      </c>
      <c r="L341" s="82">
        <v>47431664</v>
      </c>
      <c r="M341" s="123"/>
      <c r="N341" s="125">
        <v>43783073</v>
      </c>
      <c r="O341" s="125">
        <v>31275485</v>
      </c>
      <c r="P341" s="125">
        <v>0</v>
      </c>
      <c r="Q341" s="125">
        <v>53061253</v>
      </c>
      <c r="R341" s="125">
        <v>49412662</v>
      </c>
      <c r="S341" s="47"/>
    </row>
    <row r="342" spans="1:19" ht="12.75" customHeight="1" x14ac:dyDescent="0.2">
      <c r="A342" s="196">
        <v>35034</v>
      </c>
      <c r="B342" s="196">
        <v>35064</v>
      </c>
      <c r="C342" s="42" t="s">
        <v>3</v>
      </c>
      <c r="D342" s="43">
        <v>0</v>
      </c>
      <c r="E342" s="44">
        <v>7638.02</v>
      </c>
      <c r="F342" s="44">
        <v>731.3</v>
      </c>
      <c r="G342" s="44">
        <v>0</v>
      </c>
      <c r="H342" s="44">
        <v>6459.63</v>
      </c>
      <c r="I342" s="44">
        <v>0</v>
      </c>
      <c r="J342" s="44">
        <v>1235.75</v>
      </c>
      <c r="K342" s="45">
        <v>14828.95</v>
      </c>
      <c r="L342" s="46">
        <v>16064.7</v>
      </c>
      <c r="M342" s="122"/>
      <c r="N342" s="124">
        <v>14828.95</v>
      </c>
      <c r="O342" s="124">
        <v>8369.32</v>
      </c>
      <c r="P342" s="124"/>
      <c r="Q342" s="124">
        <v>17571.18</v>
      </c>
      <c r="R342" s="124">
        <v>16335.43</v>
      </c>
      <c r="S342" s="47"/>
    </row>
    <row r="343" spans="1:19" ht="9" customHeight="1" x14ac:dyDescent="0.2">
      <c r="A343" s="213"/>
      <c r="B343" s="213"/>
      <c r="C343" s="48" t="s">
        <v>4</v>
      </c>
      <c r="D343" s="49">
        <v>2</v>
      </c>
      <c r="E343" s="50">
        <v>14789269</v>
      </c>
      <c r="F343" s="50">
        <v>1415994</v>
      </c>
      <c r="G343" s="50">
        <v>0</v>
      </c>
      <c r="H343" s="50">
        <v>12507588</v>
      </c>
      <c r="I343" s="50">
        <v>0</v>
      </c>
      <c r="J343" s="51">
        <v>2392746</v>
      </c>
      <c r="K343" s="50">
        <v>28712851</v>
      </c>
      <c r="L343" s="78">
        <v>31105597</v>
      </c>
      <c r="M343" s="123"/>
      <c r="N343" s="125">
        <v>28712851</v>
      </c>
      <c r="O343" s="125">
        <v>16205263</v>
      </c>
      <c r="P343" s="125">
        <v>0</v>
      </c>
      <c r="Q343" s="125">
        <v>34022549</v>
      </c>
      <c r="R343" s="125">
        <v>31629803</v>
      </c>
      <c r="S343" s="47"/>
    </row>
    <row r="344" spans="1:19" ht="12.75" customHeight="1" x14ac:dyDescent="0.2">
      <c r="A344" s="208">
        <v>35034</v>
      </c>
      <c r="B344" s="208">
        <v>35064</v>
      </c>
      <c r="C344" s="53" t="s">
        <v>3</v>
      </c>
      <c r="D344" s="54">
        <v>3</v>
      </c>
      <c r="E344" s="55">
        <v>8014.7</v>
      </c>
      <c r="F344" s="55">
        <v>768.49</v>
      </c>
      <c r="G344" s="55">
        <v>0</v>
      </c>
      <c r="H344" s="55">
        <v>6459.63</v>
      </c>
      <c r="I344" s="55">
        <v>0</v>
      </c>
      <c r="J344" s="55">
        <v>1270.24</v>
      </c>
      <c r="K344" s="56">
        <v>15242.82</v>
      </c>
      <c r="L344" s="46">
        <v>16513.060000000001</v>
      </c>
      <c r="M344" s="122"/>
      <c r="N344" s="124">
        <v>15242.82</v>
      </c>
      <c r="O344" s="124">
        <v>8783.19</v>
      </c>
      <c r="P344" s="124"/>
      <c r="Q344" s="124">
        <v>18094.03</v>
      </c>
      <c r="R344" s="124">
        <v>16823.79</v>
      </c>
      <c r="S344" s="47"/>
    </row>
    <row r="345" spans="1:19" ht="9" customHeight="1" x14ac:dyDescent="0.2">
      <c r="A345" s="208"/>
      <c r="B345" s="208"/>
      <c r="C345" s="48" t="s">
        <v>4</v>
      </c>
      <c r="D345" s="49">
        <v>4</v>
      </c>
      <c r="E345" s="50">
        <v>15518623</v>
      </c>
      <c r="F345" s="50">
        <v>1488004</v>
      </c>
      <c r="G345" s="50">
        <v>0</v>
      </c>
      <c r="H345" s="50">
        <v>12507588</v>
      </c>
      <c r="I345" s="50">
        <v>0</v>
      </c>
      <c r="J345" s="51">
        <v>2459528</v>
      </c>
      <c r="K345" s="50">
        <v>29514215</v>
      </c>
      <c r="L345" s="78">
        <v>31973743</v>
      </c>
      <c r="M345" s="123"/>
      <c r="N345" s="125">
        <v>29514215</v>
      </c>
      <c r="O345" s="125">
        <v>17006627</v>
      </c>
      <c r="P345" s="125">
        <v>0</v>
      </c>
      <c r="Q345" s="125">
        <v>35034927</v>
      </c>
      <c r="R345" s="125">
        <v>32575400</v>
      </c>
      <c r="S345" s="47"/>
    </row>
    <row r="346" spans="1:19" ht="12.75" customHeight="1" x14ac:dyDescent="0.2">
      <c r="A346" s="209"/>
      <c r="B346" s="209"/>
      <c r="C346" s="53" t="s">
        <v>3</v>
      </c>
      <c r="D346" s="54">
        <v>5</v>
      </c>
      <c r="E346" s="55">
        <v>8374.16</v>
      </c>
      <c r="F346" s="55">
        <v>811.87</v>
      </c>
      <c r="G346" s="55">
        <v>0</v>
      </c>
      <c r="H346" s="55">
        <v>6459.63</v>
      </c>
      <c r="I346" s="55">
        <v>0</v>
      </c>
      <c r="J346" s="55">
        <v>1303.81</v>
      </c>
      <c r="K346" s="56">
        <v>15645.66</v>
      </c>
      <c r="L346" s="46">
        <v>16949.47</v>
      </c>
      <c r="M346" s="122"/>
      <c r="N346" s="124">
        <v>15645.66</v>
      </c>
      <c r="O346" s="124">
        <v>9186.0300000000007</v>
      </c>
      <c r="P346" s="124"/>
      <c r="Q346" s="124">
        <v>18602.96</v>
      </c>
      <c r="R346" s="124">
        <v>17299.150000000001</v>
      </c>
      <c r="S346" s="47"/>
    </row>
    <row r="347" spans="1:19" ht="9" customHeight="1" x14ac:dyDescent="0.2">
      <c r="A347" s="209"/>
      <c r="B347" s="209"/>
      <c r="C347" s="48" t="s">
        <v>4</v>
      </c>
      <c r="D347" s="49">
        <v>6</v>
      </c>
      <c r="E347" s="50">
        <v>16214635</v>
      </c>
      <c r="F347" s="50">
        <v>1572000</v>
      </c>
      <c r="G347" s="50">
        <v>0</v>
      </c>
      <c r="H347" s="50">
        <v>12507588</v>
      </c>
      <c r="I347" s="50">
        <v>0</v>
      </c>
      <c r="J347" s="51">
        <v>2524528</v>
      </c>
      <c r="K347" s="50">
        <v>30294222</v>
      </c>
      <c r="L347" s="78">
        <v>32818750</v>
      </c>
      <c r="M347" s="123"/>
      <c r="N347" s="125">
        <v>30294222</v>
      </c>
      <c r="O347" s="125">
        <v>17786634</v>
      </c>
      <c r="P347" s="125">
        <v>0</v>
      </c>
      <c r="Q347" s="125">
        <v>36020353</v>
      </c>
      <c r="R347" s="125">
        <v>33495825</v>
      </c>
      <c r="S347" s="47"/>
    </row>
    <row r="348" spans="1:19" ht="12.75" customHeight="1" x14ac:dyDescent="0.2">
      <c r="A348" s="209"/>
      <c r="B348" s="209"/>
      <c r="C348" s="53" t="s">
        <v>3</v>
      </c>
      <c r="D348" s="54">
        <v>7</v>
      </c>
      <c r="E348" s="55">
        <v>8727.41</v>
      </c>
      <c r="F348" s="55">
        <v>849.06</v>
      </c>
      <c r="G348" s="55">
        <v>0</v>
      </c>
      <c r="H348" s="55">
        <v>6459.63</v>
      </c>
      <c r="I348" s="55">
        <v>0</v>
      </c>
      <c r="J348" s="55">
        <v>1336.34</v>
      </c>
      <c r="K348" s="56">
        <v>16036.1</v>
      </c>
      <c r="L348" s="46">
        <v>17372.439999999999</v>
      </c>
      <c r="M348" s="122"/>
      <c r="N348" s="124">
        <v>16036.1</v>
      </c>
      <c r="O348" s="124">
        <v>9576.4699999999993</v>
      </c>
      <c r="P348" s="124"/>
      <c r="Q348" s="124">
        <v>19096.2</v>
      </c>
      <c r="R348" s="124">
        <v>17759.86</v>
      </c>
      <c r="S348" s="47"/>
    </row>
    <row r="349" spans="1:19" ht="9" customHeight="1" x14ac:dyDescent="0.2">
      <c r="A349" s="209"/>
      <c r="B349" s="209"/>
      <c r="C349" s="48" t="s">
        <v>4</v>
      </c>
      <c r="D349" s="49">
        <v>8</v>
      </c>
      <c r="E349" s="50">
        <v>16898622</v>
      </c>
      <c r="F349" s="50">
        <v>1644009</v>
      </c>
      <c r="G349" s="50">
        <v>0</v>
      </c>
      <c r="H349" s="50">
        <v>12507588</v>
      </c>
      <c r="I349" s="50">
        <v>0</v>
      </c>
      <c r="J349" s="51">
        <v>2587515</v>
      </c>
      <c r="K349" s="50">
        <v>31050219</v>
      </c>
      <c r="L349" s="78">
        <v>33637734</v>
      </c>
      <c r="M349" s="123"/>
      <c r="N349" s="125">
        <v>31050219</v>
      </c>
      <c r="O349" s="125">
        <v>18542632</v>
      </c>
      <c r="P349" s="125">
        <v>0</v>
      </c>
      <c r="Q349" s="125">
        <v>36975399</v>
      </c>
      <c r="R349" s="125">
        <v>34387884</v>
      </c>
      <c r="S349" s="47"/>
    </row>
    <row r="350" spans="1:19" ht="12.75" customHeight="1" x14ac:dyDescent="0.2">
      <c r="A350" s="209"/>
      <c r="B350" s="209"/>
      <c r="C350" s="53" t="s">
        <v>3</v>
      </c>
      <c r="D350" s="54">
        <v>9</v>
      </c>
      <c r="E350" s="55">
        <v>9217.76</v>
      </c>
      <c r="F350" s="55">
        <v>892.44</v>
      </c>
      <c r="G350" s="55">
        <v>0</v>
      </c>
      <c r="H350" s="55">
        <v>6459.63</v>
      </c>
      <c r="I350" s="55"/>
      <c r="J350" s="55">
        <v>1380.82</v>
      </c>
      <c r="K350" s="56">
        <v>16569.830000000002</v>
      </c>
      <c r="L350" s="46">
        <v>17950.650000000001</v>
      </c>
      <c r="M350" s="122"/>
      <c r="N350" s="124">
        <v>16569.830000000002</v>
      </c>
      <c r="O350" s="124">
        <v>10110.200000000001</v>
      </c>
      <c r="P350" s="124"/>
      <c r="Q350" s="124">
        <v>19770.490000000002</v>
      </c>
      <c r="R350" s="124">
        <v>18389.669999999998</v>
      </c>
      <c r="S350" s="47"/>
    </row>
    <row r="351" spans="1:19" ht="9" customHeight="1" x14ac:dyDescent="0.2">
      <c r="A351" s="209"/>
      <c r="B351" s="209"/>
      <c r="C351" s="48" t="s">
        <v>4</v>
      </c>
      <c r="D351" s="49">
        <v>10</v>
      </c>
      <c r="E351" s="50">
        <v>17848072</v>
      </c>
      <c r="F351" s="50">
        <v>1728005</v>
      </c>
      <c r="G351" s="50">
        <v>0</v>
      </c>
      <c r="H351" s="50">
        <v>12507588</v>
      </c>
      <c r="I351" s="50"/>
      <c r="J351" s="51">
        <v>2673640</v>
      </c>
      <c r="K351" s="50">
        <v>32083665</v>
      </c>
      <c r="L351" s="78">
        <v>34757305</v>
      </c>
      <c r="M351" s="123"/>
      <c r="N351" s="125">
        <v>32083665</v>
      </c>
      <c r="O351" s="125">
        <v>19576077</v>
      </c>
      <c r="P351" s="125">
        <v>0</v>
      </c>
      <c r="Q351" s="125">
        <v>38281007</v>
      </c>
      <c r="R351" s="125">
        <v>35607366</v>
      </c>
      <c r="S351" s="47"/>
    </row>
    <row r="352" spans="1:19" ht="12.75" customHeight="1" x14ac:dyDescent="0.2">
      <c r="A352" s="209"/>
      <c r="B352" s="209"/>
      <c r="C352" s="53" t="s">
        <v>3</v>
      </c>
      <c r="D352" s="54">
        <v>11</v>
      </c>
      <c r="E352" s="55">
        <v>9589.61</v>
      </c>
      <c r="F352" s="55">
        <v>935.82</v>
      </c>
      <c r="G352" s="55">
        <v>0</v>
      </c>
      <c r="H352" s="55">
        <v>6459.63</v>
      </c>
      <c r="I352" s="55">
        <v>0</v>
      </c>
      <c r="J352" s="55">
        <v>1415.42</v>
      </c>
      <c r="K352" s="56">
        <v>16985.060000000001</v>
      </c>
      <c r="L352" s="46">
        <v>18400.48</v>
      </c>
      <c r="M352" s="122"/>
      <c r="N352" s="124">
        <v>16985.060000000001</v>
      </c>
      <c r="O352" s="124">
        <v>10525.43</v>
      </c>
      <c r="P352" s="124"/>
      <c r="Q352" s="124">
        <v>20295.060000000001</v>
      </c>
      <c r="R352" s="124">
        <v>18879.64</v>
      </c>
      <c r="S352" s="47"/>
    </row>
    <row r="353" spans="1:19" ht="9" customHeight="1" x14ac:dyDescent="0.2">
      <c r="A353" s="209"/>
      <c r="B353" s="209"/>
      <c r="C353" s="48" t="s">
        <v>4</v>
      </c>
      <c r="D353" s="49">
        <v>12</v>
      </c>
      <c r="E353" s="50">
        <v>18568074</v>
      </c>
      <c r="F353" s="50">
        <v>1812000</v>
      </c>
      <c r="G353" s="50">
        <v>0</v>
      </c>
      <c r="H353" s="50">
        <v>12507588</v>
      </c>
      <c r="I353" s="50">
        <v>0</v>
      </c>
      <c r="J353" s="51">
        <v>2740635</v>
      </c>
      <c r="K353" s="50">
        <v>32887662</v>
      </c>
      <c r="L353" s="78">
        <v>35628297</v>
      </c>
      <c r="M353" s="123"/>
      <c r="N353" s="125">
        <v>32887662</v>
      </c>
      <c r="O353" s="125">
        <v>20380074</v>
      </c>
      <c r="P353" s="125">
        <v>0</v>
      </c>
      <c r="Q353" s="125">
        <v>39296716</v>
      </c>
      <c r="R353" s="125">
        <v>36556081</v>
      </c>
      <c r="S353" s="47"/>
    </row>
    <row r="354" spans="1:19" ht="12.75" customHeight="1" x14ac:dyDescent="0.2">
      <c r="A354" s="209"/>
      <c r="B354" s="209"/>
      <c r="C354" s="53" t="s">
        <v>3</v>
      </c>
      <c r="D354" s="54">
        <v>13</v>
      </c>
      <c r="E354" s="55">
        <v>10042.02</v>
      </c>
      <c r="F354" s="55">
        <v>985.4</v>
      </c>
      <c r="G354" s="55">
        <v>0</v>
      </c>
      <c r="H354" s="55">
        <v>6459.63</v>
      </c>
      <c r="I354" s="55">
        <v>0</v>
      </c>
      <c r="J354" s="55">
        <v>1457.25</v>
      </c>
      <c r="K354" s="56">
        <v>17487.05</v>
      </c>
      <c r="L354" s="46">
        <v>18944.3</v>
      </c>
      <c r="M354" s="122"/>
      <c r="N354" s="124">
        <v>17487.05</v>
      </c>
      <c r="O354" s="124">
        <v>11027.42</v>
      </c>
      <c r="P354" s="124"/>
      <c r="Q354" s="124">
        <v>20929.240000000002</v>
      </c>
      <c r="R354" s="124">
        <v>19471.990000000002</v>
      </c>
      <c r="S354" s="47"/>
    </row>
    <row r="355" spans="1:19" ht="9" customHeight="1" x14ac:dyDescent="0.2">
      <c r="A355" s="209"/>
      <c r="B355" s="209"/>
      <c r="C355" s="48" t="s">
        <v>4</v>
      </c>
      <c r="D355" s="49">
        <v>14</v>
      </c>
      <c r="E355" s="50">
        <v>19444062</v>
      </c>
      <c r="F355" s="50">
        <v>1908000</v>
      </c>
      <c r="G355" s="50">
        <v>0</v>
      </c>
      <c r="H355" s="50">
        <v>12507588</v>
      </c>
      <c r="I355" s="50">
        <v>0</v>
      </c>
      <c r="J355" s="51">
        <v>2821629</v>
      </c>
      <c r="K355" s="50">
        <v>33859650</v>
      </c>
      <c r="L355" s="78">
        <v>36681280</v>
      </c>
      <c r="M355" s="123"/>
      <c r="N355" s="125">
        <v>33859650</v>
      </c>
      <c r="O355" s="125">
        <v>21352063</v>
      </c>
      <c r="P355" s="125">
        <v>0</v>
      </c>
      <c r="Q355" s="125">
        <v>40524660</v>
      </c>
      <c r="R355" s="125">
        <v>37703030</v>
      </c>
      <c r="S355" s="47"/>
    </row>
    <row r="356" spans="1:19" ht="12.75" customHeight="1" x14ac:dyDescent="0.2">
      <c r="A356" s="209"/>
      <c r="B356" s="209"/>
      <c r="C356" s="53" t="s">
        <v>3</v>
      </c>
      <c r="D356" s="54">
        <v>15</v>
      </c>
      <c r="E356" s="55">
        <v>10612.44</v>
      </c>
      <c r="F356" s="55">
        <v>1034.98</v>
      </c>
      <c r="G356" s="55">
        <v>0</v>
      </c>
      <c r="H356" s="55">
        <v>6459.63</v>
      </c>
      <c r="I356" s="55">
        <v>0</v>
      </c>
      <c r="J356" s="55">
        <v>1508.92</v>
      </c>
      <c r="K356" s="56">
        <v>18107.05</v>
      </c>
      <c r="L356" s="46">
        <v>19615.97</v>
      </c>
      <c r="M356" s="122"/>
      <c r="N356" s="124">
        <v>18107.05</v>
      </c>
      <c r="O356" s="124">
        <v>11647.42</v>
      </c>
      <c r="P356" s="124"/>
      <c r="Q356" s="124">
        <v>21712.51</v>
      </c>
      <c r="R356" s="124">
        <v>20203.59</v>
      </c>
      <c r="S356" s="47"/>
    </row>
    <row r="357" spans="1:19" ht="9" customHeight="1" x14ac:dyDescent="0.2">
      <c r="A357" s="209"/>
      <c r="B357" s="209"/>
      <c r="C357" s="48" t="s">
        <v>4</v>
      </c>
      <c r="D357" s="49">
        <v>16</v>
      </c>
      <c r="E357" s="50">
        <v>20548549</v>
      </c>
      <c r="F357" s="50">
        <v>2004001</v>
      </c>
      <c r="G357" s="50">
        <v>0</v>
      </c>
      <c r="H357" s="50">
        <v>12507588</v>
      </c>
      <c r="I357" s="50">
        <v>0</v>
      </c>
      <c r="J357" s="51">
        <v>2921677</v>
      </c>
      <c r="K357" s="50">
        <v>35060138</v>
      </c>
      <c r="L357" s="78">
        <v>37981814</v>
      </c>
      <c r="M357" s="123"/>
      <c r="N357" s="125">
        <v>35060138</v>
      </c>
      <c r="O357" s="125">
        <v>22552550</v>
      </c>
      <c r="P357" s="125">
        <v>0</v>
      </c>
      <c r="Q357" s="125">
        <v>42041282</v>
      </c>
      <c r="R357" s="125">
        <v>39119605</v>
      </c>
      <c r="S357" s="47"/>
    </row>
    <row r="358" spans="1:19" ht="12.75" customHeight="1" x14ac:dyDescent="0.2">
      <c r="A358" s="209"/>
      <c r="B358" s="209"/>
      <c r="C358" s="53" t="s">
        <v>3</v>
      </c>
      <c r="D358" s="54">
        <v>17</v>
      </c>
      <c r="E358" s="55">
        <v>11089.65</v>
      </c>
      <c r="F358" s="55">
        <v>1090.76</v>
      </c>
      <c r="G358" s="55">
        <v>0</v>
      </c>
      <c r="H358" s="55">
        <v>6459.63</v>
      </c>
      <c r="I358" s="55">
        <v>0</v>
      </c>
      <c r="J358" s="55">
        <v>1553.34</v>
      </c>
      <c r="K358" s="56">
        <v>18640.04</v>
      </c>
      <c r="L358" s="46">
        <v>20193.38</v>
      </c>
      <c r="M358" s="122"/>
      <c r="N358" s="124">
        <v>18640.04</v>
      </c>
      <c r="O358" s="124">
        <v>12180.41</v>
      </c>
      <c r="P358" s="124"/>
      <c r="Q358" s="124">
        <v>22385.85</v>
      </c>
      <c r="R358" s="124">
        <v>20832.509999999998</v>
      </c>
      <c r="S358" s="47"/>
    </row>
    <row r="359" spans="1:19" ht="9" customHeight="1" x14ac:dyDescent="0.2">
      <c r="A359" s="209"/>
      <c r="B359" s="209"/>
      <c r="C359" s="48" t="s">
        <v>4</v>
      </c>
      <c r="D359" s="49">
        <v>17</v>
      </c>
      <c r="E359" s="50">
        <v>21472557</v>
      </c>
      <c r="F359" s="50">
        <v>2112006</v>
      </c>
      <c r="G359" s="50">
        <v>0</v>
      </c>
      <c r="H359" s="50">
        <v>12507588</v>
      </c>
      <c r="I359" s="50">
        <v>0</v>
      </c>
      <c r="J359" s="51">
        <v>3007686</v>
      </c>
      <c r="K359" s="50">
        <v>36092150</v>
      </c>
      <c r="L359" s="78">
        <v>39099836</v>
      </c>
      <c r="M359" s="123"/>
      <c r="N359" s="125">
        <v>36092150</v>
      </c>
      <c r="O359" s="125">
        <v>23584562</v>
      </c>
      <c r="P359" s="125">
        <v>0</v>
      </c>
      <c r="Q359" s="125">
        <v>43345050</v>
      </c>
      <c r="R359" s="125">
        <v>40337364</v>
      </c>
      <c r="S359" s="47"/>
    </row>
    <row r="360" spans="1:19" ht="12.75" customHeight="1" x14ac:dyDescent="0.2">
      <c r="A360" s="209"/>
      <c r="B360" s="209"/>
      <c r="C360" s="53" t="s">
        <v>3</v>
      </c>
      <c r="D360" s="54">
        <v>18</v>
      </c>
      <c r="E360" s="55">
        <v>11566.85</v>
      </c>
      <c r="F360" s="55">
        <v>1146.53</v>
      </c>
      <c r="G360" s="55">
        <v>0</v>
      </c>
      <c r="H360" s="55">
        <v>6459.63</v>
      </c>
      <c r="I360" s="55">
        <v>0</v>
      </c>
      <c r="J360" s="55">
        <v>1597.75</v>
      </c>
      <c r="K360" s="56">
        <v>19173.009999999998</v>
      </c>
      <c r="L360" s="46">
        <v>20770.759999999998</v>
      </c>
      <c r="M360" s="122"/>
      <c r="N360" s="124">
        <v>19173.009999999998</v>
      </c>
      <c r="O360" s="124">
        <v>12713.38</v>
      </c>
      <c r="P360" s="124"/>
      <c r="Q360" s="124">
        <v>23059.17</v>
      </c>
      <c r="R360" s="124">
        <v>21461.42</v>
      </c>
      <c r="S360" s="47"/>
    </row>
    <row r="361" spans="1:19" ht="9" customHeight="1" x14ac:dyDescent="0.2">
      <c r="A361" s="209"/>
      <c r="B361" s="209"/>
      <c r="C361" s="48" t="s">
        <v>4</v>
      </c>
      <c r="D361" s="49">
        <v>19</v>
      </c>
      <c r="E361" s="50">
        <v>22396545</v>
      </c>
      <c r="F361" s="50">
        <v>2219992</v>
      </c>
      <c r="G361" s="50">
        <v>0</v>
      </c>
      <c r="H361" s="50">
        <v>12507588</v>
      </c>
      <c r="I361" s="50">
        <v>0</v>
      </c>
      <c r="J361" s="51">
        <v>3093675</v>
      </c>
      <c r="K361" s="50">
        <v>37124124</v>
      </c>
      <c r="L361" s="78">
        <v>40217799</v>
      </c>
      <c r="M361" s="123"/>
      <c r="N361" s="125">
        <v>37124124</v>
      </c>
      <c r="O361" s="125">
        <v>24616536</v>
      </c>
      <c r="P361" s="125">
        <v>0</v>
      </c>
      <c r="Q361" s="125">
        <v>44648779</v>
      </c>
      <c r="R361" s="125">
        <v>41555104</v>
      </c>
      <c r="S361" s="47"/>
    </row>
    <row r="362" spans="1:19" ht="12.75" customHeight="1" x14ac:dyDescent="0.2">
      <c r="A362" s="209"/>
      <c r="B362" s="209"/>
      <c r="C362" s="53" t="s">
        <v>3</v>
      </c>
      <c r="D362" s="54">
        <v>20</v>
      </c>
      <c r="E362" s="55">
        <v>11882.92</v>
      </c>
      <c r="F362" s="55">
        <v>1177.52</v>
      </c>
      <c r="G362" s="55">
        <v>0</v>
      </c>
      <c r="H362" s="55">
        <v>6459.63</v>
      </c>
      <c r="I362" s="55">
        <v>0</v>
      </c>
      <c r="J362" s="55">
        <v>1626.67</v>
      </c>
      <c r="K362" s="56">
        <v>19520.07</v>
      </c>
      <c r="L362" s="46">
        <v>21146.74</v>
      </c>
      <c r="M362" s="122"/>
      <c r="N362" s="124">
        <v>19520.07</v>
      </c>
      <c r="O362" s="124">
        <v>13060.44</v>
      </c>
      <c r="P362" s="124"/>
      <c r="Q362" s="124">
        <v>23497.62</v>
      </c>
      <c r="R362" s="124">
        <v>21870.95</v>
      </c>
      <c r="S362" s="47"/>
    </row>
    <row r="363" spans="1:19" ht="9" customHeight="1" x14ac:dyDescent="0.2">
      <c r="A363" s="209"/>
      <c r="B363" s="209"/>
      <c r="C363" s="48" t="s">
        <v>4</v>
      </c>
      <c r="D363" s="49">
        <v>21</v>
      </c>
      <c r="E363" s="50">
        <v>23008542</v>
      </c>
      <c r="F363" s="50">
        <v>2279997</v>
      </c>
      <c r="G363" s="50">
        <v>0</v>
      </c>
      <c r="H363" s="50">
        <v>12507588</v>
      </c>
      <c r="I363" s="50">
        <v>0</v>
      </c>
      <c r="J363" s="51">
        <v>3149672</v>
      </c>
      <c r="K363" s="50">
        <v>37796126</v>
      </c>
      <c r="L363" s="78">
        <v>40945798</v>
      </c>
      <c r="M363" s="123"/>
      <c r="N363" s="125">
        <v>37796126</v>
      </c>
      <c r="O363" s="125">
        <v>25288538</v>
      </c>
      <c r="P363" s="125">
        <v>0</v>
      </c>
      <c r="Q363" s="125">
        <v>45497737</v>
      </c>
      <c r="R363" s="125">
        <v>42348064</v>
      </c>
      <c r="S363" s="47"/>
    </row>
    <row r="364" spans="1:19" ht="12.75" customHeight="1" x14ac:dyDescent="0.2">
      <c r="A364" s="209"/>
      <c r="B364" s="209"/>
      <c r="C364" s="53" t="s">
        <v>3</v>
      </c>
      <c r="D364" s="54">
        <v>22</v>
      </c>
      <c r="E364" s="55">
        <v>12271.38</v>
      </c>
      <c r="F364" s="55">
        <v>1214.71</v>
      </c>
      <c r="G364" s="55">
        <v>0</v>
      </c>
      <c r="H364" s="55">
        <v>6459.63</v>
      </c>
      <c r="I364" s="55">
        <v>0</v>
      </c>
      <c r="J364" s="55">
        <v>1662.14</v>
      </c>
      <c r="K364" s="56">
        <v>19945.72</v>
      </c>
      <c r="L364" s="46">
        <v>21607.86</v>
      </c>
      <c r="M364" s="122"/>
      <c r="N364" s="124">
        <v>19945.72</v>
      </c>
      <c r="O364" s="124">
        <v>13486.09</v>
      </c>
      <c r="P364" s="124"/>
      <c r="Q364" s="124">
        <v>24035.360000000001</v>
      </c>
      <c r="R364" s="124">
        <v>22373.22</v>
      </c>
      <c r="S364" s="47"/>
    </row>
    <row r="365" spans="1:19" ht="9" customHeight="1" x14ac:dyDescent="0.2">
      <c r="A365" s="209"/>
      <c r="B365" s="209"/>
      <c r="C365" s="48" t="s">
        <v>4</v>
      </c>
      <c r="D365" s="49">
        <v>23</v>
      </c>
      <c r="E365" s="50">
        <v>23760705</v>
      </c>
      <c r="F365" s="50">
        <v>2352007</v>
      </c>
      <c r="G365" s="50">
        <v>0</v>
      </c>
      <c r="H365" s="50">
        <v>12507588</v>
      </c>
      <c r="I365" s="50">
        <v>0</v>
      </c>
      <c r="J365" s="51">
        <v>3218352</v>
      </c>
      <c r="K365" s="50">
        <v>38620299</v>
      </c>
      <c r="L365" s="78">
        <v>41838651</v>
      </c>
      <c r="M365" s="123"/>
      <c r="N365" s="125">
        <v>38620299</v>
      </c>
      <c r="O365" s="125">
        <v>26112711</v>
      </c>
      <c r="P365" s="125">
        <v>0</v>
      </c>
      <c r="Q365" s="125">
        <v>46538947</v>
      </c>
      <c r="R365" s="125">
        <v>43320595</v>
      </c>
      <c r="S365" s="47"/>
    </row>
    <row r="366" spans="1:19" ht="12.75" customHeight="1" x14ac:dyDescent="0.2">
      <c r="A366" s="209"/>
      <c r="B366" s="209"/>
      <c r="C366" s="53" t="s">
        <v>3</v>
      </c>
      <c r="D366" s="54">
        <v>24</v>
      </c>
      <c r="E366" s="55">
        <v>12581.26</v>
      </c>
      <c r="F366" s="55">
        <v>1245.69</v>
      </c>
      <c r="G366" s="55">
        <v>0</v>
      </c>
      <c r="H366" s="55">
        <v>6459.63</v>
      </c>
      <c r="I366" s="55">
        <v>0</v>
      </c>
      <c r="J366" s="55">
        <v>1690.55</v>
      </c>
      <c r="K366" s="56">
        <v>20286.580000000002</v>
      </c>
      <c r="L366" s="46">
        <v>21977.13</v>
      </c>
      <c r="M366" s="122"/>
      <c r="N366" s="124">
        <v>20286.580000000002</v>
      </c>
      <c r="O366" s="124">
        <v>13826.95</v>
      </c>
      <c r="P366" s="124"/>
      <c r="Q366" s="124">
        <v>24465.98</v>
      </c>
      <c r="R366" s="124">
        <v>22775.43</v>
      </c>
      <c r="S366" s="47"/>
    </row>
    <row r="367" spans="1:19" ht="9" customHeight="1" x14ac:dyDescent="0.2">
      <c r="A367" s="209"/>
      <c r="B367" s="209"/>
      <c r="C367" s="48" t="s">
        <v>4</v>
      </c>
      <c r="D367" s="49">
        <v>25</v>
      </c>
      <c r="E367" s="50">
        <v>24360716</v>
      </c>
      <c r="F367" s="50">
        <v>2411992</v>
      </c>
      <c r="G367" s="50">
        <v>0</v>
      </c>
      <c r="H367" s="50">
        <v>12507588</v>
      </c>
      <c r="I367" s="50">
        <v>0</v>
      </c>
      <c r="J367" s="51">
        <v>3273361</v>
      </c>
      <c r="K367" s="50">
        <v>39280296</v>
      </c>
      <c r="L367" s="78">
        <v>42553658</v>
      </c>
      <c r="M367" s="123"/>
      <c r="N367" s="125">
        <v>39280296</v>
      </c>
      <c r="O367" s="125">
        <v>26772708</v>
      </c>
      <c r="P367" s="125">
        <v>0</v>
      </c>
      <c r="Q367" s="125">
        <v>47372743</v>
      </c>
      <c r="R367" s="125">
        <v>44099382</v>
      </c>
      <c r="S367" s="47"/>
    </row>
    <row r="368" spans="1:19" ht="12.75" customHeight="1" x14ac:dyDescent="0.2">
      <c r="A368" s="209"/>
      <c r="B368" s="209"/>
      <c r="C368" s="53" t="s">
        <v>3</v>
      </c>
      <c r="D368" s="54">
        <v>26</v>
      </c>
      <c r="E368" s="55">
        <v>12965.5</v>
      </c>
      <c r="F368" s="55">
        <v>1289.08</v>
      </c>
      <c r="G368" s="55">
        <v>0</v>
      </c>
      <c r="H368" s="55">
        <v>6459.63</v>
      </c>
      <c r="I368" s="55">
        <v>0</v>
      </c>
      <c r="J368" s="55">
        <v>1726.18</v>
      </c>
      <c r="K368" s="56">
        <v>20714.21</v>
      </c>
      <c r="L368" s="46">
        <v>22440.39</v>
      </c>
      <c r="M368" s="122"/>
      <c r="N368" s="124">
        <v>20714.21</v>
      </c>
      <c r="O368" s="124">
        <v>14254.58</v>
      </c>
      <c r="P368" s="124"/>
      <c r="Q368" s="124">
        <v>25006.21</v>
      </c>
      <c r="R368" s="124">
        <v>23280.03</v>
      </c>
      <c r="S368" s="47"/>
    </row>
    <row r="369" spans="1:19" ht="9" customHeight="1" x14ac:dyDescent="0.2">
      <c r="A369" s="209"/>
      <c r="B369" s="209"/>
      <c r="C369" s="48" t="s">
        <v>4</v>
      </c>
      <c r="D369" s="49">
        <v>27</v>
      </c>
      <c r="E369" s="50">
        <v>25104709</v>
      </c>
      <c r="F369" s="50">
        <v>2496007</v>
      </c>
      <c r="G369" s="50">
        <v>0</v>
      </c>
      <c r="H369" s="50">
        <v>12507588</v>
      </c>
      <c r="I369" s="50">
        <v>0</v>
      </c>
      <c r="J369" s="51">
        <v>3342351</v>
      </c>
      <c r="K369" s="50">
        <v>40108303</v>
      </c>
      <c r="L369" s="78">
        <v>43450654</v>
      </c>
      <c r="M369" s="123"/>
      <c r="N369" s="125">
        <v>40108303</v>
      </c>
      <c r="O369" s="125">
        <v>27600716</v>
      </c>
      <c r="P369" s="125">
        <v>0</v>
      </c>
      <c r="Q369" s="125">
        <v>48418774</v>
      </c>
      <c r="R369" s="125">
        <v>45076424</v>
      </c>
      <c r="S369" s="47"/>
    </row>
    <row r="370" spans="1:19" ht="12.75" customHeight="1" x14ac:dyDescent="0.2">
      <c r="A370" s="209"/>
      <c r="B370" s="209"/>
      <c r="C370" s="53" t="s">
        <v>3</v>
      </c>
      <c r="D370" s="54">
        <v>28</v>
      </c>
      <c r="E370" s="55">
        <v>13296.32</v>
      </c>
      <c r="F370" s="55">
        <v>1313.87</v>
      </c>
      <c r="G370" s="55">
        <v>0</v>
      </c>
      <c r="H370" s="55">
        <v>6459.63</v>
      </c>
      <c r="I370" s="55">
        <v>0</v>
      </c>
      <c r="J370" s="55">
        <v>1755.82</v>
      </c>
      <c r="K370" s="56">
        <v>21069.82</v>
      </c>
      <c r="L370" s="46">
        <v>22825.64</v>
      </c>
      <c r="M370" s="122"/>
      <c r="N370" s="124">
        <v>21069.82</v>
      </c>
      <c r="O370" s="124">
        <v>14610.19</v>
      </c>
      <c r="P370" s="124"/>
      <c r="Q370" s="124">
        <v>25455.47</v>
      </c>
      <c r="R370" s="124">
        <v>23699.65</v>
      </c>
      <c r="S370" s="47"/>
    </row>
    <row r="371" spans="1:19" ht="9" customHeight="1" x14ac:dyDescent="0.2">
      <c r="A371" s="209"/>
      <c r="B371" s="209"/>
      <c r="C371" s="48" t="s">
        <v>4</v>
      </c>
      <c r="D371" s="49">
        <v>29</v>
      </c>
      <c r="E371" s="50">
        <v>25745266</v>
      </c>
      <c r="F371" s="50">
        <v>2544007</v>
      </c>
      <c r="G371" s="50">
        <v>0</v>
      </c>
      <c r="H371" s="50">
        <v>12507588</v>
      </c>
      <c r="I371" s="50">
        <v>0</v>
      </c>
      <c r="J371" s="51">
        <v>3399742</v>
      </c>
      <c r="K371" s="50">
        <v>40796860</v>
      </c>
      <c r="L371" s="78">
        <v>44196602</v>
      </c>
      <c r="M371" s="123"/>
      <c r="N371" s="125">
        <v>40796860</v>
      </c>
      <c r="O371" s="125">
        <v>28289273</v>
      </c>
      <c r="P371" s="125">
        <v>0</v>
      </c>
      <c r="Q371" s="125">
        <v>49288663</v>
      </c>
      <c r="R371" s="125">
        <v>45888921</v>
      </c>
      <c r="S371" s="47"/>
    </row>
    <row r="372" spans="1:19" ht="12.75" customHeight="1" x14ac:dyDescent="0.2">
      <c r="A372" s="209"/>
      <c r="B372" s="209"/>
      <c r="C372" s="53" t="s">
        <v>3</v>
      </c>
      <c r="D372" s="54">
        <v>30</v>
      </c>
      <c r="E372" s="55">
        <v>13612.39</v>
      </c>
      <c r="F372" s="55">
        <v>1351.05</v>
      </c>
      <c r="G372" s="55">
        <v>0</v>
      </c>
      <c r="H372" s="55">
        <v>6459.63</v>
      </c>
      <c r="I372" s="55">
        <v>0</v>
      </c>
      <c r="J372" s="55">
        <v>1785.26</v>
      </c>
      <c r="K372" s="56">
        <v>21423.07</v>
      </c>
      <c r="L372" s="46">
        <v>23208.33</v>
      </c>
      <c r="M372" s="122"/>
      <c r="N372" s="124">
        <v>21423.07</v>
      </c>
      <c r="O372" s="124">
        <v>14963.44</v>
      </c>
      <c r="P372" s="124"/>
      <c r="Q372" s="124">
        <v>25901.75</v>
      </c>
      <c r="R372" s="124">
        <v>24116.49</v>
      </c>
      <c r="S372" s="47"/>
    </row>
    <row r="373" spans="1:19" ht="9" customHeight="1" x14ac:dyDescent="0.2">
      <c r="A373" s="209"/>
      <c r="B373" s="209"/>
      <c r="C373" s="48" t="s">
        <v>4</v>
      </c>
      <c r="D373" s="49">
        <v>31</v>
      </c>
      <c r="E373" s="50">
        <v>26357262</v>
      </c>
      <c r="F373" s="50">
        <v>2615998</v>
      </c>
      <c r="G373" s="50">
        <v>0</v>
      </c>
      <c r="H373" s="50">
        <v>12507588</v>
      </c>
      <c r="I373" s="50">
        <v>0</v>
      </c>
      <c r="J373" s="51">
        <v>3456745</v>
      </c>
      <c r="K373" s="50">
        <v>41480848</v>
      </c>
      <c r="L373" s="78">
        <v>44937593</v>
      </c>
      <c r="M373" s="123"/>
      <c r="N373" s="125">
        <v>41480848</v>
      </c>
      <c r="O373" s="125">
        <v>28973260</v>
      </c>
      <c r="P373" s="125">
        <v>0</v>
      </c>
      <c r="Q373" s="125">
        <v>50152781</v>
      </c>
      <c r="R373" s="125">
        <v>46696036</v>
      </c>
      <c r="S373" s="47"/>
    </row>
    <row r="374" spans="1:19" ht="12.75" customHeight="1" x14ac:dyDescent="0.2">
      <c r="A374" s="209"/>
      <c r="B374" s="209"/>
      <c r="C374" s="53" t="s">
        <v>3</v>
      </c>
      <c r="D374" s="54">
        <v>32</v>
      </c>
      <c r="E374" s="55">
        <v>13922.27</v>
      </c>
      <c r="F374" s="55">
        <v>1382.04</v>
      </c>
      <c r="G374" s="55">
        <v>0</v>
      </c>
      <c r="H374" s="55">
        <v>6459.63</v>
      </c>
      <c r="I374" s="55">
        <v>0</v>
      </c>
      <c r="J374" s="55">
        <v>1813.66</v>
      </c>
      <c r="K374" s="56">
        <v>21763.94</v>
      </c>
      <c r="L374" s="46">
        <v>23577.599999999999</v>
      </c>
      <c r="M374" s="122"/>
      <c r="N374" s="124">
        <v>21763.94</v>
      </c>
      <c r="O374" s="124">
        <v>15304.31</v>
      </c>
      <c r="P374" s="124"/>
      <c r="Q374" s="124">
        <v>26332.38</v>
      </c>
      <c r="R374" s="124">
        <v>24518.720000000001</v>
      </c>
      <c r="S374" s="47"/>
    </row>
    <row r="375" spans="1:19" ht="9" customHeight="1" x14ac:dyDescent="0.2">
      <c r="A375" s="209"/>
      <c r="B375" s="209"/>
      <c r="C375" s="48" t="s">
        <v>4</v>
      </c>
      <c r="D375" s="49">
        <v>33</v>
      </c>
      <c r="E375" s="50">
        <v>26957274</v>
      </c>
      <c r="F375" s="50">
        <v>2676003</v>
      </c>
      <c r="G375" s="50">
        <v>0</v>
      </c>
      <c r="H375" s="50">
        <v>12507588</v>
      </c>
      <c r="I375" s="50">
        <v>0</v>
      </c>
      <c r="J375" s="51">
        <v>3511735</v>
      </c>
      <c r="K375" s="50">
        <v>42140864</v>
      </c>
      <c r="L375" s="78">
        <v>45652600</v>
      </c>
      <c r="M375" s="123"/>
      <c r="N375" s="125">
        <v>42140864</v>
      </c>
      <c r="O375" s="125">
        <v>29633276</v>
      </c>
      <c r="P375" s="125">
        <v>0</v>
      </c>
      <c r="Q375" s="125">
        <v>50986597</v>
      </c>
      <c r="R375" s="125">
        <v>47474862</v>
      </c>
      <c r="S375" s="47"/>
    </row>
    <row r="376" spans="1:19" ht="12.75" customHeight="1" x14ac:dyDescent="0.2">
      <c r="A376" s="209"/>
      <c r="B376" s="209"/>
      <c r="C376" s="53" t="s">
        <v>3</v>
      </c>
      <c r="D376" s="54">
        <v>34</v>
      </c>
      <c r="E376" s="55">
        <v>14225.94</v>
      </c>
      <c r="F376" s="55">
        <v>1419.22</v>
      </c>
      <c r="G376" s="55">
        <v>0</v>
      </c>
      <c r="H376" s="55">
        <v>6459.63</v>
      </c>
      <c r="I376" s="55">
        <v>0</v>
      </c>
      <c r="J376" s="55">
        <v>1842.07</v>
      </c>
      <c r="K376" s="56">
        <v>22104.79</v>
      </c>
      <c r="L376" s="46">
        <v>23946.86</v>
      </c>
      <c r="M376" s="122"/>
      <c r="N376" s="124">
        <v>22104.79</v>
      </c>
      <c r="O376" s="124">
        <v>15645.16</v>
      </c>
      <c r="P376" s="124"/>
      <c r="Q376" s="124">
        <v>26762.99</v>
      </c>
      <c r="R376" s="124">
        <v>24920.92</v>
      </c>
      <c r="S376" s="47"/>
    </row>
    <row r="377" spans="1:19" ht="9" customHeight="1" x14ac:dyDescent="0.2">
      <c r="A377" s="209"/>
      <c r="B377" s="209"/>
      <c r="C377" s="48" t="s">
        <v>4</v>
      </c>
      <c r="D377" s="49">
        <v>35</v>
      </c>
      <c r="E377" s="50">
        <v>27545261</v>
      </c>
      <c r="F377" s="50">
        <v>2747993</v>
      </c>
      <c r="G377" s="50">
        <v>0</v>
      </c>
      <c r="H377" s="50">
        <v>12507588</v>
      </c>
      <c r="I377" s="50">
        <v>0</v>
      </c>
      <c r="J377" s="51">
        <v>3566745</v>
      </c>
      <c r="K377" s="50">
        <v>42800842</v>
      </c>
      <c r="L377" s="78">
        <v>46367587</v>
      </c>
      <c r="M377" s="123"/>
      <c r="N377" s="125">
        <v>42800842</v>
      </c>
      <c r="O377" s="125">
        <v>30293254</v>
      </c>
      <c r="P377" s="125">
        <v>0</v>
      </c>
      <c r="Q377" s="125">
        <v>51820375</v>
      </c>
      <c r="R377" s="125">
        <v>48253630</v>
      </c>
      <c r="S377" s="47"/>
    </row>
    <row r="378" spans="1:19" ht="12.75" customHeight="1" x14ac:dyDescent="0.2">
      <c r="A378" s="209"/>
      <c r="B378" s="209"/>
      <c r="C378" s="53" t="s">
        <v>3</v>
      </c>
      <c r="D378" s="54">
        <v>36</v>
      </c>
      <c r="E378" s="55">
        <v>14604.11</v>
      </c>
      <c r="F378" s="55">
        <v>1450.21</v>
      </c>
      <c r="G378" s="55">
        <v>0</v>
      </c>
      <c r="H378" s="55">
        <v>6459.63</v>
      </c>
      <c r="I378" s="55">
        <v>0</v>
      </c>
      <c r="J378" s="55">
        <v>1876.16</v>
      </c>
      <c r="K378" s="56">
        <v>22513.95</v>
      </c>
      <c r="L378" s="46">
        <v>24390.11</v>
      </c>
      <c r="M378" s="122"/>
      <c r="N378" s="124">
        <v>22513.95</v>
      </c>
      <c r="O378" s="124">
        <v>16054.32</v>
      </c>
      <c r="P378" s="124"/>
      <c r="Q378" s="124">
        <v>27279.89</v>
      </c>
      <c r="R378" s="124">
        <v>25403.73</v>
      </c>
      <c r="S378" s="47"/>
    </row>
    <row r="379" spans="1:19" ht="9" customHeight="1" x14ac:dyDescent="0.2">
      <c r="A379" s="209"/>
      <c r="B379" s="209"/>
      <c r="C379" s="48" t="s">
        <v>4</v>
      </c>
      <c r="D379" s="49">
        <v>37</v>
      </c>
      <c r="E379" s="50">
        <v>28277500</v>
      </c>
      <c r="F379" s="50">
        <v>2807998</v>
      </c>
      <c r="G379" s="50">
        <v>0</v>
      </c>
      <c r="H379" s="50">
        <v>12507588</v>
      </c>
      <c r="I379" s="50">
        <v>0</v>
      </c>
      <c r="J379" s="51">
        <v>3632752</v>
      </c>
      <c r="K379" s="50">
        <v>43593086</v>
      </c>
      <c r="L379" s="78">
        <v>47225838</v>
      </c>
      <c r="M379" s="123"/>
      <c r="N379" s="125">
        <v>43593086</v>
      </c>
      <c r="O379" s="125">
        <v>31085498</v>
      </c>
      <c r="P379" s="125">
        <v>0</v>
      </c>
      <c r="Q379" s="125">
        <v>52821233</v>
      </c>
      <c r="R379" s="125">
        <v>49188480</v>
      </c>
      <c r="S379" s="47"/>
    </row>
    <row r="380" spans="1:19" ht="12.75" customHeight="1" x14ac:dyDescent="0.2">
      <c r="A380" s="209"/>
      <c r="B380" s="209"/>
      <c r="C380" s="53" t="s">
        <v>3</v>
      </c>
      <c r="D380" s="54">
        <v>38</v>
      </c>
      <c r="E380" s="55">
        <v>14913.99</v>
      </c>
      <c r="F380" s="55">
        <v>1487.4</v>
      </c>
      <c r="G380" s="55">
        <v>0</v>
      </c>
      <c r="H380" s="55">
        <v>6459.63</v>
      </c>
      <c r="I380" s="55">
        <v>0</v>
      </c>
      <c r="J380" s="55">
        <v>1905.09</v>
      </c>
      <c r="K380" s="56">
        <v>22861.02</v>
      </c>
      <c r="L380" s="46">
        <v>24766.11</v>
      </c>
      <c r="M380" s="122"/>
      <c r="N380" s="124">
        <v>22861.02</v>
      </c>
      <c r="O380" s="124">
        <v>16401.39</v>
      </c>
      <c r="P380" s="124"/>
      <c r="Q380" s="124">
        <v>27718.36</v>
      </c>
      <c r="R380" s="124">
        <v>25813.27</v>
      </c>
      <c r="S380" s="47"/>
    </row>
    <row r="381" spans="1:19" ht="9" customHeight="1" x14ac:dyDescent="0.2">
      <c r="A381" s="209"/>
      <c r="B381" s="209"/>
      <c r="C381" s="48" t="s">
        <v>4</v>
      </c>
      <c r="D381" s="49">
        <v>39</v>
      </c>
      <c r="E381" s="50">
        <v>28877511</v>
      </c>
      <c r="F381" s="50">
        <v>2880008</v>
      </c>
      <c r="G381" s="50">
        <v>0</v>
      </c>
      <c r="H381" s="50">
        <v>12507588</v>
      </c>
      <c r="I381" s="50">
        <v>0</v>
      </c>
      <c r="J381" s="51">
        <v>3688769</v>
      </c>
      <c r="K381" s="50">
        <v>44265107</v>
      </c>
      <c r="L381" s="78">
        <v>47953876</v>
      </c>
      <c r="M381" s="123"/>
      <c r="N381" s="125">
        <v>44265107</v>
      </c>
      <c r="O381" s="125">
        <v>31757519</v>
      </c>
      <c r="P381" s="125">
        <v>0</v>
      </c>
      <c r="Q381" s="125">
        <v>53670229</v>
      </c>
      <c r="R381" s="125">
        <v>49981460</v>
      </c>
      <c r="S381" s="47"/>
    </row>
    <row r="382" spans="1:19" ht="12.75" customHeight="1" x14ac:dyDescent="0.2">
      <c r="A382" s="209"/>
      <c r="B382" s="209"/>
      <c r="C382" s="53" t="s">
        <v>3</v>
      </c>
      <c r="D382" s="54">
        <v>40</v>
      </c>
      <c r="E382" s="55">
        <v>15230.06</v>
      </c>
      <c r="F382" s="55">
        <v>1518.38</v>
      </c>
      <c r="G382" s="55">
        <v>0</v>
      </c>
      <c r="H382" s="55">
        <v>6459.63</v>
      </c>
      <c r="I382" s="55">
        <v>0</v>
      </c>
      <c r="J382" s="55">
        <v>1934.01</v>
      </c>
      <c r="K382" s="56">
        <v>23208.07</v>
      </c>
      <c r="L382" s="46">
        <v>25142.080000000002</v>
      </c>
      <c r="M382" s="122"/>
      <c r="N382" s="124">
        <v>23208.07</v>
      </c>
      <c r="O382" s="124">
        <v>16748.439999999999</v>
      </c>
      <c r="P382" s="124"/>
      <c r="Q382" s="124">
        <v>28156.799999999999</v>
      </c>
      <c r="R382" s="124">
        <v>26222.79</v>
      </c>
      <c r="S382" s="47"/>
    </row>
    <row r="383" spans="1:19" ht="9" customHeight="1" x14ac:dyDescent="0.2">
      <c r="A383" s="210"/>
      <c r="B383" s="210"/>
      <c r="C383" s="58"/>
      <c r="D383" s="59"/>
      <c r="E383" s="61">
        <v>29489508</v>
      </c>
      <c r="F383" s="61">
        <v>2939994</v>
      </c>
      <c r="G383" s="61">
        <v>0</v>
      </c>
      <c r="H383" s="61">
        <v>12507588</v>
      </c>
      <c r="I383" s="61">
        <v>0</v>
      </c>
      <c r="J383" s="60">
        <v>3744766</v>
      </c>
      <c r="K383" s="61">
        <v>44937090</v>
      </c>
      <c r="L383" s="78">
        <v>48681855</v>
      </c>
      <c r="M383" s="123"/>
      <c r="N383" s="125">
        <v>44937090</v>
      </c>
      <c r="O383" s="125">
        <v>32429502</v>
      </c>
      <c r="P383" s="125">
        <v>0</v>
      </c>
      <c r="Q383" s="125">
        <v>54519167</v>
      </c>
      <c r="R383" s="125">
        <v>50774402</v>
      </c>
      <c r="S383" s="47"/>
    </row>
    <row r="384" spans="1:19" ht="12.75" customHeight="1" x14ac:dyDescent="0.2">
      <c r="A384" s="196">
        <v>35065</v>
      </c>
      <c r="B384" s="196">
        <v>35369</v>
      </c>
      <c r="C384" s="42" t="s">
        <v>3</v>
      </c>
      <c r="D384" s="43">
        <v>0</v>
      </c>
      <c r="E384" s="44">
        <v>8741.0300000000007</v>
      </c>
      <c r="F384" s="44">
        <v>0</v>
      </c>
      <c r="G384" s="44">
        <v>0</v>
      </c>
      <c r="H384" s="44">
        <v>6459.63</v>
      </c>
      <c r="I384" s="44">
        <v>0</v>
      </c>
      <c r="J384" s="44">
        <v>1266.72</v>
      </c>
      <c r="K384" s="45">
        <v>15200.66</v>
      </c>
      <c r="L384" s="46">
        <v>16467.38</v>
      </c>
      <c r="M384" s="122"/>
      <c r="N384" s="124">
        <v>15200.66</v>
      </c>
      <c r="O384" s="124">
        <v>8741.0300000000007</v>
      </c>
      <c r="P384" s="124"/>
      <c r="Q384" s="124">
        <v>18040.77</v>
      </c>
      <c r="R384" s="124">
        <v>16774.05</v>
      </c>
      <c r="S384" s="47"/>
    </row>
    <row r="385" spans="1:19" ht="9" customHeight="1" x14ac:dyDescent="0.2">
      <c r="A385" s="213"/>
      <c r="B385" s="213"/>
      <c r="C385" s="48" t="s">
        <v>4</v>
      </c>
      <c r="D385" s="49">
        <v>2</v>
      </c>
      <c r="E385" s="50">
        <v>16924994</v>
      </c>
      <c r="F385" s="50">
        <v>0</v>
      </c>
      <c r="G385" s="50">
        <v>0</v>
      </c>
      <c r="H385" s="50">
        <v>12507588</v>
      </c>
      <c r="I385" s="50">
        <v>0</v>
      </c>
      <c r="J385" s="51">
        <v>2452712</v>
      </c>
      <c r="K385" s="50">
        <v>29432582</v>
      </c>
      <c r="L385" s="78">
        <v>31885294</v>
      </c>
      <c r="M385" s="123"/>
      <c r="N385" s="125">
        <v>29432582</v>
      </c>
      <c r="O385" s="125">
        <v>16924994</v>
      </c>
      <c r="P385" s="125">
        <v>0</v>
      </c>
      <c r="Q385" s="125">
        <v>34931802</v>
      </c>
      <c r="R385" s="125">
        <v>32479090</v>
      </c>
      <c r="S385" s="47"/>
    </row>
    <row r="386" spans="1:19" ht="12.75" customHeight="1" x14ac:dyDescent="0.2">
      <c r="A386" s="194">
        <v>35065</v>
      </c>
      <c r="B386" s="194">
        <v>35369</v>
      </c>
      <c r="C386" s="53" t="s">
        <v>3</v>
      </c>
      <c r="D386" s="54">
        <v>3</v>
      </c>
      <c r="E386" s="55">
        <v>9161.43</v>
      </c>
      <c r="F386" s="55">
        <v>0</v>
      </c>
      <c r="G386" s="55">
        <v>0</v>
      </c>
      <c r="H386" s="55">
        <v>6459.63</v>
      </c>
      <c r="I386" s="55">
        <v>0</v>
      </c>
      <c r="J386" s="55">
        <v>1301.76</v>
      </c>
      <c r="K386" s="56">
        <v>15621.06</v>
      </c>
      <c r="L386" s="46">
        <v>16922.82</v>
      </c>
      <c r="M386" s="122"/>
      <c r="N386" s="124">
        <v>15621.06</v>
      </c>
      <c r="O386" s="124">
        <v>9161.43</v>
      </c>
      <c r="P386" s="124"/>
      <c r="Q386" s="124">
        <v>18571.88</v>
      </c>
      <c r="R386" s="124">
        <v>17270.12</v>
      </c>
      <c r="S386" s="47"/>
    </row>
    <row r="387" spans="1:19" ht="9" customHeight="1" x14ac:dyDescent="0.2">
      <c r="A387" s="262"/>
      <c r="B387" s="262"/>
      <c r="C387" s="48" t="s">
        <v>4</v>
      </c>
      <c r="D387" s="49">
        <v>8</v>
      </c>
      <c r="E387" s="50">
        <v>17739002</v>
      </c>
      <c r="F387" s="50">
        <v>0</v>
      </c>
      <c r="G387" s="50">
        <v>0</v>
      </c>
      <c r="H387" s="50">
        <v>12507588</v>
      </c>
      <c r="I387" s="50">
        <v>0</v>
      </c>
      <c r="J387" s="51">
        <v>2520559</v>
      </c>
      <c r="K387" s="50">
        <v>30246590</v>
      </c>
      <c r="L387" s="78">
        <v>32767149</v>
      </c>
      <c r="M387" s="123"/>
      <c r="N387" s="125">
        <v>30246590</v>
      </c>
      <c r="O387" s="125">
        <v>17739002</v>
      </c>
      <c r="P387" s="125">
        <v>0</v>
      </c>
      <c r="Q387" s="125">
        <v>35960174</v>
      </c>
      <c r="R387" s="125">
        <v>33439615</v>
      </c>
      <c r="S387" s="47"/>
    </row>
    <row r="388" spans="1:19" ht="12.75" customHeight="1" x14ac:dyDescent="0.2">
      <c r="A388" s="262"/>
      <c r="B388" s="262"/>
      <c r="C388" s="53" t="s">
        <v>3</v>
      </c>
      <c r="D388" s="54">
        <v>9</v>
      </c>
      <c r="E388" s="55">
        <v>10525.39</v>
      </c>
      <c r="F388" s="55">
        <v>0</v>
      </c>
      <c r="G388" s="55">
        <v>0</v>
      </c>
      <c r="H388" s="55">
        <v>6459.63</v>
      </c>
      <c r="I388" s="55">
        <v>0</v>
      </c>
      <c r="J388" s="55">
        <v>1415.42</v>
      </c>
      <c r="K388" s="56">
        <v>16985.02</v>
      </c>
      <c r="L388" s="46">
        <v>18400.439999999999</v>
      </c>
      <c r="M388" s="122"/>
      <c r="N388" s="124">
        <v>16985.02</v>
      </c>
      <c r="O388" s="124">
        <v>10525.39</v>
      </c>
      <c r="P388" s="124"/>
      <c r="Q388" s="124">
        <v>20295.009999999998</v>
      </c>
      <c r="R388" s="124">
        <v>18879.59</v>
      </c>
      <c r="S388" s="47"/>
    </row>
    <row r="389" spans="1:19" ht="9" customHeight="1" x14ac:dyDescent="0.2">
      <c r="A389" s="262"/>
      <c r="B389" s="262"/>
      <c r="C389" s="48" t="s">
        <v>4</v>
      </c>
      <c r="D389" s="49">
        <v>14</v>
      </c>
      <c r="E389" s="50">
        <v>20379997</v>
      </c>
      <c r="F389" s="50">
        <v>0</v>
      </c>
      <c r="G389" s="50">
        <v>0</v>
      </c>
      <c r="H389" s="50">
        <v>12507588</v>
      </c>
      <c r="I389" s="50">
        <v>0</v>
      </c>
      <c r="J389" s="51">
        <v>2740635</v>
      </c>
      <c r="K389" s="50">
        <v>32887585</v>
      </c>
      <c r="L389" s="78">
        <v>35628220</v>
      </c>
      <c r="M389" s="123"/>
      <c r="N389" s="125">
        <v>32887585</v>
      </c>
      <c r="O389" s="125">
        <v>20379997</v>
      </c>
      <c r="P389" s="125">
        <v>0</v>
      </c>
      <c r="Q389" s="125">
        <v>39296619</v>
      </c>
      <c r="R389" s="125">
        <v>36555984</v>
      </c>
      <c r="S389" s="47"/>
    </row>
    <row r="390" spans="1:19" ht="12.75" customHeight="1" x14ac:dyDescent="0.2">
      <c r="A390" s="262"/>
      <c r="B390" s="262"/>
      <c r="C390" s="53" t="s">
        <v>3</v>
      </c>
      <c r="D390" s="54">
        <v>15</v>
      </c>
      <c r="E390" s="55">
        <v>12100.07</v>
      </c>
      <c r="F390" s="55">
        <v>0</v>
      </c>
      <c r="G390" s="55">
        <v>0</v>
      </c>
      <c r="H390" s="55">
        <v>6459.63</v>
      </c>
      <c r="I390" s="55">
        <v>0</v>
      </c>
      <c r="J390" s="55">
        <v>1546.64</v>
      </c>
      <c r="K390" s="56">
        <v>18559.7</v>
      </c>
      <c r="L390" s="46">
        <v>20106.34</v>
      </c>
      <c r="M390" s="122"/>
      <c r="N390" s="124">
        <v>18559.7</v>
      </c>
      <c r="O390" s="124">
        <v>12100.07</v>
      </c>
      <c r="P390" s="124"/>
      <c r="Q390" s="124">
        <v>22284.35</v>
      </c>
      <c r="R390" s="124">
        <v>20737.71</v>
      </c>
      <c r="S390" s="47"/>
    </row>
    <row r="391" spans="1:19" ht="9" customHeight="1" x14ac:dyDescent="0.2">
      <c r="A391" s="262"/>
      <c r="B391" s="262"/>
      <c r="C391" s="48" t="s">
        <v>4</v>
      </c>
      <c r="D391" s="49">
        <v>20</v>
      </c>
      <c r="E391" s="50">
        <v>23429003</v>
      </c>
      <c r="F391" s="50">
        <v>0</v>
      </c>
      <c r="G391" s="50">
        <v>0</v>
      </c>
      <c r="H391" s="50">
        <v>12507588</v>
      </c>
      <c r="I391" s="50">
        <v>0</v>
      </c>
      <c r="J391" s="51">
        <v>2994713</v>
      </c>
      <c r="K391" s="50">
        <v>35936590</v>
      </c>
      <c r="L391" s="78">
        <v>38931303</v>
      </c>
      <c r="M391" s="123"/>
      <c r="N391" s="125">
        <v>35936590</v>
      </c>
      <c r="O391" s="125">
        <v>23429003</v>
      </c>
      <c r="P391" s="125">
        <v>0</v>
      </c>
      <c r="Q391" s="125">
        <v>43148518</v>
      </c>
      <c r="R391" s="125">
        <v>40153806</v>
      </c>
      <c r="S391" s="47"/>
    </row>
    <row r="392" spans="1:19" ht="12.75" customHeight="1" x14ac:dyDescent="0.2">
      <c r="A392" s="262"/>
      <c r="B392" s="262"/>
      <c r="C392" s="53" t="s">
        <v>3</v>
      </c>
      <c r="D392" s="54">
        <v>21</v>
      </c>
      <c r="E392" s="55">
        <v>13634.98</v>
      </c>
      <c r="F392" s="55">
        <v>0</v>
      </c>
      <c r="G392" s="55">
        <v>0</v>
      </c>
      <c r="H392" s="55">
        <v>6459.63</v>
      </c>
      <c r="I392" s="55">
        <v>0</v>
      </c>
      <c r="J392" s="55">
        <v>1674.55</v>
      </c>
      <c r="K392" s="56">
        <v>20094.61</v>
      </c>
      <c r="L392" s="46">
        <v>21769.16</v>
      </c>
      <c r="M392" s="122"/>
      <c r="N392" s="124">
        <v>20094.61</v>
      </c>
      <c r="O392" s="124">
        <v>13634.98</v>
      </c>
      <c r="P392" s="124"/>
      <c r="Q392" s="124">
        <v>24223.46</v>
      </c>
      <c r="R392" s="124">
        <v>22548.91</v>
      </c>
      <c r="S392" s="47"/>
    </row>
    <row r="393" spans="1:19" ht="9" customHeight="1" x14ac:dyDescent="0.2">
      <c r="A393" s="262"/>
      <c r="B393" s="262"/>
      <c r="C393" s="48" t="s">
        <v>4</v>
      </c>
      <c r="D393" s="49">
        <v>27</v>
      </c>
      <c r="E393" s="50">
        <v>26401003</v>
      </c>
      <c r="F393" s="50">
        <v>0</v>
      </c>
      <c r="G393" s="50">
        <v>0</v>
      </c>
      <c r="H393" s="50">
        <v>12507588</v>
      </c>
      <c r="I393" s="50">
        <v>0</v>
      </c>
      <c r="J393" s="51">
        <v>3242381</v>
      </c>
      <c r="K393" s="50">
        <v>38908591</v>
      </c>
      <c r="L393" s="78">
        <v>42150971</v>
      </c>
      <c r="M393" s="123"/>
      <c r="N393" s="125">
        <v>38908591</v>
      </c>
      <c r="O393" s="125">
        <v>26401003</v>
      </c>
      <c r="P393" s="125">
        <v>0</v>
      </c>
      <c r="Q393" s="125">
        <v>46903159</v>
      </c>
      <c r="R393" s="125">
        <v>43660778</v>
      </c>
      <c r="S393" s="47"/>
    </row>
    <row r="394" spans="1:19" ht="12.75" customHeight="1" x14ac:dyDescent="0.2">
      <c r="A394" s="262"/>
      <c r="B394" s="262"/>
      <c r="C394" s="53" t="s">
        <v>3</v>
      </c>
      <c r="D394" s="54">
        <v>28</v>
      </c>
      <c r="E394" s="55">
        <v>15136.84</v>
      </c>
      <c r="F394" s="55">
        <v>0</v>
      </c>
      <c r="G394" s="55">
        <v>0</v>
      </c>
      <c r="H394" s="55">
        <v>6459.63</v>
      </c>
      <c r="I394" s="55">
        <v>0</v>
      </c>
      <c r="J394" s="55">
        <v>1799.71</v>
      </c>
      <c r="K394" s="56">
        <v>21596.47</v>
      </c>
      <c r="L394" s="46">
        <v>23396.18</v>
      </c>
      <c r="M394" s="122"/>
      <c r="N394" s="124">
        <v>21596.47</v>
      </c>
      <c r="O394" s="124">
        <v>15136.84</v>
      </c>
      <c r="P394" s="124"/>
      <c r="Q394" s="124">
        <v>26120.81</v>
      </c>
      <c r="R394" s="124">
        <v>24321.1</v>
      </c>
      <c r="S394" s="47"/>
    </row>
    <row r="395" spans="1:19" ht="9" customHeight="1" x14ac:dyDescent="0.2">
      <c r="A395" s="262"/>
      <c r="B395" s="262"/>
      <c r="C395" s="48" t="s">
        <v>4</v>
      </c>
      <c r="D395" s="49">
        <v>34</v>
      </c>
      <c r="E395" s="50">
        <v>29309009</v>
      </c>
      <c r="F395" s="50">
        <v>0</v>
      </c>
      <c r="G395" s="50">
        <v>0</v>
      </c>
      <c r="H395" s="50">
        <v>12507588</v>
      </c>
      <c r="I395" s="50">
        <v>0</v>
      </c>
      <c r="J395" s="51">
        <v>3484724</v>
      </c>
      <c r="K395" s="50">
        <v>41816597</v>
      </c>
      <c r="L395" s="78">
        <v>45301321</v>
      </c>
      <c r="M395" s="123"/>
      <c r="N395" s="125">
        <v>41816597</v>
      </c>
      <c r="O395" s="125">
        <v>29309009</v>
      </c>
      <c r="P395" s="125">
        <v>0</v>
      </c>
      <c r="Q395" s="125">
        <v>50576941</v>
      </c>
      <c r="R395" s="125">
        <v>47092216</v>
      </c>
      <c r="S395" s="47"/>
    </row>
    <row r="396" spans="1:19" ht="12.75" customHeight="1" x14ac:dyDescent="0.2">
      <c r="A396" s="262"/>
      <c r="B396" s="262"/>
      <c r="C396" s="53" t="s">
        <v>3</v>
      </c>
      <c r="D396" s="54">
        <v>35</v>
      </c>
      <c r="E396" s="55">
        <v>16259.1</v>
      </c>
      <c r="F396" s="55">
        <v>0</v>
      </c>
      <c r="G396" s="55">
        <v>0</v>
      </c>
      <c r="H396" s="55">
        <v>6459.63</v>
      </c>
      <c r="I396" s="55">
        <v>0</v>
      </c>
      <c r="J396" s="55">
        <v>1893.23</v>
      </c>
      <c r="K396" s="56">
        <v>22718.73</v>
      </c>
      <c r="L396" s="46">
        <v>24611.96</v>
      </c>
      <c r="M396" s="122"/>
      <c r="N396" s="124">
        <v>22718.73</v>
      </c>
      <c r="O396" s="124">
        <v>16259.1</v>
      </c>
      <c r="P396" s="124"/>
      <c r="Q396" s="124">
        <v>27538.6</v>
      </c>
      <c r="R396" s="124">
        <v>25645.37</v>
      </c>
      <c r="S396" s="47"/>
    </row>
    <row r="397" spans="1:19" ht="9" customHeight="1" x14ac:dyDescent="0.2">
      <c r="A397" s="263"/>
      <c r="B397" s="263"/>
      <c r="C397" s="58" t="s">
        <v>4</v>
      </c>
      <c r="D397" s="59"/>
      <c r="E397" s="61">
        <v>31482008</v>
      </c>
      <c r="F397" s="61">
        <v>0</v>
      </c>
      <c r="G397" s="61">
        <v>0</v>
      </c>
      <c r="H397" s="61">
        <v>12507588</v>
      </c>
      <c r="I397" s="61">
        <v>0</v>
      </c>
      <c r="J397" s="60">
        <v>3665804</v>
      </c>
      <c r="K397" s="61">
        <v>43989595</v>
      </c>
      <c r="L397" s="78">
        <v>47655400</v>
      </c>
      <c r="M397" s="123"/>
      <c r="N397" s="125">
        <v>43989595</v>
      </c>
      <c r="O397" s="125">
        <v>31482008</v>
      </c>
      <c r="P397" s="125">
        <v>0</v>
      </c>
      <c r="Q397" s="125">
        <v>53322165</v>
      </c>
      <c r="R397" s="125">
        <v>49656361</v>
      </c>
      <c r="S397" s="47"/>
    </row>
    <row r="398" spans="1:19" ht="12.75" customHeight="1" x14ac:dyDescent="0.2">
      <c r="A398" s="196">
        <v>35370</v>
      </c>
      <c r="B398" s="196">
        <v>35611</v>
      </c>
      <c r="C398" s="42" t="s">
        <v>3</v>
      </c>
      <c r="D398" s="43">
        <v>0</v>
      </c>
      <c r="E398" s="44">
        <v>9261.6200000000008</v>
      </c>
      <c r="F398" s="44">
        <v>0</v>
      </c>
      <c r="G398" s="44">
        <v>0</v>
      </c>
      <c r="H398" s="44">
        <v>6459.63</v>
      </c>
      <c r="I398" s="44">
        <v>0</v>
      </c>
      <c r="J398" s="44">
        <v>1310.0999999999999</v>
      </c>
      <c r="K398" s="45">
        <v>15721.25</v>
      </c>
      <c r="L398" s="46">
        <v>17031.349999999999</v>
      </c>
      <c r="M398" s="122"/>
      <c r="N398" s="124">
        <v>15721.25</v>
      </c>
      <c r="O398" s="124">
        <v>9261.6200000000008</v>
      </c>
      <c r="P398" s="124"/>
      <c r="Q398" s="124">
        <v>18698.439999999999</v>
      </c>
      <c r="R398" s="124">
        <v>17388.34</v>
      </c>
      <c r="S398" s="47"/>
    </row>
    <row r="399" spans="1:19" ht="9" customHeight="1" x14ac:dyDescent="0.2">
      <c r="A399" s="213"/>
      <c r="B399" s="213"/>
      <c r="C399" s="48" t="s">
        <v>4</v>
      </c>
      <c r="D399" s="49">
        <v>2</v>
      </c>
      <c r="E399" s="50">
        <v>17932997</v>
      </c>
      <c r="F399" s="50">
        <v>0</v>
      </c>
      <c r="G399" s="50">
        <v>0</v>
      </c>
      <c r="H399" s="50">
        <v>12507588</v>
      </c>
      <c r="I399" s="50">
        <v>0</v>
      </c>
      <c r="J399" s="51">
        <v>2536707</v>
      </c>
      <c r="K399" s="50">
        <v>30440585</v>
      </c>
      <c r="L399" s="78">
        <v>32977292</v>
      </c>
      <c r="M399" s="123"/>
      <c r="N399" s="125">
        <v>30440585</v>
      </c>
      <c r="O399" s="125">
        <v>17932997</v>
      </c>
      <c r="P399" s="125">
        <v>0</v>
      </c>
      <c r="Q399" s="125">
        <v>36205228</v>
      </c>
      <c r="R399" s="125">
        <v>33668521</v>
      </c>
      <c r="S399" s="47"/>
    </row>
    <row r="400" spans="1:19" ht="12.75" customHeight="1" x14ac:dyDescent="0.2">
      <c r="A400" s="194">
        <v>35370</v>
      </c>
      <c r="B400" s="194">
        <v>35611</v>
      </c>
      <c r="C400" s="53" t="s">
        <v>3</v>
      </c>
      <c r="D400" s="54">
        <v>3</v>
      </c>
      <c r="E400" s="55">
        <v>9694.41</v>
      </c>
      <c r="F400" s="55">
        <v>0</v>
      </c>
      <c r="G400" s="55">
        <v>0</v>
      </c>
      <c r="H400" s="55">
        <v>6459.63</v>
      </c>
      <c r="I400" s="55">
        <v>0</v>
      </c>
      <c r="J400" s="55">
        <v>1346.17</v>
      </c>
      <c r="K400" s="56">
        <v>16154.04</v>
      </c>
      <c r="L400" s="46">
        <v>17500.21</v>
      </c>
      <c r="M400" s="122"/>
      <c r="N400" s="124">
        <v>16154.04</v>
      </c>
      <c r="O400" s="124">
        <v>9694.41</v>
      </c>
      <c r="P400" s="124"/>
      <c r="Q400" s="124">
        <v>19245.2</v>
      </c>
      <c r="R400" s="124">
        <v>17899.03</v>
      </c>
      <c r="S400" s="47"/>
    </row>
    <row r="401" spans="1:19" ht="9" customHeight="1" x14ac:dyDescent="0.2">
      <c r="A401" s="262"/>
      <c r="B401" s="262"/>
      <c r="C401" s="48" t="s">
        <v>4</v>
      </c>
      <c r="D401" s="49">
        <v>8</v>
      </c>
      <c r="E401" s="50">
        <v>18770995</v>
      </c>
      <c r="F401" s="50">
        <v>0</v>
      </c>
      <c r="G401" s="50">
        <v>0</v>
      </c>
      <c r="H401" s="50">
        <v>12507588</v>
      </c>
      <c r="I401" s="50">
        <v>0</v>
      </c>
      <c r="J401" s="51">
        <v>2606549</v>
      </c>
      <c r="K401" s="50">
        <v>31278583</v>
      </c>
      <c r="L401" s="78">
        <v>33885132</v>
      </c>
      <c r="M401" s="123"/>
      <c r="N401" s="125">
        <v>31278583</v>
      </c>
      <c r="O401" s="125">
        <v>18770995</v>
      </c>
      <c r="P401" s="125">
        <v>0</v>
      </c>
      <c r="Q401" s="125">
        <v>37263903</v>
      </c>
      <c r="R401" s="125">
        <v>34657355</v>
      </c>
      <c r="S401" s="47"/>
    </row>
    <row r="402" spans="1:19" ht="12.75" customHeight="1" x14ac:dyDescent="0.2">
      <c r="A402" s="262"/>
      <c r="B402" s="262"/>
      <c r="C402" s="53" t="s">
        <v>3</v>
      </c>
      <c r="D402" s="54">
        <v>9</v>
      </c>
      <c r="E402" s="55">
        <v>11107.95</v>
      </c>
      <c r="F402" s="55">
        <v>0</v>
      </c>
      <c r="G402" s="55">
        <v>0</v>
      </c>
      <c r="H402" s="55">
        <v>6459.63</v>
      </c>
      <c r="I402" s="55">
        <v>0</v>
      </c>
      <c r="J402" s="55">
        <v>1463.97</v>
      </c>
      <c r="K402" s="56">
        <v>17567.580000000002</v>
      </c>
      <c r="L402" s="46">
        <v>19031.55</v>
      </c>
      <c r="M402" s="122"/>
      <c r="N402" s="124">
        <v>17567.580000000002</v>
      </c>
      <c r="O402" s="124">
        <v>11107.95</v>
      </c>
      <c r="P402" s="124"/>
      <c r="Q402" s="124">
        <v>21030.98</v>
      </c>
      <c r="R402" s="124">
        <v>19567.009999999998</v>
      </c>
      <c r="S402" s="47"/>
    </row>
    <row r="403" spans="1:19" ht="9" customHeight="1" x14ac:dyDescent="0.2">
      <c r="A403" s="262"/>
      <c r="B403" s="262"/>
      <c r="C403" s="48" t="s">
        <v>4</v>
      </c>
      <c r="D403" s="49">
        <v>14</v>
      </c>
      <c r="E403" s="50">
        <v>21507990</v>
      </c>
      <c r="F403" s="50">
        <v>0</v>
      </c>
      <c r="G403" s="50">
        <v>0</v>
      </c>
      <c r="H403" s="50">
        <v>12507588</v>
      </c>
      <c r="I403" s="50">
        <v>0</v>
      </c>
      <c r="J403" s="51">
        <v>2834641</v>
      </c>
      <c r="K403" s="50">
        <v>34015578</v>
      </c>
      <c r="L403" s="78">
        <v>36850219</v>
      </c>
      <c r="M403" s="123"/>
      <c r="N403" s="125">
        <v>34015578</v>
      </c>
      <c r="O403" s="125">
        <v>21507990</v>
      </c>
      <c r="P403" s="125">
        <v>0</v>
      </c>
      <c r="Q403" s="125">
        <v>40721656</v>
      </c>
      <c r="R403" s="125">
        <v>37887014</v>
      </c>
      <c r="S403" s="47"/>
    </row>
    <row r="404" spans="1:19" ht="12.75" customHeight="1" x14ac:dyDescent="0.2">
      <c r="A404" s="262"/>
      <c r="B404" s="262"/>
      <c r="C404" s="53" t="s">
        <v>3</v>
      </c>
      <c r="D404" s="54">
        <v>15</v>
      </c>
      <c r="E404" s="55">
        <v>12732.21</v>
      </c>
      <c r="F404" s="55">
        <v>0</v>
      </c>
      <c r="G404" s="55">
        <v>0</v>
      </c>
      <c r="H404" s="55">
        <v>6459.63</v>
      </c>
      <c r="I404" s="55">
        <v>0</v>
      </c>
      <c r="J404" s="55">
        <v>1599.32</v>
      </c>
      <c r="K404" s="56">
        <v>19191.84</v>
      </c>
      <c r="L404" s="46">
        <v>20791.16</v>
      </c>
      <c r="M404" s="122"/>
      <c r="N404" s="124">
        <v>19191.84</v>
      </c>
      <c r="O404" s="124">
        <v>12732.21</v>
      </c>
      <c r="P404" s="124"/>
      <c r="Q404" s="124">
        <v>23082.959999999999</v>
      </c>
      <c r="R404" s="124">
        <v>21483.64</v>
      </c>
      <c r="S404" s="47"/>
    </row>
    <row r="405" spans="1:19" ht="9" customHeight="1" x14ac:dyDescent="0.2">
      <c r="A405" s="262"/>
      <c r="B405" s="262"/>
      <c r="C405" s="48" t="s">
        <v>4</v>
      </c>
      <c r="D405" s="49">
        <v>20</v>
      </c>
      <c r="E405" s="50">
        <v>24652996</v>
      </c>
      <c r="F405" s="50">
        <v>0</v>
      </c>
      <c r="G405" s="50">
        <v>0</v>
      </c>
      <c r="H405" s="50">
        <v>12507588</v>
      </c>
      <c r="I405" s="50">
        <v>0</v>
      </c>
      <c r="J405" s="51">
        <v>3096715</v>
      </c>
      <c r="K405" s="50">
        <v>37160584</v>
      </c>
      <c r="L405" s="78">
        <v>40257299</v>
      </c>
      <c r="M405" s="123"/>
      <c r="N405" s="125">
        <v>37160584</v>
      </c>
      <c r="O405" s="125">
        <v>24652996</v>
      </c>
      <c r="P405" s="125">
        <v>0</v>
      </c>
      <c r="Q405" s="125">
        <v>44694843</v>
      </c>
      <c r="R405" s="125">
        <v>41598128</v>
      </c>
      <c r="S405" s="47"/>
    </row>
    <row r="406" spans="1:19" ht="12.75" customHeight="1" x14ac:dyDescent="0.2">
      <c r="A406" s="262"/>
      <c r="B406" s="262"/>
      <c r="C406" s="53" t="s">
        <v>3</v>
      </c>
      <c r="D406" s="54">
        <v>21</v>
      </c>
      <c r="E406" s="55">
        <v>14322.9</v>
      </c>
      <c r="F406" s="55">
        <v>0</v>
      </c>
      <c r="G406" s="55">
        <v>0</v>
      </c>
      <c r="H406" s="55">
        <v>6459.63</v>
      </c>
      <c r="I406" s="55">
        <v>0</v>
      </c>
      <c r="J406" s="55">
        <v>1731.88</v>
      </c>
      <c r="K406" s="56">
        <v>20782.53</v>
      </c>
      <c r="L406" s="46">
        <v>22514.41</v>
      </c>
      <c r="M406" s="122"/>
      <c r="N406" s="124">
        <v>20782.53</v>
      </c>
      <c r="O406" s="124">
        <v>14322.9</v>
      </c>
      <c r="P406" s="124"/>
      <c r="Q406" s="124">
        <v>25092.53</v>
      </c>
      <c r="R406" s="124">
        <v>23360.65</v>
      </c>
      <c r="S406" s="47"/>
    </row>
    <row r="407" spans="1:19" ht="9" customHeight="1" x14ac:dyDescent="0.2">
      <c r="A407" s="262"/>
      <c r="B407" s="262"/>
      <c r="C407" s="48" t="s">
        <v>4</v>
      </c>
      <c r="D407" s="49">
        <v>27</v>
      </c>
      <c r="E407" s="50">
        <v>27733002</v>
      </c>
      <c r="F407" s="50">
        <v>0</v>
      </c>
      <c r="G407" s="50">
        <v>0</v>
      </c>
      <c r="H407" s="50">
        <v>12507588</v>
      </c>
      <c r="I407" s="50">
        <v>0</v>
      </c>
      <c r="J407" s="51">
        <v>3353387</v>
      </c>
      <c r="K407" s="50">
        <v>40240589</v>
      </c>
      <c r="L407" s="78">
        <v>43593977</v>
      </c>
      <c r="M407" s="123"/>
      <c r="N407" s="125">
        <v>40240589</v>
      </c>
      <c r="O407" s="125">
        <v>27733002</v>
      </c>
      <c r="P407" s="125">
        <v>0</v>
      </c>
      <c r="Q407" s="125">
        <v>48585913</v>
      </c>
      <c r="R407" s="125">
        <v>45232526</v>
      </c>
      <c r="S407" s="47"/>
    </row>
    <row r="408" spans="1:19" ht="12.75" customHeight="1" x14ac:dyDescent="0.2">
      <c r="A408" s="262"/>
      <c r="B408" s="262"/>
      <c r="C408" s="53" t="s">
        <v>3</v>
      </c>
      <c r="D408" s="54">
        <v>28</v>
      </c>
      <c r="E408" s="55">
        <v>15880.53</v>
      </c>
      <c r="F408" s="55">
        <v>0</v>
      </c>
      <c r="G408" s="55">
        <v>0</v>
      </c>
      <c r="H408" s="55">
        <v>6459.63</v>
      </c>
      <c r="I408" s="55">
        <v>0</v>
      </c>
      <c r="J408" s="55">
        <v>1861.68</v>
      </c>
      <c r="K408" s="56">
        <v>22340.16</v>
      </c>
      <c r="L408" s="46">
        <v>24201.84</v>
      </c>
      <c r="M408" s="122"/>
      <c r="N408" s="124">
        <v>22340.16</v>
      </c>
      <c r="O408" s="124">
        <v>15880.53</v>
      </c>
      <c r="P408" s="124"/>
      <c r="Q408" s="124">
        <v>27060.34</v>
      </c>
      <c r="R408" s="124">
        <v>25198.66</v>
      </c>
      <c r="S408" s="47"/>
    </row>
    <row r="409" spans="1:19" ht="9" customHeight="1" x14ac:dyDescent="0.2">
      <c r="A409" s="262"/>
      <c r="B409" s="262"/>
      <c r="C409" s="48" t="s">
        <v>4</v>
      </c>
      <c r="D409" s="49">
        <v>34</v>
      </c>
      <c r="E409" s="50">
        <v>30748994</v>
      </c>
      <c r="F409" s="50">
        <v>0</v>
      </c>
      <c r="G409" s="50">
        <v>0</v>
      </c>
      <c r="H409" s="50">
        <v>12507588</v>
      </c>
      <c r="I409" s="50">
        <v>0</v>
      </c>
      <c r="J409" s="51">
        <v>3604715</v>
      </c>
      <c r="K409" s="50">
        <v>43256582</v>
      </c>
      <c r="L409" s="78">
        <v>46861297</v>
      </c>
      <c r="M409" s="123"/>
      <c r="N409" s="125">
        <v>43256582</v>
      </c>
      <c r="O409" s="125">
        <v>30748994</v>
      </c>
      <c r="P409" s="125">
        <v>0</v>
      </c>
      <c r="Q409" s="125">
        <v>52396125</v>
      </c>
      <c r="R409" s="125">
        <v>48791409</v>
      </c>
      <c r="S409" s="47"/>
    </row>
    <row r="410" spans="1:19" ht="12.75" customHeight="1" x14ac:dyDescent="0.2">
      <c r="A410" s="262"/>
      <c r="B410" s="262"/>
      <c r="C410" s="53" t="s">
        <v>3</v>
      </c>
      <c r="D410" s="54">
        <v>35</v>
      </c>
      <c r="E410" s="55">
        <v>17033.78</v>
      </c>
      <c r="F410" s="55">
        <v>0</v>
      </c>
      <c r="G410" s="55">
        <v>0</v>
      </c>
      <c r="H410" s="55">
        <v>6459.63</v>
      </c>
      <c r="I410" s="55">
        <v>0</v>
      </c>
      <c r="J410" s="55">
        <v>1957.78</v>
      </c>
      <c r="K410" s="56">
        <v>23493.41</v>
      </c>
      <c r="L410" s="46">
        <v>25451.19</v>
      </c>
      <c r="M410" s="122"/>
      <c r="N410" s="124">
        <v>23493.41</v>
      </c>
      <c r="O410" s="124">
        <v>17033.78</v>
      </c>
      <c r="P410" s="124"/>
      <c r="Q410" s="124">
        <v>28517.27</v>
      </c>
      <c r="R410" s="124">
        <v>26559.49</v>
      </c>
      <c r="S410" s="47"/>
    </row>
    <row r="411" spans="1:19" ht="9" customHeight="1" x14ac:dyDescent="0.2">
      <c r="A411" s="263"/>
      <c r="B411" s="263"/>
      <c r="C411" s="58" t="s">
        <v>4</v>
      </c>
      <c r="D411" s="59"/>
      <c r="E411" s="61">
        <v>32981997</v>
      </c>
      <c r="F411" s="61">
        <v>0</v>
      </c>
      <c r="G411" s="61">
        <v>0</v>
      </c>
      <c r="H411" s="61">
        <v>12507588</v>
      </c>
      <c r="I411" s="61">
        <v>0</v>
      </c>
      <c r="J411" s="60">
        <v>3790791</v>
      </c>
      <c r="K411" s="61">
        <v>45489585</v>
      </c>
      <c r="L411" s="78">
        <v>49280376</v>
      </c>
      <c r="M411" s="123"/>
      <c r="N411" s="125">
        <v>45489585</v>
      </c>
      <c r="O411" s="125">
        <v>32981997</v>
      </c>
      <c r="P411" s="125">
        <v>0</v>
      </c>
      <c r="Q411" s="125">
        <v>55217134</v>
      </c>
      <c r="R411" s="125">
        <v>51426344</v>
      </c>
      <c r="S411" s="47"/>
    </row>
    <row r="412" spans="1:19" ht="12.75" customHeight="1" x14ac:dyDescent="0.2">
      <c r="A412" s="196">
        <v>35612</v>
      </c>
      <c r="B412" s="196">
        <v>36099</v>
      </c>
      <c r="C412" s="42" t="s">
        <v>3</v>
      </c>
      <c r="D412" s="43">
        <v>0</v>
      </c>
      <c r="E412" s="44">
        <v>9720.24</v>
      </c>
      <c r="F412" s="44">
        <v>0</v>
      </c>
      <c r="G412" s="44">
        <v>0</v>
      </c>
      <c r="H412" s="44">
        <v>6459.63</v>
      </c>
      <c r="I412" s="44">
        <v>0</v>
      </c>
      <c r="J412" s="44">
        <v>1348.32</v>
      </c>
      <c r="K412" s="45">
        <v>16179.87</v>
      </c>
      <c r="L412" s="46">
        <v>17528.189999999999</v>
      </c>
      <c r="M412" s="122"/>
      <c r="N412" s="124">
        <v>16179.87</v>
      </c>
      <c r="O412" s="124">
        <v>9720.24</v>
      </c>
      <c r="P412" s="124"/>
      <c r="Q412" s="124">
        <v>19277.830000000002</v>
      </c>
      <c r="R412" s="124">
        <v>17929.509999999998</v>
      </c>
      <c r="S412" s="47"/>
    </row>
    <row r="413" spans="1:19" ht="9" customHeight="1" x14ac:dyDescent="0.2">
      <c r="A413" s="213"/>
      <c r="B413" s="213"/>
      <c r="C413" s="48" t="s">
        <v>4</v>
      </c>
      <c r="D413" s="49">
        <v>2</v>
      </c>
      <c r="E413" s="50">
        <v>18821009</v>
      </c>
      <c r="F413" s="50">
        <v>0</v>
      </c>
      <c r="G413" s="50">
        <v>0</v>
      </c>
      <c r="H413" s="50">
        <v>12507588</v>
      </c>
      <c r="I413" s="50">
        <v>0</v>
      </c>
      <c r="J413" s="51">
        <v>2610712</v>
      </c>
      <c r="K413" s="50">
        <v>31328597</v>
      </c>
      <c r="L413" s="78">
        <v>33939308</v>
      </c>
      <c r="M413" s="123"/>
      <c r="N413" s="125">
        <v>31328597</v>
      </c>
      <c r="O413" s="125">
        <v>18821009</v>
      </c>
      <c r="P413" s="125">
        <v>0</v>
      </c>
      <c r="Q413" s="125">
        <v>37327084</v>
      </c>
      <c r="R413" s="125">
        <v>34716372</v>
      </c>
      <c r="S413" s="47"/>
    </row>
    <row r="414" spans="1:19" ht="12.75" customHeight="1" x14ac:dyDescent="0.2">
      <c r="A414" s="194">
        <v>35612</v>
      </c>
      <c r="B414" s="194">
        <v>36099</v>
      </c>
      <c r="C414" s="53" t="s">
        <v>3</v>
      </c>
      <c r="D414" s="54">
        <v>3</v>
      </c>
      <c r="E414" s="55">
        <v>10165.42</v>
      </c>
      <c r="F414" s="55">
        <v>0</v>
      </c>
      <c r="G414" s="55">
        <v>0</v>
      </c>
      <c r="H414" s="55">
        <v>6459.63</v>
      </c>
      <c r="I414" s="55">
        <v>0</v>
      </c>
      <c r="J414" s="55">
        <v>1385.42</v>
      </c>
      <c r="K414" s="56">
        <v>16625.05</v>
      </c>
      <c r="L414" s="46">
        <v>18010.47</v>
      </c>
      <c r="M414" s="122"/>
      <c r="N414" s="124">
        <v>16625.05</v>
      </c>
      <c r="O414" s="124">
        <v>10165.42</v>
      </c>
      <c r="P414" s="124"/>
      <c r="Q414" s="124">
        <v>19840.25</v>
      </c>
      <c r="R414" s="124">
        <v>18454.830000000002</v>
      </c>
      <c r="S414" s="47"/>
    </row>
    <row r="415" spans="1:19" ht="9" customHeight="1" x14ac:dyDescent="0.2">
      <c r="A415" s="262"/>
      <c r="B415" s="262"/>
      <c r="C415" s="48" t="s">
        <v>4</v>
      </c>
      <c r="D415" s="49">
        <v>8</v>
      </c>
      <c r="E415" s="50">
        <v>19682998</v>
      </c>
      <c r="F415" s="50">
        <v>0</v>
      </c>
      <c r="G415" s="50">
        <v>0</v>
      </c>
      <c r="H415" s="50">
        <v>12507588</v>
      </c>
      <c r="I415" s="50">
        <v>0</v>
      </c>
      <c r="J415" s="51">
        <v>2682547</v>
      </c>
      <c r="K415" s="50">
        <v>32190586</v>
      </c>
      <c r="L415" s="78">
        <v>34873133</v>
      </c>
      <c r="M415" s="123"/>
      <c r="N415" s="125">
        <v>32190586</v>
      </c>
      <c r="O415" s="125">
        <v>19682998</v>
      </c>
      <c r="P415" s="125">
        <v>0</v>
      </c>
      <c r="Q415" s="125">
        <v>38416081</v>
      </c>
      <c r="R415" s="125">
        <v>35733534</v>
      </c>
      <c r="S415" s="47"/>
    </row>
    <row r="416" spans="1:19" ht="12.75" customHeight="1" x14ac:dyDescent="0.2">
      <c r="A416" s="262"/>
      <c r="B416" s="262"/>
      <c r="C416" s="53" t="s">
        <v>3</v>
      </c>
      <c r="D416" s="54">
        <v>9</v>
      </c>
      <c r="E416" s="55">
        <v>11622.35</v>
      </c>
      <c r="F416" s="55">
        <v>0</v>
      </c>
      <c r="G416" s="55">
        <v>0</v>
      </c>
      <c r="H416" s="55">
        <v>6459.63</v>
      </c>
      <c r="I416" s="55">
        <v>0</v>
      </c>
      <c r="J416" s="55">
        <v>1506.83</v>
      </c>
      <c r="K416" s="56">
        <v>18081.98</v>
      </c>
      <c r="L416" s="46">
        <v>19588.810000000001</v>
      </c>
      <c r="M416" s="122"/>
      <c r="N416" s="124">
        <v>18081.98</v>
      </c>
      <c r="O416" s="124">
        <v>11622.35</v>
      </c>
      <c r="P416" s="124"/>
      <c r="Q416" s="124">
        <v>21680.83</v>
      </c>
      <c r="R416" s="124">
        <v>20174</v>
      </c>
      <c r="S416" s="47"/>
    </row>
    <row r="417" spans="1:19" ht="9" customHeight="1" x14ac:dyDescent="0.2">
      <c r="A417" s="262"/>
      <c r="B417" s="262"/>
      <c r="C417" s="48" t="s">
        <v>4</v>
      </c>
      <c r="D417" s="49">
        <v>14</v>
      </c>
      <c r="E417" s="50">
        <v>22504008</v>
      </c>
      <c r="F417" s="50">
        <v>0</v>
      </c>
      <c r="G417" s="50">
        <v>0</v>
      </c>
      <c r="H417" s="50">
        <v>12507588</v>
      </c>
      <c r="I417" s="50">
        <v>0</v>
      </c>
      <c r="J417" s="51">
        <v>2917630</v>
      </c>
      <c r="K417" s="50">
        <v>35011595</v>
      </c>
      <c r="L417" s="78">
        <v>37929225</v>
      </c>
      <c r="M417" s="123"/>
      <c r="N417" s="125">
        <v>35011595</v>
      </c>
      <c r="O417" s="125">
        <v>22504008</v>
      </c>
      <c r="P417" s="125">
        <v>0</v>
      </c>
      <c r="Q417" s="125">
        <v>41979941</v>
      </c>
      <c r="R417" s="125">
        <v>39062311</v>
      </c>
      <c r="S417" s="47"/>
    </row>
    <row r="418" spans="1:19" ht="12.75" customHeight="1" x14ac:dyDescent="0.2">
      <c r="A418" s="262"/>
      <c r="B418" s="262"/>
      <c r="C418" s="53" t="s">
        <v>3</v>
      </c>
      <c r="D418" s="54">
        <v>15</v>
      </c>
      <c r="E418" s="55">
        <v>13296.18</v>
      </c>
      <c r="F418" s="55">
        <v>0</v>
      </c>
      <c r="G418" s="55">
        <v>0</v>
      </c>
      <c r="H418" s="55">
        <v>6459.63</v>
      </c>
      <c r="I418" s="55">
        <v>0</v>
      </c>
      <c r="J418" s="55">
        <v>1646.32</v>
      </c>
      <c r="K418" s="56">
        <v>19755.810000000001</v>
      </c>
      <c r="L418" s="46">
        <v>21402.13</v>
      </c>
      <c r="M418" s="122"/>
      <c r="N418" s="124">
        <v>19755.810000000001</v>
      </c>
      <c r="O418" s="124">
        <v>13296.18</v>
      </c>
      <c r="P418" s="124"/>
      <c r="Q418" s="124">
        <v>23795.439999999999</v>
      </c>
      <c r="R418" s="124">
        <v>22149.119999999999</v>
      </c>
      <c r="S418" s="47"/>
    </row>
    <row r="419" spans="1:19" ht="9" customHeight="1" x14ac:dyDescent="0.2">
      <c r="A419" s="262"/>
      <c r="B419" s="262"/>
      <c r="C419" s="48" t="s">
        <v>4</v>
      </c>
      <c r="D419" s="49">
        <v>20</v>
      </c>
      <c r="E419" s="50">
        <v>25744994</v>
      </c>
      <c r="F419" s="50">
        <v>0</v>
      </c>
      <c r="G419" s="50">
        <v>0</v>
      </c>
      <c r="H419" s="50">
        <v>12507588</v>
      </c>
      <c r="I419" s="50">
        <v>0</v>
      </c>
      <c r="J419" s="51">
        <v>3187720</v>
      </c>
      <c r="K419" s="50">
        <v>38252582</v>
      </c>
      <c r="L419" s="78">
        <v>41440302</v>
      </c>
      <c r="M419" s="123"/>
      <c r="N419" s="125">
        <v>38252582</v>
      </c>
      <c r="O419" s="125">
        <v>25744994</v>
      </c>
      <c r="P419" s="125">
        <v>0</v>
      </c>
      <c r="Q419" s="125">
        <v>46074397</v>
      </c>
      <c r="R419" s="125">
        <v>42886677</v>
      </c>
      <c r="S419" s="47"/>
    </row>
    <row r="420" spans="1:19" ht="12.75" customHeight="1" x14ac:dyDescent="0.2">
      <c r="A420" s="262"/>
      <c r="B420" s="262"/>
      <c r="C420" s="53" t="s">
        <v>3</v>
      </c>
      <c r="D420" s="54">
        <v>21</v>
      </c>
      <c r="E420" s="55">
        <v>14930.25</v>
      </c>
      <c r="F420" s="55">
        <v>0</v>
      </c>
      <c r="G420" s="55">
        <v>0</v>
      </c>
      <c r="H420" s="55">
        <v>6459.63</v>
      </c>
      <c r="I420" s="55">
        <v>0</v>
      </c>
      <c r="J420" s="55">
        <v>1782.49</v>
      </c>
      <c r="K420" s="56">
        <v>21389.88</v>
      </c>
      <c r="L420" s="46">
        <v>23172.37</v>
      </c>
      <c r="M420" s="122"/>
      <c r="N420" s="124">
        <v>21389.88</v>
      </c>
      <c r="O420" s="124">
        <v>14930.25</v>
      </c>
      <c r="P420" s="124"/>
      <c r="Q420" s="124">
        <v>25859.82</v>
      </c>
      <c r="R420" s="124">
        <v>24077.33</v>
      </c>
      <c r="S420" s="47"/>
    </row>
    <row r="421" spans="1:19" ht="9" customHeight="1" x14ac:dyDescent="0.2">
      <c r="A421" s="262"/>
      <c r="B421" s="262"/>
      <c r="C421" s="48" t="s">
        <v>4</v>
      </c>
      <c r="D421" s="49">
        <v>27</v>
      </c>
      <c r="E421" s="50">
        <v>28908995</v>
      </c>
      <c r="F421" s="50">
        <v>0</v>
      </c>
      <c r="G421" s="50">
        <v>0</v>
      </c>
      <c r="H421" s="50">
        <v>12507588</v>
      </c>
      <c r="I421" s="50">
        <v>0</v>
      </c>
      <c r="J421" s="51">
        <v>3451382</v>
      </c>
      <c r="K421" s="50">
        <v>41416583</v>
      </c>
      <c r="L421" s="78">
        <v>44867965</v>
      </c>
      <c r="M421" s="123"/>
      <c r="N421" s="125">
        <v>41416583</v>
      </c>
      <c r="O421" s="125">
        <v>28908995</v>
      </c>
      <c r="P421" s="125">
        <v>0</v>
      </c>
      <c r="Q421" s="125">
        <v>50071594</v>
      </c>
      <c r="R421" s="125">
        <v>46620212</v>
      </c>
      <c r="S421" s="47"/>
    </row>
    <row r="422" spans="1:19" ht="12.75" customHeight="1" x14ac:dyDescent="0.2">
      <c r="A422" s="262"/>
      <c r="B422" s="262"/>
      <c r="C422" s="53" t="s">
        <v>3</v>
      </c>
      <c r="D422" s="54">
        <v>28</v>
      </c>
      <c r="E422" s="55">
        <v>16531.27</v>
      </c>
      <c r="F422" s="55">
        <v>0</v>
      </c>
      <c r="G422" s="55">
        <v>0</v>
      </c>
      <c r="H422" s="55">
        <v>6459.63</v>
      </c>
      <c r="I422" s="55">
        <v>0</v>
      </c>
      <c r="J422" s="55">
        <v>1915.91</v>
      </c>
      <c r="K422" s="56">
        <v>22990.9</v>
      </c>
      <c r="L422" s="46">
        <v>24906.81</v>
      </c>
      <c r="M422" s="122"/>
      <c r="N422" s="124">
        <v>22990.9</v>
      </c>
      <c r="O422" s="124">
        <v>16531.27</v>
      </c>
      <c r="P422" s="124"/>
      <c r="Q422" s="124">
        <v>27882.44</v>
      </c>
      <c r="R422" s="124">
        <v>25966.53</v>
      </c>
      <c r="S422" s="47"/>
    </row>
    <row r="423" spans="1:19" ht="9" customHeight="1" x14ac:dyDescent="0.2">
      <c r="A423" s="262"/>
      <c r="B423" s="262"/>
      <c r="C423" s="48" t="s">
        <v>4</v>
      </c>
      <c r="D423" s="49">
        <v>34</v>
      </c>
      <c r="E423" s="50">
        <v>32009002</v>
      </c>
      <c r="F423" s="50">
        <v>0</v>
      </c>
      <c r="G423" s="50">
        <v>0</v>
      </c>
      <c r="H423" s="50">
        <v>12507588</v>
      </c>
      <c r="I423" s="50">
        <v>0</v>
      </c>
      <c r="J423" s="51">
        <v>3709719</v>
      </c>
      <c r="K423" s="50">
        <v>44516590</v>
      </c>
      <c r="L423" s="78">
        <v>48226309</v>
      </c>
      <c r="M423" s="123"/>
      <c r="N423" s="125">
        <v>44516590</v>
      </c>
      <c r="O423" s="125">
        <v>32009002</v>
      </c>
      <c r="P423" s="125">
        <v>0</v>
      </c>
      <c r="Q423" s="125">
        <v>53987932</v>
      </c>
      <c r="R423" s="125">
        <v>50278213</v>
      </c>
      <c r="S423" s="47"/>
    </row>
    <row r="424" spans="1:19" ht="12.75" customHeight="1" x14ac:dyDescent="0.2">
      <c r="A424" s="262"/>
      <c r="B424" s="262"/>
      <c r="C424" s="53" t="s">
        <v>3</v>
      </c>
      <c r="D424" s="54">
        <v>35</v>
      </c>
      <c r="E424" s="55">
        <v>17721.7</v>
      </c>
      <c r="F424" s="55">
        <v>0</v>
      </c>
      <c r="G424" s="55">
        <v>0</v>
      </c>
      <c r="H424" s="55">
        <v>6459.63</v>
      </c>
      <c r="I424" s="55">
        <v>0</v>
      </c>
      <c r="J424" s="55">
        <v>2015.11</v>
      </c>
      <c r="K424" s="56">
        <v>24181.33</v>
      </c>
      <c r="L424" s="46">
        <v>26196.44</v>
      </c>
      <c r="M424" s="122"/>
      <c r="N424" s="124">
        <v>24181.33</v>
      </c>
      <c r="O424" s="124">
        <v>17721.7</v>
      </c>
      <c r="P424" s="124"/>
      <c r="Q424" s="124">
        <v>29386.35</v>
      </c>
      <c r="R424" s="124">
        <v>27371.24</v>
      </c>
      <c r="S424" s="47"/>
    </row>
    <row r="425" spans="1:19" ht="9" customHeight="1" x14ac:dyDescent="0.2">
      <c r="A425" s="263"/>
      <c r="B425" s="263"/>
      <c r="C425" s="58" t="s">
        <v>4</v>
      </c>
      <c r="D425" s="59"/>
      <c r="E425" s="61">
        <v>34313996</v>
      </c>
      <c r="F425" s="61">
        <v>0</v>
      </c>
      <c r="G425" s="61">
        <v>0</v>
      </c>
      <c r="H425" s="61">
        <v>12507588</v>
      </c>
      <c r="I425" s="61">
        <v>0</v>
      </c>
      <c r="J425" s="60">
        <v>3901797</v>
      </c>
      <c r="K425" s="61">
        <v>46821584</v>
      </c>
      <c r="L425" s="78">
        <v>50723381</v>
      </c>
      <c r="M425" s="123"/>
      <c r="N425" s="125">
        <v>46821584</v>
      </c>
      <c r="O425" s="125">
        <v>34313996</v>
      </c>
      <c r="P425" s="125">
        <v>0</v>
      </c>
      <c r="Q425" s="125">
        <v>56899908</v>
      </c>
      <c r="R425" s="125">
        <v>52998111</v>
      </c>
      <c r="S425" s="47"/>
    </row>
    <row r="426" spans="1:19" ht="12.75" customHeight="1" x14ac:dyDescent="0.2">
      <c r="A426" s="196">
        <v>36100</v>
      </c>
      <c r="B426" s="196">
        <v>36311</v>
      </c>
      <c r="C426" s="42" t="s">
        <v>3</v>
      </c>
      <c r="D426" s="43">
        <v>0</v>
      </c>
      <c r="E426" s="44">
        <v>10011.52</v>
      </c>
      <c r="F426" s="44">
        <v>0</v>
      </c>
      <c r="G426" s="44">
        <v>0</v>
      </c>
      <c r="H426" s="44">
        <v>6459.63</v>
      </c>
      <c r="I426" s="44">
        <v>0</v>
      </c>
      <c r="J426" s="44">
        <v>1372.6</v>
      </c>
      <c r="K426" s="45">
        <v>16471.150000000001</v>
      </c>
      <c r="L426" s="46">
        <v>17843.75</v>
      </c>
      <c r="M426" s="122"/>
      <c r="N426" s="124">
        <v>16471.150000000001</v>
      </c>
      <c r="O426" s="124">
        <v>10011.52</v>
      </c>
      <c r="P426" s="124"/>
      <c r="Q426" s="124">
        <v>19645.82</v>
      </c>
      <c r="R426" s="124">
        <v>18273.22</v>
      </c>
      <c r="S426" s="47"/>
    </row>
    <row r="427" spans="1:19" ht="9" customHeight="1" x14ac:dyDescent="0.2">
      <c r="A427" s="213"/>
      <c r="B427" s="213"/>
      <c r="C427" s="48" t="s">
        <v>4</v>
      </c>
      <c r="D427" s="49">
        <v>2</v>
      </c>
      <c r="E427" s="50">
        <v>19385006</v>
      </c>
      <c r="F427" s="50">
        <v>0</v>
      </c>
      <c r="G427" s="50">
        <v>0</v>
      </c>
      <c r="H427" s="50">
        <v>12507588</v>
      </c>
      <c r="I427" s="50">
        <v>0</v>
      </c>
      <c r="J427" s="51">
        <v>2657724</v>
      </c>
      <c r="K427" s="50">
        <v>31892594</v>
      </c>
      <c r="L427" s="78">
        <v>34550318</v>
      </c>
      <c r="M427" s="123"/>
      <c r="N427" s="125">
        <v>31892594</v>
      </c>
      <c r="O427" s="125">
        <v>19385006</v>
      </c>
      <c r="P427" s="125">
        <v>0</v>
      </c>
      <c r="Q427" s="125">
        <v>38039612</v>
      </c>
      <c r="R427" s="125">
        <v>35381888</v>
      </c>
      <c r="S427" s="47"/>
    </row>
    <row r="428" spans="1:19" ht="12.75" customHeight="1" x14ac:dyDescent="0.2">
      <c r="A428" s="194">
        <v>36100</v>
      </c>
      <c r="B428" s="194">
        <v>36311</v>
      </c>
      <c r="C428" s="53" t="s">
        <v>3</v>
      </c>
      <c r="D428" s="54">
        <v>3</v>
      </c>
      <c r="E428" s="55">
        <v>10462.9</v>
      </c>
      <c r="F428" s="55">
        <v>0</v>
      </c>
      <c r="G428" s="55">
        <v>0</v>
      </c>
      <c r="H428" s="55">
        <v>6459.63</v>
      </c>
      <c r="I428" s="55">
        <v>0</v>
      </c>
      <c r="J428" s="55">
        <v>1410.21</v>
      </c>
      <c r="K428" s="56">
        <v>16922.53</v>
      </c>
      <c r="L428" s="46">
        <v>18332.740000000002</v>
      </c>
      <c r="M428" s="122"/>
      <c r="N428" s="124">
        <v>16922.53</v>
      </c>
      <c r="O428" s="124">
        <v>10462.9</v>
      </c>
      <c r="P428" s="124"/>
      <c r="Q428" s="124">
        <v>20216.060000000001</v>
      </c>
      <c r="R428" s="124">
        <v>18805.849999999999</v>
      </c>
      <c r="S428" s="47"/>
    </row>
    <row r="429" spans="1:19" ht="9" customHeight="1" x14ac:dyDescent="0.2">
      <c r="A429" s="262"/>
      <c r="B429" s="262"/>
      <c r="C429" s="48" t="s">
        <v>4</v>
      </c>
      <c r="D429" s="49">
        <v>8</v>
      </c>
      <c r="E429" s="50">
        <v>20258999</v>
      </c>
      <c r="F429" s="50">
        <v>0</v>
      </c>
      <c r="G429" s="50">
        <v>0</v>
      </c>
      <c r="H429" s="50">
        <v>12507588</v>
      </c>
      <c r="I429" s="50">
        <v>0</v>
      </c>
      <c r="J429" s="51">
        <v>2730547</v>
      </c>
      <c r="K429" s="50">
        <v>32766587</v>
      </c>
      <c r="L429" s="78">
        <v>35497134</v>
      </c>
      <c r="M429" s="123"/>
      <c r="N429" s="125">
        <v>32766587</v>
      </c>
      <c r="O429" s="125">
        <v>20258999</v>
      </c>
      <c r="P429" s="125">
        <v>0</v>
      </c>
      <c r="Q429" s="125">
        <v>39143750</v>
      </c>
      <c r="R429" s="125">
        <v>36413203</v>
      </c>
      <c r="S429" s="47"/>
    </row>
    <row r="430" spans="1:19" ht="12.75" customHeight="1" x14ac:dyDescent="0.2">
      <c r="A430" s="262"/>
      <c r="B430" s="262"/>
      <c r="C430" s="53" t="s">
        <v>3</v>
      </c>
      <c r="D430" s="54">
        <v>9</v>
      </c>
      <c r="E430" s="55">
        <v>11944.62</v>
      </c>
      <c r="F430" s="55">
        <v>0</v>
      </c>
      <c r="G430" s="55">
        <v>0</v>
      </c>
      <c r="H430" s="55">
        <v>6459.63</v>
      </c>
      <c r="I430" s="55">
        <v>0</v>
      </c>
      <c r="J430" s="55">
        <v>1533.69</v>
      </c>
      <c r="K430" s="56">
        <v>18404.25</v>
      </c>
      <c r="L430" s="46">
        <v>19937.939999999999</v>
      </c>
      <c r="M430" s="122"/>
      <c r="N430" s="124">
        <v>18404.25</v>
      </c>
      <c r="O430" s="124">
        <v>11944.62</v>
      </c>
      <c r="P430" s="124"/>
      <c r="Q430" s="124">
        <v>22087.97</v>
      </c>
      <c r="R430" s="124">
        <v>20554.28</v>
      </c>
      <c r="S430" s="47"/>
    </row>
    <row r="431" spans="1:19" ht="9" customHeight="1" x14ac:dyDescent="0.2">
      <c r="A431" s="262"/>
      <c r="B431" s="262"/>
      <c r="C431" s="48" t="s">
        <v>4</v>
      </c>
      <c r="D431" s="49">
        <v>14</v>
      </c>
      <c r="E431" s="50">
        <v>23128009</v>
      </c>
      <c r="F431" s="50">
        <v>0</v>
      </c>
      <c r="G431" s="50">
        <v>0</v>
      </c>
      <c r="H431" s="50">
        <v>12507588</v>
      </c>
      <c r="I431" s="50">
        <v>0</v>
      </c>
      <c r="J431" s="51">
        <v>2969638</v>
      </c>
      <c r="K431" s="50">
        <v>35635597</v>
      </c>
      <c r="L431" s="78">
        <v>38605235</v>
      </c>
      <c r="M431" s="123"/>
      <c r="N431" s="125">
        <v>35635597</v>
      </c>
      <c r="O431" s="125">
        <v>23128009</v>
      </c>
      <c r="P431" s="125">
        <v>0</v>
      </c>
      <c r="Q431" s="125">
        <v>42768274</v>
      </c>
      <c r="R431" s="125">
        <v>39798636</v>
      </c>
      <c r="S431" s="47"/>
    </row>
    <row r="432" spans="1:19" ht="12.75" customHeight="1" x14ac:dyDescent="0.2">
      <c r="A432" s="262"/>
      <c r="B432" s="262"/>
      <c r="C432" s="53" t="s">
        <v>3</v>
      </c>
      <c r="D432" s="54">
        <v>15</v>
      </c>
      <c r="E432" s="55">
        <v>13649.44</v>
      </c>
      <c r="F432" s="55">
        <v>0</v>
      </c>
      <c r="G432" s="55">
        <v>0</v>
      </c>
      <c r="H432" s="55">
        <v>6459.63</v>
      </c>
      <c r="I432" s="55">
        <v>0</v>
      </c>
      <c r="J432" s="55">
        <v>1675.76</v>
      </c>
      <c r="K432" s="56">
        <v>20109.07</v>
      </c>
      <c r="L432" s="46">
        <v>21784.83</v>
      </c>
      <c r="M432" s="122"/>
      <c r="N432" s="124">
        <v>20109.07</v>
      </c>
      <c r="O432" s="124">
        <v>13649.44</v>
      </c>
      <c r="P432" s="124"/>
      <c r="Q432" s="124">
        <v>24241.73</v>
      </c>
      <c r="R432" s="124">
        <v>22565.97</v>
      </c>
      <c r="S432" s="47"/>
    </row>
    <row r="433" spans="1:19" ht="9" customHeight="1" x14ac:dyDescent="0.2">
      <c r="A433" s="262"/>
      <c r="B433" s="262"/>
      <c r="C433" s="48" t="s">
        <v>4</v>
      </c>
      <c r="D433" s="49">
        <v>20</v>
      </c>
      <c r="E433" s="50">
        <v>26429001</v>
      </c>
      <c r="F433" s="50">
        <v>0</v>
      </c>
      <c r="G433" s="50">
        <v>0</v>
      </c>
      <c r="H433" s="50">
        <v>12507588</v>
      </c>
      <c r="I433" s="50">
        <v>0</v>
      </c>
      <c r="J433" s="51">
        <v>3244724</v>
      </c>
      <c r="K433" s="50">
        <v>38936589</v>
      </c>
      <c r="L433" s="78">
        <v>42181313</v>
      </c>
      <c r="M433" s="123"/>
      <c r="N433" s="125">
        <v>38936589</v>
      </c>
      <c r="O433" s="125">
        <v>26429001</v>
      </c>
      <c r="P433" s="125">
        <v>0</v>
      </c>
      <c r="Q433" s="125">
        <v>46938535</v>
      </c>
      <c r="R433" s="125">
        <v>43693811</v>
      </c>
      <c r="S433" s="47"/>
    </row>
    <row r="434" spans="1:19" ht="12.75" customHeight="1" x14ac:dyDescent="0.2">
      <c r="A434" s="262"/>
      <c r="B434" s="262"/>
      <c r="C434" s="53" t="s">
        <v>3</v>
      </c>
      <c r="D434" s="54">
        <v>21</v>
      </c>
      <c r="E434" s="55">
        <v>15314.5</v>
      </c>
      <c r="F434" s="55">
        <v>0</v>
      </c>
      <c r="G434" s="55">
        <v>0</v>
      </c>
      <c r="H434" s="55">
        <v>6459.63</v>
      </c>
      <c r="I434" s="55">
        <v>0</v>
      </c>
      <c r="J434" s="55">
        <v>1814.51</v>
      </c>
      <c r="K434" s="56">
        <v>21774.13</v>
      </c>
      <c r="L434" s="46">
        <v>23588.639999999999</v>
      </c>
      <c r="M434" s="122"/>
      <c r="N434" s="124">
        <v>21774.13</v>
      </c>
      <c r="O434" s="124">
        <v>15314.5</v>
      </c>
      <c r="P434" s="124"/>
      <c r="Q434" s="124">
        <v>26345.25</v>
      </c>
      <c r="R434" s="124">
        <v>24530.74</v>
      </c>
      <c r="S434" s="47"/>
    </row>
    <row r="435" spans="1:19" ht="9" customHeight="1" x14ac:dyDescent="0.2">
      <c r="A435" s="262"/>
      <c r="B435" s="262"/>
      <c r="C435" s="48" t="s">
        <v>4</v>
      </c>
      <c r="D435" s="49">
        <v>27</v>
      </c>
      <c r="E435" s="50">
        <v>29653007</v>
      </c>
      <c r="F435" s="50">
        <v>0</v>
      </c>
      <c r="G435" s="50">
        <v>0</v>
      </c>
      <c r="H435" s="50">
        <v>12507588</v>
      </c>
      <c r="I435" s="50">
        <v>0</v>
      </c>
      <c r="J435" s="51">
        <v>3513381</v>
      </c>
      <c r="K435" s="50">
        <v>42160595</v>
      </c>
      <c r="L435" s="78">
        <v>45673976</v>
      </c>
      <c r="M435" s="123"/>
      <c r="N435" s="125">
        <v>42160595</v>
      </c>
      <c r="O435" s="125">
        <v>29653007</v>
      </c>
      <c r="P435" s="125">
        <v>0</v>
      </c>
      <c r="Q435" s="125">
        <v>51011517</v>
      </c>
      <c r="R435" s="125">
        <v>47498136</v>
      </c>
      <c r="S435" s="47"/>
    </row>
    <row r="436" spans="1:19" ht="12.75" customHeight="1" x14ac:dyDescent="0.2">
      <c r="A436" s="262"/>
      <c r="B436" s="262"/>
      <c r="C436" s="53" t="s">
        <v>3</v>
      </c>
      <c r="D436" s="54">
        <v>28</v>
      </c>
      <c r="E436" s="55">
        <v>16946.5</v>
      </c>
      <c r="F436" s="55">
        <v>0</v>
      </c>
      <c r="G436" s="55">
        <v>0</v>
      </c>
      <c r="H436" s="55">
        <v>6459.63</v>
      </c>
      <c r="I436" s="55">
        <v>0</v>
      </c>
      <c r="J436" s="55">
        <v>1950.51</v>
      </c>
      <c r="K436" s="56">
        <v>23406.13</v>
      </c>
      <c r="L436" s="46">
        <v>25356.639999999999</v>
      </c>
      <c r="M436" s="122"/>
      <c r="N436" s="124">
        <v>23406.13</v>
      </c>
      <c r="O436" s="124">
        <v>16946.5</v>
      </c>
      <c r="P436" s="124"/>
      <c r="Q436" s="124">
        <v>28407.01</v>
      </c>
      <c r="R436" s="124">
        <v>26456.5</v>
      </c>
      <c r="S436" s="47"/>
    </row>
    <row r="437" spans="1:19" ht="9" customHeight="1" x14ac:dyDescent="0.2">
      <c r="A437" s="262"/>
      <c r="B437" s="262"/>
      <c r="C437" s="48" t="s">
        <v>4</v>
      </c>
      <c r="D437" s="49">
        <v>34</v>
      </c>
      <c r="E437" s="50">
        <v>32813000</v>
      </c>
      <c r="F437" s="50">
        <v>0</v>
      </c>
      <c r="G437" s="50">
        <v>0</v>
      </c>
      <c r="H437" s="50">
        <v>12507588</v>
      </c>
      <c r="I437" s="50">
        <v>0</v>
      </c>
      <c r="J437" s="51">
        <v>3776714</v>
      </c>
      <c r="K437" s="50">
        <v>45320587</v>
      </c>
      <c r="L437" s="78">
        <v>49097301</v>
      </c>
      <c r="M437" s="123"/>
      <c r="N437" s="125">
        <v>45320587</v>
      </c>
      <c r="O437" s="125">
        <v>32813000</v>
      </c>
      <c r="P437" s="125">
        <v>0</v>
      </c>
      <c r="Q437" s="125">
        <v>55003641</v>
      </c>
      <c r="R437" s="125">
        <v>51226927</v>
      </c>
      <c r="S437" s="47"/>
    </row>
    <row r="438" spans="1:19" ht="12.75" customHeight="1" x14ac:dyDescent="0.2">
      <c r="A438" s="262"/>
      <c r="B438" s="262"/>
      <c r="C438" s="53" t="s">
        <v>3</v>
      </c>
      <c r="D438" s="54">
        <v>35</v>
      </c>
      <c r="E438" s="55">
        <v>18155.53</v>
      </c>
      <c r="F438" s="55">
        <v>0</v>
      </c>
      <c r="G438" s="55">
        <v>0</v>
      </c>
      <c r="H438" s="55">
        <v>6459.63</v>
      </c>
      <c r="I438" s="55">
        <v>0</v>
      </c>
      <c r="J438" s="55">
        <v>2051.2600000000002</v>
      </c>
      <c r="K438" s="56">
        <v>24615.16</v>
      </c>
      <c r="L438" s="46">
        <v>26666.42</v>
      </c>
      <c r="M438" s="122"/>
      <c r="N438" s="124">
        <v>24615.16</v>
      </c>
      <c r="O438" s="124">
        <v>18155.53</v>
      </c>
      <c r="P438" s="124"/>
      <c r="Q438" s="124">
        <v>29934.42</v>
      </c>
      <c r="R438" s="124">
        <v>27883.16</v>
      </c>
      <c r="S438" s="47"/>
    </row>
    <row r="439" spans="1:19" ht="9" customHeight="1" x14ac:dyDescent="0.2">
      <c r="A439" s="263"/>
      <c r="B439" s="263"/>
      <c r="C439" s="58" t="s">
        <v>4</v>
      </c>
      <c r="D439" s="59"/>
      <c r="E439" s="61">
        <v>35154008</v>
      </c>
      <c r="F439" s="61">
        <v>0</v>
      </c>
      <c r="G439" s="61">
        <v>0</v>
      </c>
      <c r="H439" s="61">
        <v>12507588</v>
      </c>
      <c r="I439" s="61">
        <v>0</v>
      </c>
      <c r="J439" s="60">
        <v>3971793</v>
      </c>
      <c r="K439" s="61">
        <v>47661596</v>
      </c>
      <c r="L439" s="78">
        <v>51633389</v>
      </c>
      <c r="M439" s="123"/>
      <c r="N439" s="125">
        <v>47661596</v>
      </c>
      <c r="O439" s="125">
        <v>35154008</v>
      </c>
      <c r="P439" s="125">
        <v>0</v>
      </c>
      <c r="Q439" s="125">
        <v>57961119</v>
      </c>
      <c r="R439" s="125">
        <v>53989326</v>
      </c>
      <c r="S439" s="47"/>
    </row>
    <row r="440" spans="1:19" ht="12.75" customHeight="1" x14ac:dyDescent="0.2">
      <c r="A440" s="196">
        <v>36312</v>
      </c>
      <c r="B440" s="196">
        <v>36707</v>
      </c>
      <c r="C440" s="42" t="s">
        <v>3</v>
      </c>
      <c r="D440" s="43">
        <v>0</v>
      </c>
      <c r="E440" s="44">
        <v>10253.219999999999</v>
      </c>
      <c r="F440" s="44">
        <v>0</v>
      </c>
      <c r="G440" s="44">
        <v>0</v>
      </c>
      <c r="H440" s="44">
        <v>6459.63</v>
      </c>
      <c r="I440" s="44">
        <v>0</v>
      </c>
      <c r="J440" s="44">
        <v>1392.74</v>
      </c>
      <c r="K440" s="45">
        <v>16712.849999999999</v>
      </c>
      <c r="L440" s="46">
        <v>18105.59</v>
      </c>
      <c r="M440" s="122"/>
      <c r="N440" s="124">
        <v>16712.849999999999</v>
      </c>
      <c r="O440" s="124">
        <v>10253.219999999999</v>
      </c>
      <c r="P440" s="124"/>
      <c r="Q440" s="124">
        <v>19951.169999999998</v>
      </c>
      <c r="R440" s="124">
        <v>18558.43</v>
      </c>
      <c r="S440" s="47"/>
    </row>
    <row r="441" spans="1:19" ht="9" customHeight="1" x14ac:dyDescent="0.2">
      <c r="A441" s="213"/>
      <c r="B441" s="213"/>
      <c r="C441" s="48" t="s">
        <v>4</v>
      </c>
      <c r="D441" s="49">
        <v>2</v>
      </c>
      <c r="E441" s="50">
        <v>19853002</v>
      </c>
      <c r="F441" s="50">
        <v>0</v>
      </c>
      <c r="G441" s="50">
        <v>0</v>
      </c>
      <c r="H441" s="50">
        <v>12507588</v>
      </c>
      <c r="I441" s="50">
        <v>0</v>
      </c>
      <c r="J441" s="51">
        <v>2696721</v>
      </c>
      <c r="K441" s="50">
        <v>32360590</v>
      </c>
      <c r="L441" s="78">
        <v>35057311</v>
      </c>
      <c r="M441" s="123"/>
      <c r="N441" s="125">
        <v>32360590</v>
      </c>
      <c r="O441" s="125">
        <v>19853002</v>
      </c>
      <c r="P441" s="125">
        <v>0</v>
      </c>
      <c r="Q441" s="125">
        <v>38630852</v>
      </c>
      <c r="R441" s="125">
        <v>35934131</v>
      </c>
      <c r="S441" s="47"/>
    </row>
    <row r="442" spans="1:19" ht="12.75" customHeight="1" x14ac:dyDescent="0.2">
      <c r="A442" s="194">
        <v>36312</v>
      </c>
      <c r="B442" s="194">
        <v>36707</v>
      </c>
      <c r="C442" s="53" t="s">
        <v>3</v>
      </c>
      <c r="D442" s="54">
        <v>3</v>
      </c>
      <c r="E442" s="55">
        <v>10710.8</v>
      </c>
      <c r="F442" s="55">
        <v>0</v>
      </c>
      <c r="G442" s="55">
        <v>0</v>
      </c>
      <c r="H442" s="55">
        <v>6459.63</v>
      </c>
      <c r="I442" s="55">
        <v>0</v>
      </c>
      <c r="J442" s="55">
        <v>1430.87</v>
      </c>
      <c r="K442" s="56">
        <v>17170.43</v>
      </c>
      <c r="L442" s="46">
        <v>18601.3</v>
      </c>
      <c r="M442" s="122"/>
      <c r="N442" s="124">
        <v>17170.43</v>
      </c>
      <c r="O442" s="124">
        <v>10710.8</v>
      </c>
      <c r="P442" s="124"/>
      <c r="Q442" s="124">
        <v>20529.240000000002</v>
      </c>
      <c r="R442" s="124">
        <v>19098.37</v>
      </c>
      <c r="S442" s="47"/>
    </row>
    <row r="443" spans="1:19" ht="9" customHeight="1" x14ac:dyDescent="0.2">
      <c r="A443" s="262"/>
      <c r="B443" s="262"/>
      <c r="C443" s="48" t="s">
        <v>4</v>
      </c>
      <c r="D443" s="49">
        <v>8</v>
      </c>
      <c r="E443" s="50">
        <v>20739001</v>
      </c>
      <c r="F443" s="50">
        <v>0</v>
      </c>
      <c r="G443" s="50">
        <v>0</v>
      </c>
      <c r="H443" s="50">
        <v>12507588</v>
      </c>
      <c r="I443" s="50">
        <v>0</v>
      </c>
      <c r="J443" s="51">
        <v>2770551</v>
      </c>
      <c r="K443" s="50">
        <v>33246588</v>
      </c>
      <c r="L443" s="78">
        <v>36017139</v>
      </c>
      <c r="M443" s="123"/>
      <c r="N443" s="125">
        <v>33246588</v>
      </c>
      <c r="O443" s="125">
        <v>20739001</v>
      </c>
      <c r="P443" s="125">
        <v>0</v>
      </c>
      <c r="Q443" s="125">
        <v>39750152</v>
      </c>
      <c r="R443" s="125">
        <v>36979601</v>
      </c>
      <c r="S443" s="47"/>
    </row>
    <row r="444" spans="1:19" ht="12.75" customHeight="1" x14ac:dyDescent="0.2">
      <c r="A444" s="262"/>
      <c r="B444" s="262"/>
      <c r="C444" s="53" t="s">
        <v>3</v>
      </c>
      <c r="D444" s="54">
        <v>9</v>
      </c>
      <c r="E444" s="55">
        <v>12217.3</v>
      </c>
      <c r="F444" s="55">
        <v>0</v>
      </c>
      <c r="G444" s="55">
        <v>0</v>
      </c>
      <c r="H444" s="55">
        <v>6459.63</v>
      </c>
      <c r="I444" s="55">
        <v>0</v>
      </c>
      <c r="J444" s="55">
        <v>1556.41</v>
      </c>
      <c r="K444" s="56">
        <v>18676.93</v>
      </c>
      <c r="L444" s="46">
        <v>20233.34</v>
      </c>
      <c r="M444" s="122"/>
      <c r="N444" s="124">
        <v>18676.93</v>
      </c>
      <c r="O444" s="124">
        <v>12217.3</v>
      </c>
      <c r="P444" s="124"/>
      <c r="Q444" s="124">
        <v>22432.45</v>
      </c>
      <c r="R444" s="124">
        <v>20876.04</v>
      </c>
      <c r="S444" s="47"/>
    </row>
    <row r="445" spans="1:19" ht="9" customHeight="1" x14ac:dyDescent="0.2">
      <c r="A445" s="262"/>
      <c r="B445" s="262"/>
      <c r="C445" s="48" t="s">
        <v>4</v>
      </c>
      <c r="D445" s="49">
        <v>14</v>
      </c>
      <c r="E445" s="50">
        <v>23655991</v>
      </c>
      <c r="F445" s="50">
        <v>0</v>
      </c>
      <c r="G445" s="50">
        <v>0</v>
      </c>
      <c r="H445" s="50">
        <v>12507588</v>
      </c>
      <c r="I445" s="50">
        <v>0</v>
      </c>
      <c r="J445" s="51">
        <v>3013630</v>
      </c>
      <c r="K445" s="50">
        <v>36163579</v>
      </c>
      <c r="L445" s="78">
        <v>39177209</v>
      </c>
      <c r="M445" s="123"/>
      <c r="N445" s="125">
        <v>36163579</v>
      </c>
      <c r="O445" s="125">
        <v>23655991</v>
      </c>
      <c r="P445" s="125">
        <v>0</v>
      </c>
      <c r="Q445" s="125">
        <v>43435280</v>
      </c>
      <c r="R445" s="125">
        <v>40421650</v>
      </c>
      <c r="S445" s="47"/>
    </row>
    <row r="446" spans="1:19" ht="12.75" customHeight="1" x14ac:dyDescent="0.2">
      <c r="A446" s="262"/>
      <c r="B446" s="262"/>
      <c r="C446" s="53" t="s">
        <v>3</v>
      </c>
      <c r="D446" s="54">
        <v>15</v>
      </c>
      <c r="E446" s="55">
        <v>13946.92</v>
      </c>
      <c r="F446" s="55">
        <v>0</v>
      </c>
      <c r="G446" s="55">
        <v>0</v>
      </c>
      <c r="H446" s="55">
        <v>6459.63</v>
      </c>
      <c r="I446" s="55">
        <v>0</v>
      </c>
      <c r="J446" s="55">
        <v>1700.55</v>
      </c>
      <c r="K446" s="56">
        <v>20406.55</v>
      </c>
      <c r="L446" s="46">
        <v>22107.1</v>
      </c>
      <c r="M446" s="122"/>
      <c r="N446" s="124">
        <v>20406.55</v>
      </c>
      <c r="O446" s="124">
        <v>13946.92</v>
      </c>
      <c r="P446" s="124"/>
      <c r="Q446" s="124">
        <v>24617.55</v>
      </c>
      <c r="R446" s="124">
        <v>22917</v>
      </c>
      <c r="S446" s="47"/>
    </row>
    <row r="447" spans="1:19" ht="9" customHeight="1" x14ac:dyDescent="0.2">
      <c r="A447" s="262"/>
      <c r="B447" s="262"/>
      <c r="C447" s="48" t="s">
        <v>4</v>
      </c>
      <c r="D447" s="49">
        <v>20</v>
      </c>
      <c r="E447" s="50">
        <v>27005003</v>
      </c>
      <c r="F447" s="50">
        <v>0</v>
      </c>
      <c r="G447" s="50">
        <v>0</v>
      </c>
      <c r="H447" s="50">
        <v>12507588</v>
      </c>
      <c r="I447" s="50">
        <v>0</v>
      </c>
      <c r="J447" s="51">
        <v>3292724</v>
      </c>
      <c r="K447" s="50">
        <v>39512591</v>
      </c>
      <c r="L447" s="78">
        <v>42805315</v>
      </c>
      <c r="M447" s="123"/>
      <c r="N447" s="125">
        <v>39512591</v>
      </c>
      <c r="O447" s="125">
        <v>27005003</v>
      </c>
      <c r="P447" s="125">
        <v>0</v>
      </c>
      <c r="Q447" s="125">
        <v>47666224</v>
      </c>
      <c r="R447" s="125">
        <v>44373500</v>
      </c>
      <c r="S447" s="47"/>
    </row>
    <row r="448" spans="1:19" ht="12.75" customHeight="1" x14ac:dyDescent="0.2">
      <c r="A448" s="262"/>
      <c r="B448" s="262"/>
      <c r="C448" s="53" t="s">
        <v>3</v>
      </c>
      <c r="D448" s="54">
        <v>21</v>
      </c>
      <c r="E448" s="55">
        <v>15636.77</v>
      </c>
      <c r="F448" s="55">
        <v>0</v>
      </c>
      <c r="G448" s="55">
        <v>0</v>
      </c>
      <c r="H448" s="55">
        <v>6459.63</v>
      </c>
      <c r="I448" s="55">
        <v>0</v>
      </c>
      <c r="J448" s="55">
        <v>1841.37</v>
      </c>
      <c r="K448" s="56">
        <v>22096.400000000001</v>
      </c>
      <c r="L448" s="46">
        <v>23937.77</v>
      </c>
      <c r="M448" s="122"/>
      <c r="N448" s="124">
        <v>22096.400000000001</v>
      </c>
      <c r="O448" s="124">
        <v>15636.77</v>
      </c>
      <c r="P448" s="124"/>
      <c r="Q448" s="124">
        <v>26752.39</v>
      </c>
      <c r="R448" s="124">
        <v>24911.02</v>
      </c>
      <c r="S448" s="47"/>
    </row>
    <row r="449" spans="1:19" ht="9" customHeight="1" x14ac:dyDescent="0.2">
      <c r="A449" s="262"/>
      <c r="B449" s="262"/>
      <c r="C449" s="48" t="s">
        <v>4</v>
      </c>
      <c r="D449" s="49">
        <v>27</v>
      </c>
      <c r="E449" s="50">
        <v>30277009</v>
      </c>
      <c r="F449" s="50">
        <v>0</v>
      </c>
      <c r="G449" s="50">
        <v>0</v>
      </c>
      <c r="H449" s="50">
        <v>12507588</v>
      </c>
      <c r="I449" s="50">
        <v>0</v>
      </c>
      <c r="J449" s="51">
        <v>3565389</v>
      </c>
      <c r="K449" s="50">
        <v>42784596</v>
      </c>
      <c r="L449" s="78">
        <v>46349986</v>
      </c>
      <c r="M449" s="123"/>
      <c r="N449" s="125">
        <v>42784596</v>
      </c>
      <c r="O449" s="125">
        <v>30277009</v>
      </c>
      <c r="P449" s="125">
        <v>0</v>
      </c>
      <c r="Q449" s="125">
        <v>51799850</v>
      </c>
      <c r="R449" s="125">
        <v>48234461</v>
      </c>
      <c r="S449" s="47"/>
    </row>
    <row r="450" spans="1:19" ht="12.75" customHeight="1" x14ac:dyDescent="0.2">
      <c r="A450" s="262"/>
      <c r="B450" s="262"/>
      <c r="C450" s="53" t="s">
        <v>3</v>
      </c>
      <c r="D450" s="54">
        <v>28</v>
      </c>
      <c r="E450" s="55">
        <v>17293.560000000001</v>
      </c>
      <c r="F450" s="55">
        <v>0</v>
      </c>
      <c r="G450" s="55">
        <v>0</v>
      </c>
      <c r="H450" s="55">
        <v>6459.63</v>
      </c>
      <c r="I450" s="55">
        <v>0</v>
      </c>
      <c r="J450" s="55">
        <v>1979.43</v>
      </c>
      <c r="K450" s="56">
        <v>23753.19</v>
      </c>
      <c r="L450" s="46">
        <v>25732.62</v>
      </c>
      <c r="M450" s="122"/>
      <c r="N450" s="124">
        <v>23753.19</v>
      </c>
      <c r="O450" s="124">
        <v>17293.560000000001</v>
      </c>
      <c r="P450" s="124"/>
      <c r="Q450" s="124">
        <v>28845.46</v>
      </c>
      <c r="R450" s="124">
        <v>26866.03</v>
      </c>
      <c r="S450" s="47"/>
    </row>
    <row r="451" spans="1:19" ht="9" customHeight="1" x14ac:dyDescent="0.2">
      <c r="A451" s="262"/>
      <c r="B451" s="262"/>
      <c r="C451" s="48" t="s">
        <v>4</v>
      </c>
      <c r="D451" s="49">
        <v>34</v>
      </c>
      <c r="E451" s="50">
        <v>33485001</v>
      </c>
      <c r="F451" s="50">
        <v>0</v>
      </c>
      <c r="G451" s="50">
        <v>0</v>
      </c>
      <c r="H451" s="50">
        <v>12507588</v>
      </c>
      <c r="I451" s="50">
        <v>0</v>
      </c>
      <c r="J451" s="51">
        <v>3832711</v>
      </c>
      <c r="K451" s="50">
        <v>45992589</v>
      </c>
      <c r="L451" s="78">
        <v>49825300</v>
      </c>
      <c r="M451" s="123"/>
      <c r="N451" s="125">
        <v>45992589</v>
      </c>
      <c r="O451" s="125">
        <v>33485001</v>
      </c>
      <c r="P451" s="125">
        <v>0</v>
      </c>
      <c r="Q451" s="125">
        <v>55852599</v>
      </c>
      <c r="R451" s="125">
        <v>52019888</v>
      </c>
      <c r="S451" s="47"/>
    </row>
    <row r="452" spans="1:19" ht="12.75" customHeight="1" x14ac:dyDescent="0.2">
      <c r="A452" s="262"/>
      <c r="B452" s="262"/>
      <c r="C452" s="53" t="s">
        <v>3</v>
      </c>
      <c r="D452" s="54">
        <v>35</v>
      </c>
      <c r="E452" s="55">
        <v>18521.18</v>
      </c>
      <c r="F452" s="55">
        <v>0</v>
      </c>
      <c r="G452" s="55">
        <v>0</v>
      </c>
      <c r="H452" s="55">
        <v>6459.63</v>
      </c>
      <c r="I452" s="55">
        <v>0</v>
      </c>
      <c r="J452" s="55">
        <v>2081.73</v>
      </c>
      <c r="K452" s="56">
        <v>24980.81</v>
      </c>
      <c r="L452" s="46">
        <v>27062.54</v>
      </c>
      <c r="M452" s="122"/>
      <c r="N452" s="124">
        <v>24980.81</v>
      </c>
      <c r="O452" s="124">
        <v>18521.18</v>
      </c>
      <c r="P452" s="124"/>
      <c r="Q452" s="124">
        <v>30396.35</v>
      </c>
      <c r="R452" s="124">
        <v>28314.62</v>
      </c>
      <c r="S452" s="47"/>
    </row>
    <row r="453" spans="1:19" ht="9" customHeight="1" x14ac:dyDescent="0.2">
      <c r="A453" s="263"/>
      <c r="B453" s="263"/>
      <c r="C453" s="58" t="s">
        <v>4</v>
      </c>
      <c r="D453" s="59"/>
      <c r="E453" s="61">
        <v>35862005</v>
      </c>
      <c r="F453" s="61">
        <v>0</v>
      </c>
      <c r="G453" s="61">
        <v>0</v>
      </c>
      <c r="H453" s="61">
        <v>12507588</v>
      </c>
      <c r="I453" s="61">
        <v>0</v>
      </c>
      <c r="J453" s="60">
        <v>4030791</v>
      </c>
      <c r="K453" s="61">
        <v>48369593</v>
      </c>
      <c r="L453" s="78">
        <v>52400384</v>
      </c>
      <c r="M453" s="123"/>
      <c r="N453" s="125">
        <v>48369593</v>
      </c>
      <c r="O453" s="125">
        <v>35862005</v>
      </c>
      <c r="P453" s="125">
        <v>0</v>
      </c>
      <c r="Q453" s="125">
        <v>58855541</v>
      </c>
      <c r="R453" s="125">
        <v>54824749</v>
      </c>
      <c r="S453" s="47"/>
    </row>
    <row r="454" spans="1:19" ht="12.75" customHeight="1" x14ac:dyDescent="0.2">
      <c r="A454" s="196">
        <v>36708</v>
      </c>
      <c r="B454" s="196">
        <v>36769</v>
      </c>
      <c r="C454" s="42" t="s">
        <v>3</v>
      </c>
      <c r="D454" s="43">
        <v>0</v>
      </c>
      <c r="E454" s="44">
        <v>10451.540000000001</v>
      </c>
      <c r="F454" s="44">
        <v>0</v>
      </c>
      <c r="G454" s="44">
        <v>0</v>
      </c>
      <c r="H454" s="44">
        <v>6459.63</v>
      </c>
      <c r="I454" s="44">
        <v>0</v>
      </c>
      <c r="J454" s="44">
        <v>1409.26</v>
      </c>
      <c r="K454" s="45">
        <v>16911.169999999998</v>
      </c>
      <c r="L454" s="46">
        <v>18320.43</v>
      </c>
      <c r="M454" s="122"/>
      <c r="N454" s="124">
        <v>16911.169999999998</v>
      </c>
      <c r="O454" s="124">
        <v>10451.540000000001</v>
      </c>
      <c r="P454" s="124"/>
      <c r="Q454" s="124">
        <v>20201.71</v>
      </c>
      <c r="R454" s="124">
        <v>18792.45</v>
      </c>
      <c r="S454" s="47"/>
    </row>
    <row r="455" spans="1:19" ht="9" customHeight="1" x14ac:dyDescent="0.2">
      <c r="A455" s="213"/>
      <c r="B455" s="213"/>
      <c r="C455" s="48" t="s">
        <v>4</v>
      </c>
      <c r="D455" s="49">
        <v>2</v>
      </c>
      <c r="E455" s="50">
        <v>20237003</v>
      </c>
      <c r="F455" s="50">
        <v>0</v>
      </c>
      <c r="G455" s="50">
        <v>0</v>
      </c>
      <c r="H455" s="50">
        <v>12507588</v>
      </c>
      <c r="I455" s="50">
        <v>0</v>
      </c>
      <c r="J455" s="51">
        <v>2728708</v>
      </c>
      <c r="K455" s="50">
        <v>32744591</v>
      </c>
      <c r="L455" s="78">
        <v>35473299</v>
      </c>
      <c r="M455" s="123"/>
      <c r="N455" s="125">
        <v>32744591</v>
      </c>
      <c r="O455" s="125">
        <v>20237003</v>
      </c>
      <c r="P455" s="125">
        <v>0</v>
      </c>
      <c r="Q455" s="125">
        <v>39115965</v>
      </c>
      <c r="R455" s="125">
        <v>36387257</v>
      </c>
      <c r="S455" s="47"/>
    </row>
    <row r="456" spans="1:19" ht="12.75" customHeight="1" x14ac:dyDescent="0.2">
      <c r="A456" s="194">
        <v>36708</v>
      </c>
      <c r="B456" s="194">
        <v>36769</v>
      </c>
      <c r="C456" s="53" t="s">
        <v>3</v>
      </c>
      <c r="D456" s="54">
        <v>3</v>
      </c>
      <c r="E456" s="55">
        <v>10915.32</v>
      </c>
      <c r="F456" s="55">
        <v>0</v>
      </c>
      <c r="G456" s="55">
        <v>0</v>
      </c>
      <c r="H456" s="55">
        <v>6459.63</v>
      </c>
      <c r="I456" s="55">
        <v>0</v>
      </c>
      <c r="J456" s="55">
        <v>1447.91</v>
      </c>
      <c r="K456" s="56">
        <v>17374.95</v>
      </c>
      <c r="L456" s="46">
        <v>18822.86</v>
      </c>
      <c r="M456" s="122"/>
      <c r="N456" s="124">
        <v>17374.95</v>
      </c>
      <c r="O456" s="124">
        <v>10915.32</v>
      </c>
      <c r="P456" s="124"/>
      <c r="Q456" s="124">
        <v>20787.62</v>
      </c>
      <c r="R456" s="124">
        <v>19339.71</v>
      </c>
      <c r="S456" s="47"/>
    </row>
    <row r="457" spans="1:19" ht="9" customHeight="1" x14ac:dyDescent="0.2">
      <c r="A457" s="262"/>
      <c r="B457" s="262"/>
      <c r="C457" s="48" t="s">
        <v>4</v>
      </c>
      <c r="D457" s="49">
        <v>8</v>
      </c>
      <c r="E457" s="50">
        <v>21135007</v>
      </c>
      <c r="F457" s="50">
        <v>0</v>
      </c>
      <c r="G457" s="50">
        <v>0</v>
      </c>
      <c r="H457" s="50">
        <v>12507588</v>
      </c>
      <c r="I457" s="50">
        <v>0</v>
      </c>
      <c r="J457" s="51">
        <v>2803545</v>
      </c>
      <c r="K457" s="50">
        <v>33642594</v>
      </c>
      <c r="L457" s="78">
        <v>36446139</v>
      </c>
      <c r="M457" s="123"/>
      <c r="N457" s="125">
        <v>33642594</v>
      </c>
      <c r="O457" s="125">
        <v>21135007</v>
      </c>
      <c r="P457" s="125">
        <v>0</v>
      </c>
      <c r="Q457" s="125">
        <v>40250445</v>
      </c>
      <c r="R457" s="125">
        <v>37446900</v>
      </c>
      <c r="S457" s="47"/>
    </row>
    <row r="458" spans="1:19" ht="12.75" customHeight="1" x14ac:dyDescent="0.2">
      <c r="A458" s="262"/>
      <c r="B458" s="262"/>
      <c r="C458" s="53" t="s">
        <v>3</v>
      </c>
      <c r="D458" s="54">
        <v>9</v>
      </c>
      <c r="E458" s="55">
        <v>12440.41</v>
      </c>
      <c r="F458" s="55">
        <v>0</v>
      </c>
      <c r="G458" s="55">
        <v>0</v>
      </c>
      <c r="H458" s="55">
        <v>6459.63</v>
      </c>
      <c r="I458" s="55">
        <v>0</v>
      </c>
      <c r="J458" s="55">
        <v>1575</v>
      </c>
      <c r="K458" s="56">
        <v>18900.04</v>
      </c>
      <c r="L458" s="46">
        <v>20475.04</v>
      </c>
      <c r="M458" s="122"/>
      <c r="N458" s="124">
        <v>18900.04</v>
      </c>
      <c r="O458" s="124">
        <v>12440.41</v>
      </c>
      <c r="P458" s="124"/>
      <c r="Q458" s="124">
        <v>22714.31</v>
      </c>
      <c r="R458" s="124">
        <v>21139.31</v>
      </c>
      <c r="S458" s="47"/>
    </row>
    <row r="459" spans="1:19" ht="9" customHeight="1" x14ac:dyDescent="0.2">
      <c r="A459" s="262"/>
      <c r="B459" s="262"/>
      <c r="C459" s="48" t="s">
        <v>4</v>
      </c>
      <c r="D459" s="49">
        <v>14</v>
      </c>
      <c r="E459" s="50">
        <v>24087993</v>
      </c>
      <c r="F459" s="50">
        <v>0</v>
      </c>
      <c r="G459" s="50">
        <v>0</v>
      </c>
      <c r="H459" s="50">
        <v>12507588</v>
      </c>
      <c r="I459" s="50">
        <v>0</v>
      </c>
      <c r="J459" s="51">
        <v>3049625</v>
      </c>
      <c r="K459" s="50">
        <v>36595580</v>
      </c>
      <c r="L459" s="78">
        <v>39645206</v>
      </c>
      <c r="M459" s="123"/>
      <c r="N459" s="125">
        <v>36595580</v>
      </c>
      <c r="O459" s="125">
        <v>24087993</v>
      </c>
      <c r="P459" s="125">
        <v>0</v>
      </c>
      <c r="Q459" s="125">
        <v>43981037</v>
      </c>
      <c r="R459" s="125">
        <v>40931412</v>
      </c>
      <c r="S459" s="47"/>
    </row>
    <row r="460" spans="1:19" ht="12.75" customHeight="1" x14ac:dyDescent="0.2">
      <c r="A460" s="262"/>
      <c r="B460" s="262"/>
      <c r="C460" s="53" t="s">
        <v>3</v>
      </c>
      <c r="D460" s="54">
        <v>15</v>
      </c>
      <c r="E460" s="55">
        <v>14194.82</v>
      </c>
      <c r="F460" s="55">
        <v>0</v>
      </c>
      <c r="G460" s="55">
        <v>0</v>
      </c>
      <c r="H460" s="55">
        <v>6459.63</v>
      </c>
      <c r="I460" s="55">
        <v>0</v>
      </c>
      <c r="J460" s="55">
        <v>1721.2</v>
      </c>
      <c r="K460" s="56">
        <v>20654.45</v>
      </c>
      <c r="L460" s="46">
        <v>22375.65</v>
      </c>
      <c r="M460" s="122"/>
      <c r="N460" s="124">
        <v>20654.45</v>
      </c>
      <c r="O460" s="124">
        <v>14194.82</v>
      </c>
      <c r="P460" s="124"/>
      <c r="Q460" s="124">
        <v>24930.720000000001</v>
      </c>
      <c r="R460" s="124">
        <v>23209.52</v>
      </c>
      <c r="S460" s="47"/>
    </row>
    <row r="461" spans="1:19" ht="9" customHeight="1" x14ac:dyDescent="0.2">
      <c r="A461" s="262"/>
      <c r="B461" s="262"/>
      <c r="C461" s="48" t="s">
        <v>4</v>
      </c>
      <c r="D461" s="49">
        <v>20</v>
      </c>
      <c r="E461" s="50">
        <v>27485004</v>
      </c>
      <c r="F461" s="50">
        <v>0</v>
      </c>
      <c r="G461" s="50">
        <v>0</v>
      </c>
      <c r="H461" s="50">
        <v>12507588</v>
      </c>
      <c r="I461" s="50">
        <v>0</v>
      </c>
      <c r="J461" s="51">
        <v>3332708</v>
      </c>
      <c r="K461" s="50">
        <v>39992592</v>
      </c>
      <c r="L461" s="78">
        <v>43325300</v>
      </c>
      <c r="M461" s="123"/>
      <c r="N461" s="125">
        <v>39992592</v>
      </c>
      <c r="O461" s="125">
        <v>27485004</v>
      </c>
      <c r="P461" s="125">
        <v>0</v>
      </c>
      <c r="Q461" s="125">
        <v>48272605</v>
      </c>
      <c r="R461" s="125">
        <v>44939897</v>
      </c>
      <c r="S461" s="47"/>
    </row>
    <row r="462" spans="1:19" ht="12.75" customHeight="1" x14ac:dyDescent="0.2">
      <c r="A462" s="262"/>
      <c r="B462" s="262"/>
      <c r="C462" s="53" t="s">
        <v>3</v>
      </c>
      <c r="D462" s="54">
        <v>21</v>
      </c>
      <c r="E462" s="55">
        <v>15903.26</v>
      </c>
      <c r="F462" s="55">
        <v>0</v>
      </c>
      <c r="G462" s="55">
        <v>0</v>
      </c>
      <c r="H462" s="55">
        <v>6459.63</v>
      </c>
      <c r="I462" s="55">
        <v>0</v>
      </c>
      <c r="J462" s="55">
        <v>1863.57</v>
      </c>
      <c r="K462" s="56">
        <v>22362.89</v>
      </c>
      <c r="L462" s="46">
        <v>24226.46</v>
      </c>
      <c r="M462" s="122"/>
      <c r="N462" s="124">
        <v>22362.89</v>
      </c>
      <c r="O462" s="124">
        <v>15903.26</v>
      </c>
      <c r="P462" s="124"/>
      <c r="Q462" s="124">
        <v>27089.05</v>
      </c>
      <c r="R462" s="124">
        <v>25225.48</v>
      </c>
      <c r="S462" s="47"/>
    </row>
    <row r="463" spans="1:19" ht="9" customHeight="1" x14ac:dyDescent="0.2">
      <c r="A463" s="262"/>
      <c r="B463" s="262"/>
      <c r="C463" s="48" t="s">
        <v>4</v>
      </c>
      <c r="D463" s="49">
        <v>27</v>
      </c>
      <c r="E463" s="50">
        <v>30793005</v>
      </c>
      <c r="F463" s="50">
        <v>0</v>
      </c>
      <c r="G463" s="50">
        <v>0</v>
      </c>
      <c r="H463" s="50">
        <v>12507588</v>
      </c>
      <c r="I463" s="50">
        <v>0</v>
      </c>
      <c r="J463" s="51">
        <v>3608375</v>
      </c>
      <c r="K463" s="50">
        <v>43300593</v>
      </c>
      <c r="L463" s="78">
        <v>46908968</v>
      </c>
      <c r="M463" s="123"/>
      <c r="N463" s="125">
        <v>43300593</v>
      </c>
      <c r="O463" s="125">
        <v>30793005</v>
      </c>
      <c r="P463" s="125">
        <v>0</v>
      </c>
      <c r="Q463" s="125">
        <v>52451715</v>
      </c>
      <c r="R463" s="125">
        <v>48843340</v>
      </c>
      <c r="S463" s="47"/>
    </row>
    <row r="464" spans="1:19" ht="12.75" customHeight="1" x14ac:dyDescent="0.2">
      <c r="A464" s="262"/>
      <c r="B464" s="262"/>
      <c r="C464" s="53" t="s">
        <v>3</v>
      </c>
      <c r="D464" s="54">
        <v>28</v>
      </c>
      <c r="E464" s="55">
        <v>17578.64</v>
      </c>
      <c r="F464" s="55">
        <v>0</v>
      </c>
      <c r="G464" s="55">
        <v>0</v>
      </c>
      <c r="H464" s="55">
        <v>6459.63</v>
      </c>
      <c r="I464" s="55">
        <v>0</v>
      </c>
      <c r="J464" s="55">
        <v>2003.19</v>
      </c>
      <c r="K464" s="56">
        <v>24038.27</v>
      </c>
      <c r="L464" s="46">
        <v>26041.46</v>
      </c>
      <c r="M464" s="122"/>
      <c r="N464" s="124">
        <v>24038.27</v>
      </c>
      <c r="O464" s="124">
        <v>17578.64</v>
      </c>
      <c r="P464" s="124"/>
      <c r="Q464" s="124">
        <v>29205.62</v>
      </c>
      <c r="R464" s="124">
        <v>27202.43</v>
      </c>
      <c r="S464" s="47"/>
    </row>
    <row r="465" spans="1:19" ht="9" customHeight="1" x14ac:dyDescent="0.2">
      <c r="A465" s="262"/>
      <c r="B465" s="262"/>
      <c r="C465" s="48" t="s">
        <v>4</v>
      </c>
      <c r="D465" s="49">
        <v>34</v>
      </c>
      <c r="E465" s="50">
        <v>34036993</v>
      </c>
      <c r="F465" s="50">
        <v>0</v>
      </c>
      <c r="G465" s="50">
        <v>0</v>
      </c>
      <c r="H465" s="50">
        <v>12507588</v>
      </c>
      <c r="I465" s="50">
        <v>0</v>
      </c>
      <c r="J465" s="51">
        <v>3878717</v>
      </c>
      <c r="K465" s="50">
        <v>46544581</v>
      </c>
      <c r="L465" s="78">
        <v>50423298</v>
      </c>
      <c r="M465" s="123"/>
      <c r="N465" s="125">
        <v>46544581</v>
      </c>
      <c r="O465" s="125">
        <v>34036993</v>
      </c>
      <c r="P465" s="125">
        <v>0</v>
      </c>
      <c r="Q465" s="125">
        <v>56549966</v>
      </c>
      <c r="R465" s="125">
        <v>52671249</v>
      </c>
      <c r="S465" s="47"/>
    </row>
    <row r="466" spans="1:19" ht="12.75" customHeight="1" x14ac:dyDescent="0.2">
      <c r="A466" s="262"/>
      <c r="B466" s="262"/>
      <c r="C466" s="53" t="s">
        <v>3</v>
      </c>
      <c r="D466" s="54">
        <v>35</v>
      </c>
      <c r="E466" s="55">
        <v>18818.66</v>
      </c>
      <c r="F466" s="55">
        <v>0</v>
      </c>
      <c r="G466" s="55">
        <v>0</v>
      </c>
      <c r="H466" s="55">
        <v>6459.63</v>
      </c>
      <c r="I466" s="55">
        <v>0</v>
      </c>
      <c r="J466" s="55">
        <v>2106.52</v>
      </c>
      <c r="K466" s="56">
        <v>25278.29</v>
      </c>
      <c r="L466" s="46">
        <v>27384.81</v>
      </c>
      <c r="M466" s="122"/>
      <c r="N466" s="124">
        <v>25278.29</v>
      </c>
      <c r="O466" s="124">
        <v>18818.66</v>
      </c>
      <c r="P466" s="124"/>
      <c r="Q466" s="124">
        <v>30772.17</v>
      </c>
      <c r="R466" s="124">
        <v>28665.65</v>
      </c>
      <c r="S466" s="47"/>
    </row>
    <row r="467" spans="1:19" ht="9" customHeight="1" x14ac:dyDescent="0.2">
      <c r="A467" s="263"/>
      <c r="B467" s="263"/>
      <c r="C467" s="58" t="s">
        <v>4</v>
      </c>
      <c r="D467" s="59"/>
      <c r="E467" s="61">
        <v>36438007</v>
      </c>
      <c r="F467" s="61">
        <v>0</v>
      </c>
      <c r="G467" s="61">
        <v>0</v>
      </c>
      <c r="H467" s="61">
        <v>12507588</v>
      </c>
      <c r="I467" s="61">
        <v>0</v>
      </c>
      <c r="J467" s="60">
        <v>4078791</v>
      </c>
      <c r="K467" s="61">
        <v>48945595</v>
      </c>
      <c r="L467" s="78">
        <v>53024386</v>
      </c>
      <c r="M467" s="123"/>
      <c r="N467" s="125">
        <v>48945595</v>
      </c>
      <c r="O467" s="125">
        <v>36438007</v>
      </c>
      <c r="P467" s="125">
        <v>0</v>
      </c>
      <c r="Q467" s="125">
        <v>59583230</v>
      </c>
      <c r="R467" s="125">
        <v>55504438</v>
      </c>
      <c r="S467" s="47"/>
    </row>
    <row r="468" spans="1:19" ht="12.75" customHeight="1" x14ac:dyDescent="0.2">
      <c r="A468" s="196">
        <v>36770</v>
      </c>
      <c r="B468" s="196">
        <v>36891</v>
      </c>
      <c r="C468" s="42" t="s">
        <v>3</v>
      </c>
      <c r="D468" s="43">
        <v>0</v>
      </c>
      <c r="E468" s="44">
        <v>10451.540000000001</v>
      </c>
      <c r="F468" s="44">
        <v>0</v>
      </c>
      <c r="G468" s="44">
        <v>0</v>
      </c>
      <c r="H468" s="44">
        <v>6459.63</v>
      </c>
      <c r="I468" s="44">
        <v>0</v>
      </c>
      <c r="J468" s="44">
        <v>1409.26</v>
      </c>
      <c r="K468" s="45">
        <v>16911.169999999998</v>
      </c>
      <c r="L468" s="46">
        <v>18320.43</v>
      </c>
      <c r="M468" s="122"/>
      <c r="N468" s="124">
        <v>16911.169999999998</v>
      </c>
      <c r="O468" s="124">
        <v>10451.540000000001</v>
      </c>
      <c r="P468" s="124"/>
      <c r="Q468" s="124">
        <v>20201.71</v>
      </c>
      <c r="R468" s="124">
        <v>18792.45</v>
      </c>
      <c r="S468" s="47"/>
    </row>
    <row r="469" spans="1:19" ht="9" customHeight="1" x14ac:dyDescent="0.2">
      <c r="A469" s="213"/>
      <c r="B469" s="213"/>
      <c r="C469" s="48" t="s">
        <v>4</v>
      </c>
      <c r="D469" s="49">
        <v>2</v>
      </c>
      <c r="E469" s="50">
        <v>20237003</v>
      </c>
      <c r="F469" s="50">
        <v>0</v>
      </c>
      <c r="G469" s="50">
        <v>0</v>
      </c>
      <c r="H469" s="50">
        <v>12507588</v>
      </c>
      <c r="I469" s="50">
        <v>0</v>
      </c>
      <c r="J469" s="51">
        <v>2728708</v>
      </c>
      <c r="K469" s="50">
        <v>32744591</v>
      </c>
      <c r="L469" s="78">
        <v>35473299</v>
      </c>
      <c r="M469" s="123"/>
      <c r="N469" s="125">
        <v>32744591</v>
      </c>
      <c r="O469" s="125">
        <v>20237003</v>
      </c>
      <c r="P469" s="125">
        <v>0</v>
      </c>
      <c r="Q469" s="125">
        <v>39115965</v>
      </c>
      <c r="R469" s="125">
        <v>36387257</v>
      </c>
      <c r="S469" s="47"/>
    </row>
    <row r="470" spans="1:19" ht="12.75" customHeight="1" x14ac:dyDescent="0.2">
      <c r="A470" s="194">
        <v>36770</v>
      </c>
      <c r="B470" s="194">
        <v>36891</v>
      </c>
      <c r="C470" s="53" t="s">
        <v>3</v>
      </c>
      <c r="D470" s="54">
        <v>3</v>
      </c>
      <c r="E470" s="55">
        <v>10915.32</v>
      </c>
      <c r="F470" s="55">
        <v>0</v>
      </c>
      <c r="G470" s="55">
        <v>0</v>
      </c>
      <c r="H470" s="55">
        <v>6459.63</v>
      </c>
      <c r="I470" s="55">
        <v>0</v>
      </c>
      <c r="J470" s="55">
        <v>1447.91</v>
      </c>
      <c r="K470" s="56">
        <v>17374.95</v>
      </c>
      <c r="L470" s="46">
        <v>18822.86</v>
      </c>
      <c r="M470" s="122"/>
      <c r="N470" s="124">
        <v>17374.95</v>
      </c>
      <c r="O470" s="124">
        <v>10915.32</v>
      </c>
      <c r="P470" s="124"/>
      <c r="Q470" s="124">
        <v>20787.62</v>
      </c>
      <c r="R470" s="124">
        <v>19339.71</v>
      </c>
      <c r="S470" s="47"/>
    </row>
    <row r="471" spans="1:19" ht="9" customHeight="1" x14ac:dyDescent="0.2">
      <c r="A471" s="262"/>
      <c r="B471" s="262"/>
      <c r="C471" s="48" t="s">
        <v>4</v>
      </c>
      <c r="D471" s="49">
        <v>8</v>
      </c>
      <c r="E471" s="50">
        <v>21135007</v>
      </c>
      <c r="F471" s="50">
        <v>0</v>
      </c>
      <c r="G471" s="50">
        <v>0</v>
      </c>
      <c r="H471" s="50">
        <v>12507588</v>
      </c>
      <c r="I471" s="50">
        <v>0</v>
      </c>
      <c r="J471" s="51">
        <v>2803545</v>
      </c>
      <c r="K471" s="50">
        <v>33642594</v>
      </c>
      <c r="L471" s="78">
        <v>36446139</v>
      </c>
      <c r="M471" s="123"/>
      <c r="N471" s="125">
        <v>33642594</v>
      </c>
      <c r="O471" s="125">
        <v>21135007</v>
      </c>
      <c r="P471" s="125">
        <v>0</v>
      </c>
      <c r="Q471" s="125">
        <v>40250445</v>
      </c>
      <c r="R471" s="125">
        <v>37446900</v>
      </c>
      <c r="S471" s="47"/>
    </row>
    <row r="472" spans="1:19" ht="12.75" customHeight="1" x14ac:dyDescent="0.2">
      <c r="A472" s="262"/>
      <c r="B472" s="262"/>
      <c r="C472" s="53" t="s">
        <v>3</v>
      </c>
      <c r="D472" s="54">
        <v>9</v>
      </c>
      <c r="E472" s="55">
        <v>12440.41</v>
      </c>
      <c r="F472" s="55">
        <v>0</v>
      </c>
      <c r="G472" s="55">
        <v>0</v>
      </c>
      <c r="H472" s="55">
        <v>6459.63</v>
      </c>
      <c r="I472" s="55">
        <v>0</v>
      </c>
      <c r="J472" s="55">
        <v>1575</v>
      </c>
      <c r="K472" s="56">
        <v>18900.04</v>
      </c>
      <c r="L472" s="46">
        <v>20475.04</v>
      </c>
      <c r="M472" s="122"/>
      <c r="N472" s="124">
        <v>18900.04</v>
      </c>
      <c r="O472" s="124">
        <v>12440.41</v>
      </c>
      <c r="P472" s="124"/>
      <c r="Q472" s="124">
        <v>22714.31</v>
      </c>
      <c r="R472" s="124">
        <v>21139.31</v>
      </c>
      <c r="S472" s="47"/>
    </row>
    <row r="473" spans="1:19" ht="9" customHeight="1" x14ac:dyDescent="0.2">
      <c r="A473" s="262"/>
      <c r="B473" s="262"/>
      <c r="C473" s="48" t="s">
        <v>4</v>
      </c>
      <c r="D473" s="49">
        <v>14</v>
      </c>
      <c r="E473" s="50">
        <v>24087993</v>
      </c>
      <c r="F473" s="50">
        <v>0</v>
      </c>
      <c r="G473" s="50">
        <v>0</v>
      </c>
      <c r="H473" s="50">
        <v>12507588</v>
      </c>
      <c r="I473" s="50">
        <v>0</v>
      </c>
      <c r="J473" s="51">
        <v>3049625</v>
      </c>
      <c r="K473" s="50">
        <v>36595580</v>
      </c>
      <c r="L473" s="78">
        <v>39645206</v>
      </c>
      <c r="M473" s="123"/>
      <c r="N473" s="125">
        <v>36595580</v>
      </c>
      <c r="O473" s="125">
        <v>24087993</v>
      </c>
      <c r="P473" s="125">
        <v>0</v>
      </c>
      <c r="Q473" s="125">
        <v>43981037</v>
      </c>
      <c r="R473" s="125">
        <v>40931412</v>
      </c>
      <c r="S473" s="47"/>
    </row>
    <row r="474" spans="1:19" ht="12.75" customHeight="1" x14ac:dyDescent="0.2">
      <c r="A474" s="262"/>
      <c r="B474" s="262"/>
      <c r="C474" s="53" t="s">
        <v>3</v>
      </c>
      <c r="D474" s="54">
        <v>15</v>
      </c>
      <c r="E474" s="55">
        <v>14194.82</v>
      </c>
      <c r="F474" s="55">
        <v>0</v>
      </c>
      <c r="G474" s="55">
        <v>0</v>
      </c>
      <c r="H474" s="55">
        <v>6459.63</v>
      </c>
      <c r="I474" s="55">
        <v>0</v>
      </c>
      <c r="J474" s="55">
        <v>1721.2</v>
      </c>
      <c r="K474" s="56">
        <v>20654.45</v>
      </c>
      <c r="L474" s="46">
        <v>22375.65</v>
      </c>
      <c r="M474" s="122"/>
      <c r="N474" s="124">
        <v>20654.45</v>
      </c>
      <c r="O474" s="124">
        <v>14194.82</v>
      </c>
      <c r="P474" s="124"/>
      <c r="Q474" s="124">
        <v>24930.720000000001</v>
      </c>
      <c r="R474" s="124">
        <v>23209.52</v>
      </c>
      <c r="S474" s="47"/>
    </row>
    <row r="475" spans="1:19" ht="9" customHeight="1" x14ac:dyDescent="0.2">
      <c r="A475" s="262"/>
      <c r="B475" s="262"/>
      <c r="C475" s="48" t="s">
        <v>4</v>
      </c>
      <c r="D475" s="49">
        <v>20</v>
      </c>
      <c r="E475" s="50">
        <v>27485004</v>
      </c>
      <c r="F475" s="50">
        <v>0</v>
      </c>
      <c r="G475" s="50">
        <v>0</v>
      </c>
      <c r="H475" s="50">
        <v>12507588</v>
      </c>
      <c r="I475" s="50">
        <v>0</v>
      </c>
      <c r="J475" s="51">
        <v>3332708</v>
      </c>
      <c r="K475" s="50">
        <v>39992592</v>
      </c>
      <c r="L475" s="78">
        <v>43325300</v>
      </c>
      <c r="M475" s="123"/>
      <c r="N475" s="125">
        <v>39992592</v>
      </c>
      <c r="O475" s="125">
        <v>27485004</v>
      </c>
      <c r="P475" s="125">
        <v>0</v>
      </c>
      <c r="Q475" s="125">
        <v>48272605</v>
      </c>
      <c r="R475" s="125">
        <v>44939897</v>
      </c>
      <c r="S475" s="47"/>
    </row>
    <row r="476" spans="1:19" ht="12.75" customHeight="1" x14ac:dyDescent="0.2">
      <c r="A476" s="262"/>
      <c r="B476" s="262"/>
      <c r="C476" s="53" t="s">
        <v>3</v>
      </c>
      <c r="D476" s="54">
        <v>21</v>
      </c>
      <c r="E476" s="55">
        <v>15903.26</v>
      </c>
      <c r="F476" s="55">
        <v>0</v>
      </c>
      <c r="G476" s="55">
        <v>0</v>
      </c>
      <c r="H476" s="55">
        <v>6459.63</v>
      </c>
      <c r="I476" s="55">
        <v>0</v>
      </c>
      <c r="J476" s="55">
        <v>1863.57</v>
      </c>
      <c r="K476" s="56">
        <v>22362.89</v>
      </c>
      <c r="L476" s="46">
        <v>24226.46</v>
      </c>
      <c r="M476" s="122"/>
      <c r="N476" s="124">
        <v>22362.89</v>
      </c>
      <c r="O476" s="124">
        <v>15903.26</v>
      </c>
      <c r="P476" s="124"/>
      <c r="Q476" s="124">
        <v>27089.05</v>
      </c>
      <c r="R476" s="124">
        <v>25225.48</v>
      </c>
      <c r="S476" s="47"/>
    </row>
    <row r="477" spans="1:19" ht="9" customHeight="1" x14ac:dyDescent="0.2">
      <c r="A477" s="262"/>
      <c r="B477" s="262"/>
      <c r="C477" s="48" t="s">
        <v>4</v>
      </c>
      <c r="D477" s="49">
        <v>27</v>
      </c>
      <c r="E477" s="50">
        <v>30793005</v>
      </c>
      <c r="F477" s="50">
        <v>0</v>
      </c>
      <c r="G477" s="50">
        <v>0</v>
      </c>
      <c r="H477" s="50">
        <v>12507588</v>
      </c>
      <c r="I477" s="50">
        <v>0</v>
      </c>
      <c r="J477" s="51">
        <v>3608375</v>
      </c>
      <c r="K477" s="50">
        <v>43300593</v>
      </c>
      <c r="L477" s="78">
        <v>46908968</v>
      </c>
      <c r="M477" s="123"/>
      <c r="N477" s="125">
        <v>43300593</v>
      </c>
      <c r="O477" s="125">
        <v>30793005</v>
      </c>
      <c r="P477" s="125">
        <v>0</v>
      </c>
      <c r="Q477" s="125">
        <v>52451715</v>
      </c>
      <c r="R477" s="125">
        <v>48843340</v>
      </c>
      <c r="S477" s="47"/>
    </row>
    <row r="478" spans="1:19" ht="12.75" customHeight="1" x14ac:dyDescent="0.2">
      <c r="A478" s="262"/>
      <c r="B478" s="262"/>
      <c r="C478" s="53" t="s">
        <v>3</v>
      </c>
      <c r="D478" s="54">
        <v>28</v>
      </c>
      <c r="E478" s="55">
        <v>17578.64</v>
      </c>
      <c r="F478" s="55">
        <v>0</v>
      </c>
      <c r="G478" s="55">
        <v>0</v>
      </c>
      <c r="H478" s="55">
        <v>6459.63</v>
      </c>
      <c r="I478" s="55">
        <v>0</v>
      </c>
      <c r="J478" s="55">
        <v>2003.19</v>
      </c>
      <c r="K478" s="56">
        <v>24038.27</v>
      </c>
      <c r="L478" s="46">
        <v>26041.46</v>
      </c>
      <c r="M478" s="122"/>
      <c r="N478" s="124">
        <v>24038.27</v>
      </c>
      <c r="O478" s="124">
        <v>17578.64</v>
      </c>
      <c r="P478" s="124"/>
      <c r="Q478" s="124">
        <v>29205.62</v>
      </c>
      <c r="R478" s="124">
        <v>27202.43</v>
      </c>
      <c r="S478" s="47"/>
    </row>
    <row r="479" spans="1:19" ht="9" customHeight="1" x14ac:dyDescent="0.2">
      <c r="A479" s="262"/>
      <c r="B479" s="262"/>
      <c r="C479" s="48" t="s">
        <v>4</v>
      </c>
      <c r="D479" s="49">
        <v>34</v>
      </c>
      <c r="E479" s="50">
        <v>34036993</v>
      </c>
      <c r="F479" s="50">
        <v>0</v>
      </c>
      <c r="G479" s="50">
        <v>0</v>
      </c>
      <c r="H479" s="50">
        <v>12507588</v>
      </c>
      <c r="I479" s="50">
        <v>0</v>
      </c>
      <c r="J479" s="51">
        <v>3878717</v>
      </c>
      <c r="K479" s="50">
        <v>46544581</v>
      </c>
      <c r="L479" s="78">
        <v>50423298</v>
      </c>
      <c r="M479" s="123"/>
      <c r="N479" s="125">
        <v>46544581</v>
      </c>
      <c r="O479" s="125">
        <v>34036993</v>
      </c>
      <c r="P479" s="125">
        <v>0</v>
      </c>
      <c r="Q479" s="125">
        <v>56549966</v>
      </c>
      <c r="R479" s="125">
        <v>52671249</v>
      </c>
      <c r="S479" s="47"/>
    </row>
    <row r="480" spans="1:19" ht="12.75" customHeight="1" x14ac:dyDescent="0.2">
      <c r="A480" s="262"/>
      <c r="B480" s="262"/>
      <c r="C480" s="53" t="s">
        <v>3</v>
      </c>
      <c r="D480" s="54">
        <v>35</v>
      </c>
      <c r="E480" s="55">
        <v>18818.66</v>
      </c>
      <c r="F480" s="55">
        <v>0</v>
      </c>
      <c r="G480" s="55">
        <v>0</v>
      </c>
      <c r="H480" s="55">
        <v>6459.63</v>
      </c>
      <c r="I480" s="55">
        <v>0</v>
      </c>
      <c r="J480" s="55">
        <v>2106.52</v>
      </c>
      <c r="K480" s="56">
        <v>25278.29</v>
      </c>
      <c r="L480" s="46">
        <v>27384.81</v>
      </c>
      <c r="M480" s="122"/>
      <c r="N480" s="124">
        <v>25278.29</v>
      </c>
      <c r="O480" s="124">
        <v>18818.66</v>
      </c>
      <c r="P480" s="124"/>
      <c r="Q480" s="124">
        <v>30772.17</v>
      </c>
      <c r="R480" s="124">
        <v>28665.65</v>
      </c>
      <c r="S480" s="47"/>
    </row>
    <row r="481" spans="1:19" ht="9" customHeight="1" x14ac:dyDescent="0.2">
      <c r="A481" s="263"/>
      <c r="B481" s="263"/>
      <c r="C481" s="58" t="s">
        <v>4</v>
      </c>
      <c r="D481" s="59"/>
      <c r="E481" s="61">
        <v>36438007</v>
      </c>
      <c r="F481" s="61">
        <v>0</v>
      </c>
      <c r="G481" s="61">
        <v>0</v>
      </c>
      <c r="H481" s="61">
        <v>12507588</v>
      </c>
      <c r="I481" s="61">
        <v>0</v>
      </c>
      <c r="J481" s="60">
        <v>4078791</v>
      </c>
      <c r="K481" s="61">
        <v>48945595</v>
      </c>
      <c r="L481" s="78">
        <v>53024386</v>
      </c>
      <c r="M481" s="123"/>
      <c r="N481" s="125">
        <v>48945595</v>
      </c>
      <c r="O481" s="125">
        <v>36438007</v>
      </c>
      <c r="P481" s="125">
        <v>0</v>
      </c>
      <c r="Q481" s="125">
        <v>59583230</v>
      </c>
      <c r="R481" s="125">
        <v>55504438</v>
      </c>
      <c r="S481" s="47"/>
    </row>
    <row r="482" spans="1:19" ht="12.75" customHeight="1" x14ac:dyDescent="0.2">
      <c r="A482" s="196">
        <v>36892</v>
      </c>
      <c r="B482" s="196">
        <v>37256</v>
      </c>
      <c r="C482" s="42" t="s">
        <v>3</v>
      </c>
      <c r="D482" s="43">
        <v>0</v>
      </c>
      <c r="E482" s="44">
        <v>10786.2</v>
      </c>
      <c r="F482" s="44">
        <v>0</v>
      </c>
      <c r="G482" s="44">
        <v>0</v>
      </c>
      <c r="H482" s="44">
        <v>6459.63</v>
      </c>
      <c r="I482" s="44">
        <v>0</v>
      </c>
      <c r="J482" s="44">
        <v>1437.15</v>
      </c>
      <c r="K482" s="45">
        <v>17245.830000000002</v>
      </c>
      <c r="L482" s="46">
        <v>18682.98</v>
      </c>
      <c r="M482" s="122"/>
      <c r="N482" s="124">
        <v>17245.830000000002</v>
      </c>
      <c r="O482" s="124">
        <v>10786.2</v>
      </c>
      <c r="P482" s="124">
        <v>1338.6</v>
      </c>
      <c r="Q482" s="124">
        <v>20624.5</v>
      </c>
      <c r="R482" s="124">
        <v>19187.349999999999</v>
      </c>
      <c r="S482" s="47"/>
    </row>
    <row r="483" spans="1:19" ht="9" customHeight="1" x14ac:dyDescent="0.2">
      <c r="A483" s="213"/>
      <c r="B483" s="213"/>
      <c r="C483" s="48" t="s">
        <v>4</v>
      </c>
      <c r="D483" s="49">
        <v>2</v>
      </c>
      <c r="E483" s="50">
        <v>20884995</v>
      </c>
      <c r="F483" s="50">
        <v>0</v>
      </c>
      <c r="G483" s="50">
        <v>0</v>
      </c>
      <c r="H483" s="50">
        <v>12507588</v>
      </c>
      <c r="I483" s="50">
        <v>0</v>
      </c>
      <c r="J483" s="51">
        <v>2782710</v>
      </c>
      <c r="K483" s="50">
        <v>33392583</v>
      </c>
      <c r="L483" s="78">
        <v>36175294</v>
      </c>
      <c r="M483" s="123"/>
      <c r="N483" s="125">
        <v>33392583</v>
      </c>
      <c r="O483" s="125">
        <v>20884995</v>
      </c>
      <c r="P483" s="125">
        <v>2591891</v>
      </c>
      <c r="Q483" s="125">
        <v>39934601</v>
      </c>
      <c r="R483" s="125">
        <v>37151890</v>
      </c>
      <c r="S483" s="47"/>
    </row>
    <row r="484" spans="1:19" ht="12.75" customHeight="1" x14ac:dyDescent="0.2">
      <c r="A484" s="194">
        <v>36892</v>
      </c>
      <c r="B484" s="194">
        <v>37256</v>
      </c>
      <c r="C484" s="53" t="s">
        <v>3</v>
      </c>
      <c r="D484" s="54">
        <v>3</v>
      </c>
      <c r="E484" s="55">
        <v>11262.38</v>
      </c>
      <c r="F484" s="55">
        <v>0</v>
      </c>
      <c r="G484" s="55">
        <v>0</v>
      </c>
      <c r="H484" s="55">
        <v>6459.63</v>
      </c>
      <c r="I484" s="55">
        <v>0</v>
      </c>
      <c r="J484" s="55">
        <v>1476.83</v>
      </c>
      <c r="K484" s="56">
        <v>17722.009999999998</v>
      </c>
      <c r="L484" s="46">
        <v>19198.84</v>
      </c>
      <c r="M484" s="122"/>
      <c r="N484" s="124">
        <v>17722.009999999998</v>
      </c>
      <c r="O484" s="124">
        <v>11262.38</v>
      </c>
      <c r="P484" s="124">
        <v>1338.6</v>
      </c>
      <c r="Q484" s="124">
        <v>21226.07</v>
      </c>
      <c r="R484" s="124">
        <v>19749.240000000002</v>
      </c>
      <c r="S484" s="47"/>
    </row>
    <row r="485" spans="1:19" ht="9" customHeight="1" x14ac:dyDescent="0.2">
      <c r="A485" s="262"/>
      <c r="B485" s="262"/>
      <c r="C485" s="48" t="s">
        <v>4</v>
      </c>
      <c r="D485" s="49">
        <v>8</v>
      </c>
      <c r="E485" s="50">
        <v>21807009</v>
      </c>
      <c r="F485" s="50">
        <v>0</v>
      </c>
      <c r="G485" s="50">
        <v>0</v>
      </c>
      <c r="H485" s="50">
        <v>12507588</v>
      </c>
      <c r="I485" s="50">
        <v>0</v>
      </c>
      <c r="J485" s="51">
        <v>2859542</v>
      </c>
      <c r="K485" s="50">
        <v>34314596</v>
      </c>
      <c r="L485" s="78">
        <v>37174138</v>
      </c>
      <c r="M485" s="123"/>
      <c r="N485" s="125">
        <v>34314596</v>
      </c>
      <c r="O485" s="125">
        <v>21807009</v>
      </c>
      <c r="P485" s="125">
        <v>2591891</v>
      </c>
      <c r="Q485" s="125">
        <v>41099403</v>
      </c>
      <c r="R485" s="125">
        <v>38239861</v>
      </c>
      <c r="S485" s="47"/>
    </row>
    <row r="486" spans="1:19" ht="12.75" customHeight="1" x14ac:dyDescent="0.2">
      <c r="A486" s="262"/>
      <c r="B486" s="262"/>
      <c r="C486" s="53" t="s">
        <v>3</v>
      </c>
      <c r="D486" s="54">
        <v>9</v>
      </c>
      <c r="E486" s="55">
        <v>12818.46</v>
      </c>
      <c r="F486" s="55">
        <v>0</v>
      </c>
      <c r="G486" s="55">
        <v>0</v>
      </c>
      <c r="H486" s="55">
        <v>6459.63</v>
      </c>
      <c r="I486" s="55">
        <v>0</v>
      </c>
      <c r="J486" s="55">
        <v>1606.51</v>
      </c>
      <c r="K486" s="56">
        <v>19278.09</v>
      </c>
      <c r="L486" s="46">
        <v>20884.599999999999</v>
      </c>
      <c r="M486" s="122"/>
      <c r="N486" s="124">
        <v>19278.09</v>
      </c>
      <c r="O486" s="124">
        <v>12818.46</v>
      </c>
      <c r="P486" s="124">
        <v>1338.6</v>
      </c>
      <c r="Q486" s="124">
        <v>23191.919999999998</v>
      </c>
      <c r="R486" s="124">
        <v>21585.41</v>
      </c>
      <c r="S486" s="47"/>
    </row>
    <row r="487" spans="1:19" ht="9" customHeight="1" x14ac:dyDescent="0.2">
      <c r="A487" s="262"/>
      <c r="B487" s="262"/>
      <c r="C487" s="48" t="s">
        <v>4</v>
      </c>
      <c r="D487" s="49">
        <v>14</v>
      </c>
      <c r="E487" s="50">
        <v>24820000</v>
      </c>
      <c r="F487" s="50">
        <v>0</v>
      </c>
      <c r="G487" s="50">
        <v>0</v>
      </c>
      <c r="H487" s="50">
        <v>12507588</v>
      </c>
      <c r="I487" s="50">
        <v>0</v>
      </c>
      <c r="J487" s="51">
        <v>3110637</v>
      </c>
      <c r="K487" s="50">
        <v>37327587</v>
      </c>
      <c r="L487" s="78">
        <v>40438224</v>
      </c>
      <c r="M487" s="123"/>
      <c r="N487" s="125">
        <v>37327587</v>
      </c>
      <c r="O487" s="125">
        <v>24820000</v>
      </c>
      <c r="P487" s="125">
        <v>2591891</v>
      </c>
      <c r="Q487" s="125">
        <v>44905819</v>
      </c>
      <c r="R487" s="125">
        <v>41795182</v>
      </c>
      <c r="S487" s="47"/>
    </row>
    <row r="488" spans="1:19" ht="12.75" customHeight="1" x14ac:dyDescent="0.2">
      <c r="A488" s="262"/>
      <c r="B488" s="262"/>
      <c r="C488" s="53" t="s">
        <v>3</v>
      </c>
      <c r="D488" s="54">
        <v>15</v>
      </c>
      <c r="E488" s="55">
        <v>14610.05</v>
      </c>
      <c r="F488" s="55">
        <v>0</v>
      </c>
      <c r="G488" s="55">
        <v>0</v>
      </c>
      <c r="H488" s="55">
        <v>6459.63</v>
      </c>
      <c r="I488" s="55">
        <v>0</v>
      </c>
      <c r="J488" s="55">
        <v>1755.81</v>
      </c>
      <c r="K488" s="56">
        <v>21069.68</v>
      </c>
      <c r="L488" s="46">
        <v>22825.49</v>
      </c>
      <c r="M488" s="122"/>
      <c r="N488" s="124">
        <v>21069.68</v>
      </c>
      <c r="O488" s="124">
        <v>14610.05</v>
      </c>
      <c r="P488" s="124">
        <v>1667.16</v>
      </c>
      <c r="Q488" s="124">
        <v>25455.3</v>
      </c>
      <c r="R488" s="124">
        <v>23699.49</v>
      </c>
      <c r="S488" s="47"/>
    </row>
    <row r="489" spans="1:19" ht="9" customHeight="1" x14ac:dyDescent="0.2">
      <c r="A489" s="262"/>
      <c r="B489" s="262"/>
      <c r="C489" s="48" t="s">
        <v>4</v>
      </c>
      <c r="D489" s="49">
        <v>20</v>
      </c>
      <c r="E489" s="50">
        <v>28289002</v>
      </c>
      <c r="F489" s="50">
        <v>0</v>
      </c>
      <c r="G489" s="50">
        <v>0</v>
      </c>
      <c r="H489" s="50">
        <v>12507588</v>
      </c>
      <c r="I489" s="50">
        <v>0</v>
      </c>
      <c r="J489" s="51">
        <v>3399722</v>
      </c>
      <c r="K489" s="50">
        <v>40796589</v>
      </c>
      <c r="L489" s="78">
        <v>44196312</v>
      </c>
      <c r="M489" s="123"/>
      <c r="N489" s="125">
        <v>40796589</v>
      </c>
      <c r="O489" s="125">
        <v>28289002</v>
      </c>
      <c r="P489" s="125">
        <v>3228072</v>
      </c>
      <c r="Q489" s="125">
        <v>49288334</v>
      </c>
      <c r="R489" s="125">
        <v>45888612</v>
      </c>
      <c r="S489" s="47"/>
    </row>
    <row r="490" spans="1:19" ht="12.75" customHeight="1" x14ac:dyDescent="0.2">
      <c r="A490" s="262"/>
      <c r="B490" s="262"/>
      <c r="C490" s="53" t="s">
        <v>3</v>
      </c>
      <c r="D490" s="54">
        <v>21</v>
      </c>
      <c r="E490" s="55">
        <v>16349.48</v>
      </c>
      <c r="F490" s="55">
        <v>0</v>
      </c>
      <c r="G490" s="55">
        <v>0</v>
      </c>
      <c r="H490" s="55">
        <v>6459.63</v>
      </c>
      <c r="I490" s="55">
        <v>0</v>
      </c>
      <c r="J490" s="55">
        <v>1900.76</v>
      </c>
      <c r="K490" s="56">
        <v>22809.11</v>
      </c>
      <c r="L490" s="46">
        <v>24709.87</v>
      </c>
      <c r="M490" s="122"/>
      <c r="N490" s="124">
        <v>22809.11</v>
      </c>
      <c r="O490" s="124">
        <v>16349.48</v>
      </c>
      <c r="P490" s="124">
        <v>1667.16</v>
      </c>
      <c r="Q490" s="124">
        <v>27652.78</v>
      </c>
      <c r="R490" s="124">
        <v>25752.02</v>
      </c>
      <c r="S490" s="47"/>
    </row>
    <row r="491" spans="1:19" ht="9" customHeight="1" x14ac:dyDescent="0.2">
      <c r="A491" s="262"/>
      <c r="B491" s="262"/>
      <c r="C491" s="48" t="s">
        <v>4</v>
      </c>
      <c r="D491" s="49">
        <v>27</v>
      </c>
      <c r="E491" s="50">
        <v>31657008</v>
      </c>
      <c r="F491" s="50">
        <v>0</v>
      </c>
      <c r="G491" s="50">
        <v>0</v>
      </c>
      <c r="H491" s="50">
        <v>12507588</v>
      </c>
      <c r="I491" s="50">
        <v>0</v>
      </c>
      <c r="J491" s="51">
        <v>3680385</v>
      </c>
      <c r="K491" s="50">
        <v>44164595</v>
      </c>
      <c r="L491" s="78">
        <v>47844980</v>
      </c>
      <c r="M491" s="123"/>
      <c r="N491" s="125">
        <v>44164595</v>
      </c>
      <c r="O491" s="125">
        <v>31657008</v>
      </c>
      <c r="P491" s="125">
        <v>3228072</v>
      </c>
      <c r="Q491" s="125">
        <v>53543248</v>
      </c>
      <c r="R491" s="125">
        <v>49862864</v>
      </c>
      <c r="S491" s="47"/>
    </row>
    <row r="492" spans="1:19" ht="12.75" customHeight="1" x14ac:dyDescent="0.2">
      <c r="A492" s="262"/>
      <c r="B492" s="262"/>
      <c r="C492" s="53" t="s">
        <v>3</v>
      </c>
      <c r="D492" s="54">
        <v>28</v>
      </c>
      <c r="E492" s="55">
        <v>18055.849999999999</v>
      </c>
      <c r="F492" s="55">
        <v>0</v>
      </c>
      <c r="G492" s="55">
        <v>0</v>
      </c>
      <c r="H492" s="55">
        <v>6459.63</v>
      </c>
      <c r="I492" s="55">
        <v>0</v>
      </c>
      <c r="J492" s="55">
        <v>2042.96</v>
      </c>
      <c r="K492" s="56">
        <v>24515.48</v>
      </c>
      <c r="L492" s="46">
        <v>26558.44</v>
      </c>
      <c r="M492" s="122"/>
      <c r="N492" s="124">
        <v>24515.48</v>
      </c>
      <c r="O492" s="124">
        <v>18055.849999999999</v>
      </c>
      <c r="P492" s="124">
        <v>1865.4</v>
      </c>
      <c r="Q492" s="124">
        <v>29808.49</v>
      </c>
      <c r="R492" s="124">
        <v>27765.53</v>
      </c>
      <c r="S492" s="47"/>
    </row>
    <row r="493" spans="1:19" ht="9" customHeight="1" x14ac:dyDescent="0.2">
      <c r="A493" s="262"/>
      <c r="B493" s="262"/>
      <c r="C493" s="48" t="s">
        <v>4</v>
      </c>
      <c r="D493" s="49">
        <v>34</v>
      </c>
      <c r="E493" s="50">
        <v>34961001</v>
      </c>
      <c r="F493" s="50">
        <v>0</v>
      </c>
      <c r="G493" s="50">
        <v>0</v>
      </c>
      <c r="H493" s="50">
        <v>12507588</v>
      </c>
      <c r="I493" s="50">
        <v>0</v>
      </c>
      <c r="J493" s="51">
        <v>3955722</v>
      </c>
      <c r="K493" s="50">
        <v>47468588</v>
      </c>
      <c r="L493" s="78">
        <v>51424311</v>
      </c>
      <c r="M493" s="123"/>
      <c r="N493" s="125">
        <v>47468588</v>
      </c>
      <c r="O493" s="125">
        <v>34961001</v>
      </c>
      <c r="P493" s="125">
        <v>3611918</v>
      </c>
      <c r="Q493" s="125">
        <v>57717285</v>
      </c>
      <c r="R493" s="125">
        <v>53761563</v>
      </c>
      <c r="S493" s="47"/>
    </row>
    <row r="494" spans="1:19" ht="12.75" customHeight="1" x14ac:dyDescent="0.2">
      <c r="A494" s="262"/>
      <c r="B494" s="262"/>
      <c r="C494" s="53" t="s">
        <v>3</v>
      </c>
      <c r="D494" s="54">
        <v>35</v>
      </c>
      <c r="E494" s="55">
        <v>19320.650000000001</v>
      </c>
      <c r="F494" s="55">
        <v>0</v>
      </c>
      <c r="G494" s="55">
        <v>0</v>
      </c>
      <c r="H494" s="55">
        <v>6459.63</v>
      </c>
      <c r="I494" s="55">
        <v>0</v>
      </c>
      <c r="J494" s="55">
        <v>2148.36</v>
      </c>
      <c r="K494" s="56">
        <v>25780.28</v>
      </c>
      <c r="L494" s="46">
        <v>27928.639999999999</v>
      </c>
      <c r="M494" s="122"/>
      <c r="N494" s="124">
        <v>25780.28</v>
      </c>
      <c r="O494" s="124">
        <v>19320.650000000001</v>
      </c>
      <c r="P494" s="124">
        <v>1865.4</v>
      </c>
      <c r="Q494" s="124">
        <v>31406.36</v>
      </c>
      <c r="R494" s="124">
        <v>29258</v>
      </c>
      <c r="S494" s="47"/>
    </row>
    <row r="495" spans="1:19" ht="9" customHeight="1" x14ac:dyDescent="0.2">
      <c r="A495" s="263"/>
      <c r="B495" s="263"/>
      <c r="C495" s="58" t="s">
        <v>4</v>
      </c>
      <c r="D495" s="59"/>
      <c r="E495" s="61">
        <v>37409995</v>
      </c>
      <c r="F495" s="61">
        <v>0</v>
      </c>
      <c r="G495" s="61">
        <v>0</v>
      </c>
      <c r="H495" s="61">
        <v>12507588</v>
      </c>
      <c r="I495" s="61">
        <v>0</v>
      </c>
      <c r="J495" s="60">
        <v>4159805</v>
      </c>
      <c r="K495" s="61">
        <v>49917583</v>
      </c>
      <c r="L495" s="78">
        <v>54077388</v>
      </c>
      <c r="M495" s="123"/>
      <c r="N495" s="125">
        <v>49917583</v>
      </c>
      <c r="O495" s="125">
        <v>37409995</v>
      </c>
      <c r="P495" s="125">
        <v>3611918</v>
      </c>
      <c r="Q495" s="125">
        <v>60811193</v>
      </c>
      <c r="R495" s="125">
        <v>56651388</v>
      </c>
      <c r="S495" s="47"/>
    </row>
    <row r="496" spans="1:19" ht="12.75" customHeight="1" x14ac:dyDescent="0.2">
      <c r="A496" s="196">
        <v>37257</v>
      </c>
      <c r="B496" s="196">
        <v>37621</v>
      </c>
      <c r="C496" s="42" t="s">
        <v>3</v>
      </c>
      <c r="D496" s="43">
        <v>0</v>
      </c>
      <c r="E496" s="44">
        <v>11221.8</v>
      </c>
      <c r="F496" s="44">
        <v>0</v>
      </c>
      <c r="G496" s="44">
        <v>0</v>
      </c>
      <c r="H496" s="44">
        <v>6459.63</v>
      </c>
      <c r="I496" s="44">
        <v>0</v>
      </c>
      <c r="J496" s="44">
        <v>1473.45</v>
      </c>
      <c r="K496" s="45">
        <v>17681.43</v>
      </c>
      <c r="L496" s="46">
        <v>19154.88</v>
      </c>
      <c r="M496" s="122"/>
      <c r="N496" s="124">
        <v>17681.43</v>
      </c>
      <c r="O496" s="124">
        <v>11221.8</v>
      </c>
      <c r="P496" s="124">
        <v>1578.6</v>
      </c>
      <c r="Q496" s="124">
        <v>21174.799999999999</v>
      </c>
      <c r="R496" s="124">
        <v>19701.349999999999</v>
      </c>
      <c r="S496" s="47"/>
    </row>
    <row r="497" spans="1:19" ht="9" customHeight="1" x14ac:dyDescent="0.2">
      <c r="A497" s="213"/>
      <c r="B497" s="213"/>
      <c r="C497" s="48" t="s">
        <v>4</v>
      </c>
      <c r="D497" s="49">
        <v>2</v>
      </c>
      <c r="E497" s="50">
        <v>21728435</v>
      </c>
      <c r="F497" s="50">
        <v>0</v>
      </c>
      <c r="G497" s="50">
        <v>0</v>
      </c>
      <c r="H497" s="50">
        <v>12507588</v>
      </c>
      <c r="I497" s="50">
        <v>0</v>
      </c>
      <c r="J497" s="51">
        <v>2852997</v>
      </c>
      <c r="K497" s="50">
        <v>34236022</v>
      </c>
      <c r="L497" s="78">
        <v>37089019</v>
      </c>
      <c r="M497" s="123"/>
      <c r="N497" s="125">
        <v>34236022</v>
      </c>
      <c r="O497" s="125">
        <v>21728435</v>
      </c>
      <c r="P497" s="125">
        <v>3056596</v>
      </c>
      <c r="Q497" s="125">
        <v>41000130</v>
      </c>
      <c r="R497" s="125">
        <v>38147133</v>
      </c>
      <c r="S497" s="47"/>
    </row>
    <row r="498" spans="1:19" ht="12.75" customHeight="1" x14ac:dyDescent="0.2">
      <c r="A498" s="194">
        <v>37257</v>
      </c>
      <c r="B498" s="194">
        <v>37621</v>
      </c>
      <c r="C498" s="53" t="s">
        <v>3</v>
      </c>
      <c r="D498" s="54">
        <v>3</v>
      </c>
      <c r="E498" s="55">
        <v>11709.98</v>
      </c>
      <c r="F498" s="55">
        <v>0</v>
      </c>
      <c r="G498" s="55">
        <v>0</v>
      </c>
      <c r="H498" s="55">
        <v>6459.63</v>
      </c>
      <c r="I498" s="55">
        <v>0</v>
      </c>
      <c r="J498" s="55">
        <v>1514.13</v>
      </c>
      <c r="K498" s="56">
        <v>18169.61</v>
      </c>
      <c r="L498" s="46">
        <v>19683.740000000002</v>
      </c>
      <c r="M498" s="122"/>
      <c r="N498" s="124">
        <v>18169.61</v>
      </c>
      <c r="O498" s="124">
        <v>11709.98</v>
      </c>
      <c r="P498" s="124">
        <v>1578.6</v>
      </c>
      <c r="Q498" s="124">
        <v>21791.54</v>
      </c>
      <c r="R498" s="124">
        <v>20277.41</v>
      </c>
      <c r="S498" s="47"/>
    </row>
    <row r="499" spans="1:19" ht="9" customHeight="1" x14ac:dyDescent="0.2">
      <c r="A499" s="262"/>
      <c r="B499" s="262"/>
      <c r="C499" s="48" t="s">
        <v>4</v>
      </c>
      <c r="D499" s="49">
        <v>8</v>
      </c>
      <c r="E499" s="50">
        <v>22673683</v>
      </c>
      <c r="F499" s="50">
        <v>0</v>
      </c>
      <c r="G499" s="50">
        <v>0</v>
      </c>
      <c r="H499" s="50">
        <v>12507588</v>
      </c>
      <c r="I499" s="50">
        <v>0</v>
      </c>
      <c r="J499" s="51">
        <v>2931764</v>
      </c>
      <c r="K499" s="50">
        <v>35181271</v>
      </c>
      <c r="L499" s="78">
        <v>38113035</v>
      </c>
      <c r="M499" s="123"/>
      <c r="N499" s="125">
        <v>35181271</v>
      </c>
      <c r="O499" s="125">
        <v>22673683</v>
      </c>
      <c r="P499" s="125">
        <v>3056596</v>
      </c>
      <c r="Q499" s="125">
        <v>42194305</v>
      </c>
      <c r="R499" s="125">
        <v>39262541</v>
      </c>
      <c r="S499" s="47"/>
    </row>
    <row r="500" spans="1:19" ht="12.75" customHeight="1" x14ac:dyDescent="0.2">
      <c r="A500" s="262"/>
      <c r="B500" s="262"/>
      <c r="C500" s="53" t="s">
        <v>3</v>
      </c>
      <c r="D500" s="54">
        <v>9</v>
      </c>
      <c r="E500" s="55">
        <v>13305.42</v>
      </c>
      <c r="F500" s="55">
        <v>0</v>
      </c>
      <c r="G500" s="55">
        <v>0</v>
      </c>
      <c r="H500" s="55">
        <v>6459.63</v>
      </c>
      <c r="I500" s="55">
        <v>0</v>
      </c>
      <c r="J500" s="55">
        <v>1647.09</v>
      </c>
      <c r="K500" s="56">
        <v>19765.05</v>
      </c>
      <c r="L500" s="46">
        <v>21412.14</v>
      </c>
      <c r="M500" s="122"/>
      <c r="N500" s="124">
        <v>19765.05</v>
      </c>
      <c r="O500" s="124">
        <v>13305.42</v>
      </c>
      <c r="P500" s="124">
        <v>1578.6</v>
      </c>
      <c r="Q500" s="124">
        <v>23807.119999999999</v>
      </c>
      <c r="R500" s="124">
        <v>22160.03</v>
      </c>
      <c r="S500" s="47"/>
    </row>
    <row r="501" spans="1:19" ht="9" customHeight="1" x14ac:dyDescent="0.2">
      <c r="A501" s="262"/>
      <c r="B501" s="262"/>
      <c r="C501" s="48" t="s">
        <v>4</v>
      </c>
      <c r="D501" s="49">
        <v>14</v>
      </c>
      <c r="E501" s="50">
        <v>25762886</v>
      </c>
      <c r="F501" s="50">
        <v>0</v>
      </c>
      <c r="G501" s="50">
        <v>0</v>
      </c>
      <c r="H501" s="50">
        <v>12507588</v>
      </c>
      <c r="I501" s="50">
        <v>0</v>
      </c>
      <c r="J501" s="51">
        <v>3189211</v>
      </c>
      <c r="K501" s="50">
        <v>38270473</v>
      </c>
      <c r="L501" s="78">
        <v>41459684</v>
      </c>
      <c r="M501" s="123"/>
      <c r="N501" s="125">
        <v>38270473</v>
      </c>
      <c r="O501" s="125">
        <v>25762886</v>
      </c>
      <c r="P501" s="125">
        <v>3056596</v>
      </c>
      <c r="Q501" s="125">
        <v>46097012</v>
      </c>
      <c r="R501" s="125">
        <v>42907801</v>
      </c>
      <c r="S501" s="47"/>
    </row>
    <row r="502" spans="1:19" ht="12.75" customHeight="1" x14ac:dyDescent="0.2">
      <c r="A502" s="262"/>
      <c r="B502" s="262"/>
      <c r="C502" s="53" t="s">
        <v>3</v>
      </c>
      <c r="D502" s="54">
        <v>15</v>
      </c>
      <c r="E502" s="55">
        <v>15142.25</v>
      </c>
      <c r="F502" s="55">
        <v>0</v>
      </c>
      <c r="G502" s="55">
        <v>0</v>
      </c>
      <c r="H502" s="55">
        <v>6459.63</v>
      </c>
      <c r="I502" s="55">
        <v>0</v>
      </c>
      <c r="J502" s="55">
        <v>1800.16</v>
      </c>
      <c r="K502" s="56">
        <v>21601.88</v>
      </c>
      <c r="L502" s="46">
        <v>23402.04</v>
      </c>
      <c r="M502" s="122"/>
      <c r="N502" s="124">
        <v>21601.88</v>
      </c>
      <c r="O502" s="124">
        <v>15142.25</v>
      </c>
      <c r="P502" s="124">
        <v>1955.16</v>
      </c>
      <c r="Q502" s="124">
        <v>26127.65</v>
      </c>
      <c r="R502" s="124">
        <v>24327.49</v>
      </c>
      <c r="S502" s="47"/>
    </row>
    <row r="503" spans="1:19" ht="9" customHeight="1" x14ac:dyDescent="0.2">
      <c r="A503" s="262"/>
      <c r="B503" s="262"/>
      <c r="C503" s="48" t="s">
        <v>4</v>
      </c>
      <c r="D503" s="49">
        <v>20</v>
      </c>
      <c r="E503" s="50">
        <v>29319484</v>
      </c>
      <c r="F503" s="50">
        <v>0</v>
      </c>
      <c r="G503" s="50">
        <v>0</v>
      </c>
      <c r="H503" s="50">
        <v>12507588</v>
      </c>
      <c r="I503" s="50">
        <v>0</v>
      </c>
      <c r="J503" s="51">
        <v>3485596</v>
      </c>
      <c r="K503" s="50">
        <v>41827072</v>
      </c>
      <c r="L503" s="78">
        <v>45312668</v>
      </c>
      <c r="M503" s="123"/>
      <c r="N503" s="125">
        <v>41827072</v>
      </c>
      <c r="O503" s="125">
        <v>29319484</v>
      </c>
      <c r="P503" s="125">
        <v>3785718</v>
      </c>
      <c r="Q503" s="125">
        <v>50590185</v>
      </c>
      <c r="R503" s="125">
        <v>47104589</v>
      </c>
      <c r="S503" s="47"/>
    </row>
    <row r="504" spans="1:19" ht="12.75" customHeight="1" x14ac:dyDescent="0.2">
      <c r="A504" s="262"/>
      <c r="B504" s="262"/>
      <c r="C504" s="53" t="s">
        <v>3</v>
      </c>
      <c r="D504" s="54">
        <v>21</v>
      </c>
      <c r="E504" s="55">
        <v>16925.599999999999</v>
      </c>
      <c r="F504" s="55">
        <v>0</v>
      </c>
      <c r="G504" s="55">
        <v>0</v>
      </c>
      <c r="H504" s="55">
        <v>6459.63</v>
      </c>
      <c r="I504" s="55">
        <v>0</v>
      </c>
      <c r="J504" s="55">
        <v>1948.77</v>
      </c>
      <c r="K504" s="56">
        <v>23385.23</v>
      </c>
      <c r="L504" s="46">
        <v>25334</v>
      </c>
      <c r="M504" s="122"/>
      <c r="N504" s="124">
        <v>23385.23</v>
      </c>
      <c r="O504" s="124">
        <v>16925.599999999999</v>
      </c>
      <c r="P504" s="124">
        <v>1955.16</v>
      </c>
      <c r="Q504" s="124">
        <v>28380.61</v>
      </c>
      <c r="R504" s="124">
        <v>26431.84</v>
      </c>
      <c r="S504" s="47"/>
    </row>
    <row r="505" spans="1:19" ht="9" customHeight="1" x14ac:dyDescent="0.2">
      <c r="A505" s="262"/>
      <c r="B505" s="262"/>
      <c r="C505" s="48" t="s">
        <v>4</v>
      </c>
      <c r="D505" s="49">
        <v>27</v>
      </c>
      <c r="E505" s="50">
        <v>32772532</v>
      </c>
      <c r="F505" s="50">
        <v>0</v>
      </c>
      <c r="G505" s="50">
        <v>0</v>
      </c>
      <c r="H505" s="50">
        <v>12507588</v>
      </c>
      <c r="I505" s="50">
        <v>0</v>
      </c>
      <c r="J505" s="51">
        <v>3773345</v>
      </c>
      <c r="K505" s="50">
        <v>45280119</v>
      </c>
      <c r="L505" s="78">
        <v>49053464</v>
      </c>
      <c r="M505" s="123"/>
      <c r="N505" s="125">
        <v>45280119</v>
      </c>
      <c r="O505" s="125">
        <v>32772532</v>
      </c>
      <c r="P505" s="125">
        <v>3785718</v>
      </c>
      <c r="Q505" s="125">
        <v>54952524</v>
      </c>
      <c r="R505" s="125">
        <v>51179179</v>
      </c>
      <c r="S505" s="47"/>
    </row>
    <row r="506" spans="1:19" ht="12.75" customHeight="1" x14ac:dyDescent="0.2">
      <c r="A506" s="262"/>
      <c r="B506" s="262"/>
      <c r="C506" s="53" t="s">
        <v>3</v>
      </c>
      <c r="D506" s="54">
        <v>28</v>
      </c>
      <c r="E506" s="55">
        <v>18675.05</v>
      </c>
      <c r="F506" s="55">
        <v>0</v>
      </c>
      <c r="G506" s="55">
        <v>0</v>
      </c>
      <c r="H506" s="55">
        <v>6459.63</v>
      </c>
      <c r="I506" s="55">
        <v>0</v>
      </c>
      <c r="J506" s="55">
        <v>2094.56</v>
      </c>
      <c r="K506" s="56">
        <v>25134.68</v>
      </c>
      <c r="L506" s="46">
        <v>27229.24</v>
      </c>
      <c r="M506" s="122"/>
      <c r="N506" s="124">
        <v>25134.68</v>
      </c>
      <c r="O506" s="124">
        <v>18675.05</v>
      </c>
      <c r="P506" s="124">
        <v>2333.4</v>
      </c>
      <c r="Q506" s="124">
        <v>30590.75</v>
      </c>
      <c r="R506" s="124">
        <v>28496.19</v>
      </c>
      <c r="S506" s="47"/>
    </row>
    <row r="507" spans="1:19" ht="9" customHeight="1" x14ac:dyDescent="0.2">
      <c r="A507" s="262"/>
      <c r="B507" s="262"/>
      <c r="C507" s="48" t="s">
        <v>4</v>
      </c>
      <c r="D507" s="49">
        <v>34</v>
      </c>
      <c r="E507" s="50">
        <v>36159939</v>
      </c>
      <c r="F507" s="50">
        <v>0</v>
      </c>
      <c r="G507" s="50">
        <v>0</v>
      </c>
      <c r="H507" s="50">
        <v>12507588</v>
      </c>
      <c r="I507" s="50">
        <v>0</v>
      </c>
      <c r="J507" s="51">
        <v>4055634</v>
      </c>
      <c r="K507" s="50">
        <v>48667527</v>
      </c>
      <c r="L507" s="78">
        <v>52723161</v>
      </c>
      <c r="M507" s="123"/>
      <c r="N507" s="125">
        <v>48667527</v>
      </c>
      <c r="O507" s="125">
        <v>36159939</v>
      </c>
      <c r="P507" s="125">
        <v>4518092</v>
      </c>
      <c r="Q507" s="125">
        <v>59231952</v>
      </c>
      <c r="R507" s="125">
        <v>55176318</v>
      </c>
      <c r="S507" s="47"/>
    </row>
    <row r="508" spans="1:19" ht="12.75" customHeight="1" x14ac:dyDescent="0.2">
      <c r="A508" s="262"/>
      <c r="B508" s="262"/>
      <c r="C508" s="53" t="s">
        <v>3</v>
      </c>
      <c r="D508" s="54">
        <v>35</v>
      </c>
      <c r="E508" s="55">
        <v>19971.77</v>
      </c>
      <c r="F508" s="55">
        <v>0</v>
      </c>
      <c r="G508" s="55">
        <v>0</v>
      </c>
      <c r="H508" s="55">
        <v>6459.63</v>
      </c>
      <c r="I508" s="55">
        <v>0</v>
      </c>
      <c r="J508" s="55">
        <v>2202.62</v>
      </c>
      <c r="K508" s="56">
        <v>26431.4</v>
      </c>
      <c r="L508" s="46">
        <v>28634.02</v>
      </c>
      <c r="M508" s="122"/>
      <c r="N508" s="124">
        <v>26431.4</v>
      </c>
      <c r="O508" s="124">
        <v>19971.77</v>
      </c>
      <c r="P508" s="124">
        <v>2333.4</v>
      </c>
      <c r="Q508" s="124">
        <v>32228.94</v>
      </c>
      <c r="R508" s="124">
        <v>30026.32</v>
      </c>
      <c r="S508" s="47"/>
    </row>
    <row r="509" spans="1:19" ht="9" customHeight="1" x14ac:dyDescent="0.2">
      <c r="A509" s="263"/>
      <c r="B509" s="263"/>
      <c r="C509" s="58" t="s">
        <v>4</v>
      </c>
      <c r="D509" s="59"/>
      <c r="E509" s="61">
        <v>38670739</v>
      </c>
      <c r="F509" s="61">
        <v>0</v>
      </c>
      <c r="G509" s="61">
        <v>0</v>
      </c>
      <c r="H509" s="61">
        <v>12507588</v>
      </c>
      <c r="I509" s="61">
        <v>0</v>
      </c>
      <c r="J509" s="60">
        <v>4264867</v>
      </c>
      <c r="K509" s="61">
        <v>51178327</v>
      </c>
      <c r="L509" s="78">
        <v>55443194</v>
      </c>
      <c r="M509" s="123"/>
      <c r="N509" s="125">
        <v>51178327</v>
      </c>
      <c r="O509" s="125">
        <v>38670739</v>
      </c>
      <c r="P509" s="125">
        <v>4518092</v>
      </c>
      <c r="Q509" s="125">
        <v>62403930</v>
      </c>
      <c r="R509" s="125">
        <v>58139063</v>
      </c>
      <c r="S509" s="47"/>
    </row>
    <row r="510" spans="1:19" ht="12.75" customHeight="1" x14ac:dyDescent="0.2">
      <c r="A510" s="196">
        <v>37622</v>
      </c>
      <c r="B510" s="196">
        <v>37986</v>
      </c>
      <c r="C510" s="42" t="s">
        <v>3</v>
      </c>
      <c r="D510" s="43">
        <v>0</v>
      </c>
      <c r="E510" s="44">
        <v>11669.16</v>
      </c>
      <c r="F510" s="44">
        <v>0</v>
      </c>
      <c r="G510" s="44">
        <v>0</v>
      </c>
      <c r="H510" s="44">
        <v>6459.63</v>
      </c>
      <c r="I510" s="44">
        <v>0</v>
      </c>
      <c r="J510" s="44">
        <v>1510.73</v>
      </c>
      <c r="K510" s="45">
        <v>18128.79</v>
      </c>
      <c r="L510" s="46">
        <v>19639.52</v>
      </c>
      <c r="M510" s="122"/>
      <c r="N510" s="124">
        <v>18128.79</v>
      </c>
      <c r="O510" s="124">
        <v>11669.16</v>
      </c>
      <c r="P510" s="124">
        <v>1710.6</v>
      </c>
      <c r="Q510" s="124">
        <v>21739.97</v>
      </c>
      <c r="R510" s="124">
        <v>20229.240000000002</v>
      </c>
      <c r="S510" s="47"/>
    </row>
    <row r="511" spans="1:19" ht="9" customHeight="1" x14ac:dyDescent="0.2">
      <c r="A511" s="213"/>
      <c r="B511" s="213"/>
      <c r="C511" s="48" t="s">
        <v>4</v>
      </c>
      <c r="D511" s="49">
        <v>2</v>
      </c>
      <c r="E511" s="50">
        <v>22594644</v>
      </c>
      <c r="F511" s="50">
        <v>0</v>
      </c>
      <c r="G511" s="50">
        <v>0</v>
      </c>
      <c r="H511" s="50">
        <v>12507588</v>
      </c>
      <c r="I511" s="50">
        <v>0</v>
      </c>
      <c r="J511" s="51">
        <v>2925181</v>
      </c>
      <c r="K511" s="50">
        <v>35102232</v>
      </c>
      <c r="L511" s="78">
        <v>38027413</v>
      </c>
      <c r="M511" s="123"/>
      <c r="N511" s="125">
        <v>35102232</v>
      </c>
      <c r="O511" s="125">
        <v>22594644</v>
      </c>
      <c r="P511" s="125">
        <v>3312183</v>
      </c>
      <c r="Q511" s="125">
        <v>42094452</v>
      </c>
      <c r="R511" s="125">
        <v>39169271</v>
      </c>
      <c r="S511" s="47"/>
    </row>
    <row r="512" spans="1:19" ht="12.75" customHeight="1" x14ac:dyDescent="0.2">
      <c r="A512" s="194">
        <v>37622</v>
      </c>
      <c r="B512" s="194">
        <v>37986</v>
      </c>
      <c r="C512" s="53" t="s">
        <v>3</v>
      </c>
      <c r="D512" s="54">
        <v>3</v>
      </c>
      <c r="E512" s="55">
        <v>12169.7</v>
      </c>
      <c r="F512" s="55">
        <v>0</v>
      </c>
      <c r="G512" s="55">
        <v>0</v>
      </c>
      <c r="H512" s="55">
        <v>6459.63</v>
      </c>
      <c r="I512" s="55">
        <v>0</v>
      </c>
      <c r="J512" s="55">
        <v>1552.44</v>
      </c>
      <c r="K512" s="56">
        <v>18629.330000000002</v>
      </c>
      <c r="L512" s="46">
        <v>20181.77</v>
      </c>
      <c r="M512" s="122"/>
      <c r="N512" s="124">
        <v>18629.330000000002</v>
      </c>
      <c r="O512" s="124">
        <v>12169.7</v>
      </c>
      <c r="P512" s="124">
        <v>1710.6</v>
      </c>
      <c r="Q512" s="124">
        <v>22372.32</v>
      </c>
      <c r="R512" s="124">
        <v>20819.88</v>
      </c>
      <c r="S512" s="47"/>
    </row>
    <row r="513" spans="1:19" ht="9" customHeight="1" x14ac:dyDescent="0.2">
      <c r="A513" s="262"/>
      <c r="B513" s="262"/>
      <c r="C513" s="48" t="s">
        <v>4</v>
      </c>
      <c r="D513" s="49">
        <v>8</v>
      </c>
      <c r="E513" s="50">
        <v>23563825</v>
      </c>
      <c r="F513" s="50">
        <v>0</v>
      </c>
      <c r="G513" s="50">
        <v>0</v>
      </c>
      <c r="H513" s="50">
        <v>12507588</v>
      </c>
      <c r="I513" s="50">
        <v>0</v>
      </c>
      <c r="J513" s="51">
        <v>3005943</v>
      </c>
      <c r="K513" s="50">
        <v>36071413</v>
      </c>
      <c r="L513" s="78">
        <v>39077356</v>
      </c>
      <c r="M513" s="123"/>
      <c r="N513" s="125">
        <v>36071413</v>
      </c>
      <c r="O513" s="125">
        <v>23563825</v>
      </c>
      <c r="P513" s="125">
        <v>3312183</v>
      </c>
      <c r="Q513" s="125">
        <v>43318852</v>
      </c>
      <c r="R513" s="125">
        <v>40312909</v>
      </c>
      <c r="S513" s="47"/>
    </row>
    <row r="514" spans="1:19" ht="12.75" customHeight="1" x14ac:dyDescent="0.2">
      <c r="A514" s="262"/>
      <c r="B514" s="262"/>
      <c r="C514" s="53" t="s">
        <v>3</v>
      </c>
      <c r="D514" s="54">
        <v>9</v>
      </c>
      <c r="E514" s="55">
        <v>13805.46</v>
      </c>
      <c r="F514" s="55">
        <v>0</v>
      </c>
      <c r="G514" s="55">
        <v>0</v>
      </c>
      <c r="H514" s="55">
        <v>6459.63</v>
      </c>
      <c r="I514" s="55">
        <v>0</v>
      </c>
      <c r="J514" s="55">
        <v>1688.76</v>
      </c>
      <c r="K514" s="56">
        <v>20265.09</v>
      </c>
      <c r="L514" s="46">
        <v>21953.85</v>
      </c>
      <c r="M514" s="122"/>
      <c r="N514" s="124">
        <v>20265.09</v>
      </c>
      <c r="O514" s="124">
        <v>13805.46</v>
      </c>
      <c r="P514" s="124">
        <v>1710.6</v>
      </c>
      <c r="Q514" s="124">
        <v>24438.83</v>
      </c>
      <c r="R514" s="124">
        <v>22750.07</v>
      </c>
      <c r="S514" s="47"/>
    </row>
    <row r="515" spans="1:19" ht="9" customHeight="1" x14ac:dyDescent="0.2">
      <c r="A515" s="262"/>
      <c r="B515" s="262"/>
      <c r="C515" s="48" t="s">
        <v>4</v>
      </c>
      <c r="D515" s="49">
        <v>14</v>
      </c>
      <c r="E515" s="50">
        <v>26731098</v>
      </c>
      <c r="F515" s="50">
        <v>0</v>
      </c>
      <c r="G515" s="50">
        <v>0</v>
      </c>
      <c r="H515" s="50">
        <v>12507588</v>
      </c>
      <c r="I515" s="50">
        <v>0</v>
      </c>
      <c r="J515" s="51">
        <v>3269895</v>
      </c>
      <c r="K515" s="50">
        <v>39238686</v>
      </c>
      <c r="L515" s="78">
        <v>42508581</v>
      </c>
      <c r="M515" s="123"/>
      <c r="N515" s="125">
        <v>39238686</v>
      </c>
      <c r="O515" s="125">
        <v>26731098</v>
      </c>
      <c r="P515" s="125">
        <v>3312183</v>
      </c>
      <c r="Q515" s="125">
        <v>47320173</v>
      </c>
      <c r="R515" s="125">
        <v>44050278</v>
      </c>
      <c r="S515" s="47"/>
    </row>
    <row r="516" spans="1:19" ht="12.75" customHeight="1" x14ac:dyDescent="0.2">
      <c r="A516" s="262"/>
      <c r="B516" s="262"/>
      <c r="C516" s="53" t="s">
        <v>3</v>
      </c>
      <c r="D516" s="54">
        <v>15</v>
      </c>
      <c r="E516" s="55">
        <v>15688.73</v>
      </c>
      <c r="F516" s="55">
        <v>0</v>
      </c>
      <c r="G516" s="55">
        <v>0</v>
      </c>
      <c r="H516" s="55">
        <v>6459.63</v>
      </c>
      <c r="I516" s="55">
        <v>0</v>
      </c>
      <c r="J516" s="55">
        <v>1845.7</v>
      </c>
      <c r="K516" s="56">
        <v>22148.36</v>
      </c>
      <c r="L516" s="46">
        <v>23994.06</v>
      </c>
      <c r="M516" s="122"/>
      <c r="N516" s="124">
        <v>22148.36</v>
      </c>
      <c r="O516" s="124">
        <v>15688.73</v>
      </c>
      <c r="P516" s="124">
        <v>2111.16</v>
      </c>
      <c r="Q516" s="124">
        <v>26818.03</v>
      </c>
      <c r="R516" s="124">
        <v>24972.33</v>
      </c>
      <c r="S516" s="47"/>
    </row>
    <row r="517" spans="1:19" ht="9" customHeight="1" x14ac:dyDescent="0.2">
      <c r="A517" s="262"/>
      <c r="B517" s="262"/>
      <c r="C517" s="48" t="s">
        <v>4</v>
      </c>
      <c r="D517" s="49">
        <v>20</v>
      </c>
      <c r="E517" s="50">
        <v>30377617</v>
      </c>
      <c r="F517" s="50">
        <v>0</v>
      </c>
      <c r="G517" s="50">
        <v>0</v>
      </c>
      <c r="H517" s="50">
        <v>12507588</v>
      </c>
      <c r="I517" s="50">
        <v>0</v>
      </c>
      <c r="J517" s="51">
        <v>3573774</v>
      </c>
      <c r="K517" s="50">
        <v>42885205</v>
      </c>
      <c r="L517" s="78">
        <v>46458979</v>
      </c>
      <c r="M517" s="123"/>
      <c r="N517" s="125">
        <v>42885205</v>
      </c>
      <c r="O517" s="125">
        <v>30377617</v>
      </c>
      <c r="P517" s="125">
        <v>4087776</v>
      </c>
      <c r="Q517" s="125">
        <v>51926947</v>
      </c>
      <c r="R517" s="125">
        <v>48353173</v>
      </c>
      <c r="S517" s="47"/>
    </row>
    <row r="518" spans="1:19" ht="12.75" customHeight="1" x14ac:dyDescent="0.2">
      <c r="A518" s="262"/>
      <c r="B518" s="262"/>
      <c r="C518" s="53" t="s">
        <v>3</v>
      </c>
      <c r="D518" s="54">
        <v>21</v>
      </c>
      <c r="E518" s="55">
        <v>17517.2</v>
      </c>
      <c r="F518" s="55">
        <v>0</v>
      </c>
      <c r="G518" s="55">
        <v>0</v>
      </c>
      <c r="H518" s="55">
        <v>6459.63</v>
      </c>
      <c r="I518" s="55">
        <v>0</v>
      </c>
      <c r="J518" s="55">
        <v>1998.07</v>
      </c>
      <c r="K518" s="56">
        <v>23976.83</v>
      </c>
      <c r="L518" s="46">
        <v>25974.9</v>
      </c>
      <c r="M518" s="122"/>
      <c r="N518" s="124">
        <v>23976.83</v>
      </c>
      <c r="O518" s="124">
        <v>17517.2</v>
      </c>
      <c r="P518" s="124">
        <v>2111.16</v>
      </c>
      <c r="Q518" s="124">
        <v>29128</v>
      </c>
      <c r="R518" s="124">
        <v>27129.93</v>
      </c>
      <c r="S518" s="47"/>
    </row>
    <row r="519" spans="1:19" ht="9" customHeight="1" x14ac:dyDescent="0.2">
      <c r="A519" s="262"/>
      <c r="B519" s="262"/>
      <c r="C519" s="48" t="s">
        <v>4</v>
      </c>
      <c r="D519" s="49">
        <v>27</v>
      </c>
      <c r="E519" s="50">
        <v>33918029</v>
      </c>
      <c r="F519" s="50">
        <v>0</v>
      </c>
      <c r="G519" s="50">
        <v>0</v>
      </c>
      <c r="H519" s="50">
        <v>12507588</v>
      </c>
      <c r="I519" s="50">
        <v>0</v>
      </c>
      <c r="J519" s="51">
        <v>3868803</v>
      </c>
      <c r="K519" s="50">
        <v>46425617</v>
      </c>
      <c r="L519" s="78">
        <v>50294420</v>
      </c>
      <c r="M519" s="123"/>
      <c r="N519" s="125">
        <v>46425617</v>
      </c>
      <c r="O519" s="125">
        <v>33918029</v>
      </c>
      <c r="P519" s="125">
        <v>4087776</v>
      </c>
      <c r="Q519" s="125">
        <v>56399673</v>
      </c>
      <c r="R519" s="125">
        <v>52530870</v>
      </c>
      <c r="S519" s="47"/>
    </row>
    <row r="520" spans="1:19" ht="12.75" customHeight="1" x14ac:dyDescent="0.2">
      <c r="A520" s="262"/>
      <c r="B520" s="262"/>
      <c r="C520" s="53" t="s">
        <v>3</v>
      </c>
      <c r="D520" s="54">
        <v>28</v>
      </c>
      <c r="E520" s="55">
        <v>19310.93</v>
      </c>
      <c r="F520" s="55">
        <v>0</v>
      </c>
      <c r="G520" s="55">
        <v>0</v>
      </c>
      <c r="H520" s="55">
        <v>6459.63</v>
      </c>
      <c r="I520" s="55">
        <v>0</v>
      </c>
      <c r="J520" s="55">
        <v>2147.5500000000002</v>
      </c>
      <c r="K520" s="56">
        <v>25770.560000000001</v>
      </c>
      <c r="L520" s="46">
        <v>27918.11</v>
      </c>
      <c r="M520" s="122"/>
      <c r="N520" s="124">
        <v>25770.560000000001</v>
      </c>
      <c r="O520" s="124">
        <v>19310.93</v>
      </c>
      <c r="P520" s="124">
        <v>2585.4</v>
      </c>
      <c r="Q520" s="124">
        <v>31394.080000000002</v>
      </c>
      <c r="R520" s="124">
        <v>29246.53</v>
      </c>
      <c r="S520" s="47"/>
    </row>
    <row r="521" spans="1:19" ht="9" customHeight="1" x14ac:dyDescent="0.2">
      <c r="A521" s="262"/>
      <c r="B521" s="262"/>
      <c r="C521" s="48" t="s">
        <v>4</v>
      </c>
      <c r="D521" s="49">
        <v>34</v>
      </c>
      <c r="E521" s="50">
        <v>37391174</v>
      </c>
      <c r="F521" s="50">
        <v>0</v>
      </c>
      <c r="G521" s="50">
        <v>0</v>
      </c>
      <c r="H521" s="50">
        <v>12507588</v>
      </c>
      <c r="I521" s="50">
        <v>0</v>
      </c>
      <c r="J521" s="51">
        <v>4158237</v>
      </c>
      <c r="K521" s="50">
        <v>49898762</v>
      </c>
      <c r="L521" s="78">
        <v>54056999</v>
      </c>
      <c r="M521" s="123"/>
      <c r="N521" s="125">
        <v>49898762</v>
      </c>
      <c r="O521" s="125">
        <v>37391174</v>
      </c>
      <c r="P521" s="125">
        <v>5006032</v>
      </c>
      <c r="Q521" s="125">
        <v>60787415</v>
      </c>
      <c r="R521" s="125">
        <v>56629179</v>
      </c>
      <c r="S521" s="47"/>
    </row>
    <row r="522" spans="1:19" ht="12.75" customHeight="1" x14ac:dyDescent="0.2">
      <c r="A522" s="262"/>
      <c r="B522" s="262"/>
      <c r="C522" s="53" t="s">
        <v>3</v>
      </c>
      <c r="D522" s="54">
        <v>35</v>
      </c>
      <c r="E522" s="55">
        <v>20640.53</v>
      </c>
      <c r="F522" s="55">
        <v>0</v>
      </c>
      <c r="G522" s="55">
        <v>0</v>
      </c>
      <c r="H522" s="55">
        <v>6459.63</v>
      </c>
      <c r="I522" s="55">
        <v>0</v>
      </c>
      <c r="J522" s="55">
        <v>2258.35</v>
      </c>
      <c r="K522" s="56">
        <v>27100.16</v>
      </c>
      <c r="L522" s="46">
        <v>29358.51</v>
      </c>
      <c r="M522" s="122"/>
      <c r="N522" s="124">
        <v>27100.16</v>
      </c>
      <c r="O522" s="124">
        <v>20640.53</v>
      </c>
      <c r="P522" s="124">
        <v>2585.4</v>
      </c>
      <c r="Q522" s="124">
        <v>33073.81</v>
      </c>
      <c r="R522" s="124">
        <v>30815.46</v>
      </c>
      <c r="S522" s="47"/>
    </row>
    <row r="523" spans="1:19" ht="9" customHeight="1" x14ac:dyDescent="0.2">
      <c r="A523" s="263"/>
      <c r="B523" s="263"/>
      <c r="C523" s="58" t="s">
        <v>4</v>
      </c>
      <c r="D523" s="59"/>
      <c r="E523" s="61">
        <v>39965639</v>
      </c>
      <c r="F523" s="61">
        <v>0</v>
      </c>
      <c r="G523" s="61">
        <v>0</v>
      </c>
      <c r="H523" s="61">
        <v>12507588</v>
      </c>
      <c r="I523" s="61">
        <v>0</v>
      </c>
      <c r="J523" s="60">
        <v>4372775</v>
      </c>
      <c r="K523" s="61">
        <v>52473227</v>
      </c>
      <c r="L523" s="78">
        <v>56846002</v>
      </c>
      <c r="M523" s="123"/>
      <c r="N523" s="125">
        <v>52473227</v>
      </c>
      <c r="O523" s="125">
        <v>39965639</v>
      </c>
      <c r="P523" s="125">
        <v>5006032</v>
      </c>
      <c r="Q523" s="125">
        <v>64039826</v>
      </c>
      <c r="R523" s="125">
        <v>59667051</v>
      </c>
      <c r="S523" s="47"/>
    </row>
    <row r="524" spans="1:19" ht="12.75" customHeight="1" x14ac:dyDescent="0.2">
      <c r="A524" s="196">
        <v>37987</v>
      </c>
      <c r="B524" s="196">
        <v>38383</v>
      </c>
      <c r="C524" s="42" t="s">
        <v>3</v>
      </c>
      <c r="D524" s="43">
        <v>0</v>
      </c>
      <c r="E524" s="44">
        <v>12107.28</v>
      </c>
      <c r="F524" s="44">
        <v>0</v>
      </c>
      <c r="G524" s="44">
        <v>0</v>
      </c>
      <c r="H524" s="44">
        <v>6459.63</v>
      </c>
      <c r="I524" s="44">
        <v>0</v>
      </c>
      <c r="J524" s="44">
        <v>1547.24</v>
      </c>
      <c r="K524" s="45">
        <v>18566.91</v>
      </c>
      <c r="L524" s="46">
        <v>20114.150000000001</v>
      </c>
      <c r="M524" s="122"/>
      <c r="N524" s="124">
        <v>18566.91</v>
      </c>
      <c r="O524" s="124">
        <v>12107.28</v>
      </c>
      <c r="P524" s="124">
        <v>1857.84</v>
      </c>
      <c r="Q524" s="124">
        <v>22293.46</v>
      </c>
      <c r="R524" s="124">
        <v>20746.22</v>
      </c>
      <c r="S524" s="47"/>
    </row>
    <row r="525" spans="1:19" ht="9" customHeight="1" x14ac:dyDescent="0.2">
      <c r="A525" s="213"/>
      <c r="B525" s="213"/>
      <c r="C525" s="48" t="s">
        <v>4</v>
      </c>
      <c r="D525" s="49">
        <v>2</v>
      </c>
      <c r="E525" s="50">
        <v>23442963</v>
      </c>
      <c r="F525" s="50">
        <v>0</v>
      </c>
      <c r="G525" s="50">
        <v>0</v>
      </c>
      <c r="H525" s="50">
        <v>12507588</v>
      </c>
      <c r="I525" s="50">
        <v>0</v>
      </c>
      <c r="J525" s="51">
        <v>2995874</v>
      </c>
      <c r="K525" s="50">
        <v>35950551</v>
      </c>
      <c r="L525" s="78">
        <v>38946425</v>
      </c>
      <c r="M525" s="123"/>
      <c r="N525" s="125">
        <v>35950551</v>
      </c>
      <c r="O525" s="125">
        <v>23442963</v>
      </c>
      <c r="P525" s="125">
        <v>3597280</v>
      </c>
      <c r="Q525" s="125">
        <v>43166158</v>
      </c>
      <c r="R525" s="125">
        <v>40170283</v>
      </c>
      <c r="S525" s="47"/>
    </row>
    <row r="526" spans="1:19" ht="12.75" customHeight="1" x14ac:dyDescent="0.2">
      <c r="A526" s="194">
        <v>37987</v>
      </c>
      <c r="B526" s="194">
        <v>38383</v>
      </c>
      <c r="C526" s="53" t="s">
        <v>3</v>
      </c>
      <c r="D526" s="54">
        <v>3</v>
      </c>
      <c r="E526" s="55">
        <v>12619.94</v>
      </c>
      <c r="F526" s="55">
        <v>0</v>
      </c>
      <c r="G526" s="55">
        <v>0</v>
      </c>
      <c r="H526" s="55">
        <v>6459.63</v>
      </c>
      <c r="I526" s="55">
        <v>0</v>
      </c>
      <c r="J526" s="55">
        <v>1589.96</v>
      </c>
      <c r="K526" s="56">
        <v>19079.57</v>
      </c>
      <c r="L526" s="46">
        <v>20669.53</v>
      </c>
      <c r="M526" s="122"/>
      <c r="N526" s="124">
        <v>19079.57</v>
      </c>
      <c r="O526" s="124">
        <v>12619.94</v>
      </c>
      <c r="P526" s="124">
        <v>1857.84</v>
      </c>
      <c r="Q526" s="124">
        <v>22941.119999999999</v>
      </c>
      <c r="R526" s="124">
        <v>21351.16</v>
      </c>
      <c r="S526" s="47"/>
    </row>
    <row r="527" spans="1:19" ht="9" customHeight="1" x14ac:dyDescent="0.2">
      <c r="A527" s="262"/>
      <c r="B527" s="262"/>
      <c r="C527" s="48" t="s">
        <v>4</v>
      </c>
      <c r="D527" s="49">
        <v>8</v>
      </c>
      <c r="E527" s="50">
        <v>24435611</v>
      </c>
      <c r="F527" s="50">
        <v>0</v>
      </c>
      <c r="G527" s="50">
        <v>0</v>
      </c>
      <c r="H527" s="50">
        <v>12507588</v>
      </c>
      <c r="I527" s="50">
        <v>0</v>
      </c>
      <c r="J527" s="51">
        <v>3078592</v>
      </c>
      <c r="K527" s="50">
        <v>36943199</v>
      </c>
      <c r="L527" s="78">
        <v>40021791</v>
      </c>
      <c r="M527" s="123"/>
      <c r="N527" s="125">
        <v>36943199</v>
      </c>
      <c r="O527" s="125">
        <v>24435611</v>
      </c>
      <c r="P527" s="125">
        <v>3597280</v>
      </c>
      <c r="Q527" s="125">
        <v>44420202</v>
      </c>
      <c r="R527" s="125">
        <v>41341611</v>
      </c>
      <c r="S527" s="47"/>
    </row>
    <row r="528" spans="1:19" ht="12.75" customHeight="1" x14ac:dyDescent="0.2">
      <c r="A528" s="262"/>
      <c r="B528" s="262"/>
      <c r="C528" s="53" t="s">
        <v>3</v>
      </c>
      <c r="D528" s="54">
        <v>9</v>
      </c>
      <c r="E528" s="55">
        <v>14295.3</v>
      </c>
      <c r="F528" s="55">
        <v>0</v>
      </c>
      <c r="G528" s="55">
        <v>0</v>
      </c>
      <c r="H528" s="55">
        <v>6459.63</v>
      </c>
      <c r="I528" s="55">
        <v>0</v>
      </c>
      <c r="J528" s="55">
        <v>1729.58</v>
      </c>
      <c r="K528" s="56">
        <v>20754.93</v>
      </c>
      <c r="L528" s="46">
        <v>22484.51</v>
      </c>
      <c r="M528" s="122"/>
      <c r="N528" s="124">
        <v>20754.93</v>
      </c>
      <c r="O528" s="124">
        <v>14295.3</v>
      </c>
      <c r="P528" s="124">
        <v>1857.84</v>
      </c>
      <c r="Q528" s="124">
        <v>25057.66</v>
      </c>
      <c r="R528" s="124">
        <v>23328.080000000002</v>
      </c>
      <c r="S528" s="47"/>
    </row>
    <row r="529" spans="1:19" ht="9" customHeight="1" x14ac:dyDescent="0.2">
      <c r="A529" s="262"/>
      <c r="B529" s="262"/>
      <c r="C529" s="48" t="s">
        <v>4</v>
      </c>
      <c r="D529" s="49">
        <v>14</v>
      </c>
      <c r="E529" s="50">
        <v>27679561</v>
      </c>
      <c r="F529" s="50">
        <v>0</v>
      </c>
      <c r="G529" s="50">
        <v>0</v>
      </c>
      <c r="H529" s="50">
        <v>12507588</v>
      </c>
      <c r="I529" s="50">
        <v>0</v>
      </c>
      <c r="J529" s="51">
        <v>3348934</v>
      </c>
      <c r="K529" s="50">
        <v>40187148</v>
      </c>
      <c r="L529" s="78">
        <v>43536082</v>
      </c>
      <c r="M529" s="123"/>
      <c r="N529" s="125">
        <v>40187148</v>
      </c>
      <c r="O529" s="125">
        <v>27679561</v>
      </c>
      <c r="P529" s="125">
        <v>3597280</v>
      </c>
      <c r="Q529" s="125">
        <v>48518395</v>
      </c>
      <c r="R529" s="125">
        <v>45169461</v>
      </c>
      <c r="S529" s="47"/>
    </row>
    <row r="530" spans="1:19" ht="12.75" customHeight="1" x14ac:dyDescent="0.2">
      <c r="A530" s="262"/>
      <c r="B530" s="262"/>
      <c r="C530" s="53" t="s">
        <v>3</v>
      </c>
      <c r="D530" s="54">
        <v>15</v>
      </c>
      <c r="E530" s="55">
        <v>16224.05</v>
      </c>
      <c r="F530" s="55">
        <v>0</v>
      </c>
      <c r="G530" s="55">
        <v>0</v>
      </c>
      <c r="H530" s="55">
        <v>6459.63</v>
      </c>
      <c r="I530" s="55">
        <v>0</v>
      </c>
      <c r="J530" s="55">
        <v>1890.31</v>
      </c>
      <c r="K530" s="56">
        <v>22683.68</v>
      </c>
      <c r="L530" s="46">
        <v>24573.99</v>
      </c>
      <c r="M530" s="122"/>
      <c r="N530" s="124">
        <v>22683.68</v>
      </c>
      <c r="O530" s="124">
        <v>16224.05</v>
      </c>
      <c r="P530" s="124">
        <v>2287.8000000000002</v>
      </c>
      <c r="Q530" s="124">
        <v>27494.32</v>
      </c>
      <c r="R530" s="124">
        <v>25604.01</v>
      </c>
      <c r="S530" s="47"/>
    </row>
    <row r="531" spans="1:19" ht="9" customHeight="1" x14ac:dyDescent="0.2">
      <c r="A531" s="262"/>
      <c r="B531" s="262"/>
      <c r="C531" s="48" t="s">
        <v>4</v>
      </c>
      <c r="D531" s="49">
        <v>20</v>
      </c>
      <c r="E531" s="50">
        <v>31414141</v>
      </c>
      <c r="F531" s="50">
        <v>0</v>
      </c>
      <c r="G531" s="50">
        <v>0</v>
      </c>
      <c r="H531" s="50">
        <v>12507588</v>
      </c>
      <c r="I531" s="50">
        <v>0</v>
      </c>
      <c r="J531" s="51">
        <v>3660151</v>
      </c>
      <c r="K531" s="50">
        <v>43921729</v>
      </c>
      <c r="L531" s="78">
        <v>47581880</v>
      </c>
      <c r="M531" s="123"/>
      <c r="N531" s="125">
        <v>43921729</v>
      </c>
      <c r="O531" s="125">
        <v>31414141</v>
      </c>
      <c r="P531" s="125">
        <v>4429799</v>
      </c>
      <c r="Q531" s="125">
        <v>53236427</v>
      </c>
      <c r="R531" s="125">
        <v>49576276</v>
      </c>
      <c r="S531" s="47"/>
    </row>
    <row r="532" spans="1:19" ht="12.75" customHeight="1" x14ac:dyDescent="0.2">
      <c r="A532" s="262"/>
      <c r="B532" s="262"/>
      <c r="C532" s="53" t="s">
        <v>3</v>
      </c>
      <c r="D532" s="54">
        <v>21</v>
      </c>
      <c r="E532" s="55">
        <v>18096.68</v>
      </c>
      <c r="F532" s="55">
        <v>0</v>
      </c>
      <c r="G532" s="55">
        <v>0</v>
      </c>
      <c r="H532" s="55">
        <v>6459.63</v>
      </c>
      <c r="I532" s="55">
        <v>0</v>
      </c>
      <c r="J532" s="55">
        <v>2046.36</v>
      </c>
      <c r="K532" s="56">
        <v>24556.31</v>
      </c>
      <c r="L532" s="46">
        <v>26602.67</v>
      </c>
      <c r="M532" s="122"/>
      <c r="N532" s="124">
        <v>24556.31</v>
      </c>
      <c r="O532" s="124">
        <v>18096.68</v>
      </c>
      <c r="P532" s="124">
        <v>2287.8000000000002</v>
      </c>
      <c r="Q532" s="124">
        <v>29860.07</v>
      </c>
      <c r="R532" s="124">
        <v>27813.71</v>
      </c>
      <c r="S532" s="47"/>
    </row>
    <row r="533" spans="1:19" ht="9" customHeight="1" x14ac:dyDescent="0.2">
      <c r="A533" s="262"/>
      <c r="B533" s="262"/>
      <c r="C533" s="48" t="s">
        <v>4</v>
      </c>
      <c r="D533" s="49">
        <v>27</v>
      </c>
      <c r="E533" s="50">
        <v>35040059</v>
      </c>
      <c r="F533" s="50">
        <v>0</v>
      </c>
      <c r="G533" s="50">
        <v>0</v>
      </c>
      <c r="H533" s="50">
        <v>12507588</v>
      </c>
      <c r="I533" s="50">
        <v>0</v>
      </c>
      <c r="J533" s="51">
        <v>3962305</v>
      </c>
      <c r="K533" s="50">
        <v>47547646</v>
      </c>
      <c r="L533" s="78">
        <v>51509952</v>
      </c>
      <c r="M533" s="123"/>
      <c r="N533" s="125">
        <v>47547646</v>
      </c>
      <c r="O533" s="125">
        <v>35040059</v>
      </c>
      <c r="P533" s="125">
        <v>4429799</v>
      </c>
      <c r="Q533" s="125">
        <v>57817158</v>
      </c>
      <c r="R533" s="125">
        <v>53854852</v>
      </c>
      <c r="S533" s="47"/>
    </row>
    <row r="534" spans="1:19" ht="12.75" customHeight="1" x14ac:dyDescent="0.2">
      <c r="A534" s="262"/>
      <c r="B534" s="262"/>
      <c r="C534" s="53" t="s">
        <v>3</v>
      </c>
      <c r="D534" s="54">
        <v>28</v>
      </c>
      <c r="E534" s="55">
        <v>19933.849999999999</v>
      </c>
      <c r="F534" s="55">
        <v>0</v>
      </c>
      <c r="G534" s="55">
        <v>0</v>
      </c>
      <c r="H534" s="55">
        <v>6459.63</v>
      </c>
      <c r="I534" s="55">
        <v>0</v>
      </c>
      <c r="J534" s="55">
        <v>2199.46</v>
      </c>
      <c r="K534" s="56">
        <v>26393.48</v>
      </c>
      <c r="L534" s="46">
        <v>28592.94</v>
      </c>
      <c r="M534" s="122"/>
      <c r="N534" s="124">
        <v>26393.48</v>
      </c>
      <c r="O534" s="124">
        <v>19933.849999999999</v>
      </c>
      <c r="P534" s="124">
        <v>2870.04</v>
      </c>
      <c r="Q534" s="124">
        <v>32181.03</v>
      </c>
      <c r="R534" s="124">
        <v>29981.57</v>
      </c>
      <c r="S534" s="47"/>
    </row>
    <row r="535" spans="1:19" ht="9" customHeight="1" x14ac:dyDescent="0.2">
      <c r="A535" s="262"/>
      <c r="B535" s="262"/>
      <c r="C535" s="48" t="s">
        <v>4</v>
      </c>
      <c r="D535" s="49">
        <v>34</v>
      </c>
      <c r="E535" s="50">
        <v>38597316</v>
      </c>
      <c r="F535" s="50">
        <v>0</v>
      </c>
      <c r="G535" s="50">
        <v>0</v>
      </c>
      <c r="H535" s="50">
        <v>12507588</v>
      </c>
      <c r="I535" s="50">
        <v>0</v>
      </c>
      <c r="J535" s="51">
        <v>4258748</v>
      </c>
      <c r="K535" s="50">
        <v>51104904</v>
      </c>
      <c r="L535" s="78">
        <v>55363652</v>
      </c>
      <c r="M535" s="123"/>
      <c r="N535" s="125">
        <v>51104904</v>
      </c>
      <c r="O535" s="125">
        <v>38597316</v>
      </c>
      <c r="P535" s="125">
        <v>5557172</v>
      </c>
      <c r="Q535" s="125">
        <v>62311163</v>
      </c>
      <c r="R535" s="125">
        <v>58052415</v>
      </c>
      <c r="S535" s="47"/>
    </row>
    <row r="536" spans="1:19" ht="12.75" customHeight="1" x14ac:dyDescent="0.2">
      <c r="A536" s="262"/>
      <c r="B536" s="262"/>
      <c r="C536" s="53" t="s">
        <v>3</v>
      </c>
      <c r="D536" s="54">
        <v>35</v>
      </c>
      <c r="E536" s="55">
        <v>21295.49</v>
      </c>
      <c r="F536" s="55">
        <v>0</v>
      </c>
      <c r="G536" s="55">
        <v>0</v>
      </c>
      <c r="H536" s="55">
        <v>6459.63</v>
      </c>
      <c r="I536" s="55">
        <v>0</v>
      </c>
      <c r="J536" s="55">
        <v>2312.9299999999998</v>
      </c>
      <c r="K536" s="56">
        <v>27755.119999999999</v>
      </c>
      <c r="L536" s="46">
        <v>30068.05</v>
      </c>
      <c r="M536" s="122"/>
      <c r="N536" s="124">
        <v>27755.119999999999</v>
      </c>
      <c r="O536" s="124">
        <v>21295.49</v>
      </c>
      <c r="P536" s="124">
        <v>2870.04</v>
      </c>
      <c r="Q536" s="124">
        <v>33901.24</v>
      </c>
      <c r="R536" s="124">
        <v>31588.31</v>
      </c>
      <c r="S536" s="47"/>
    </row>
    <row r="537" spans="1:19" ht="9" customHeight="1" x14ac:dyDescent="0.2">
      <c r="A537" s="263"/>
      <c r="B537" s="263"/>
      <c r="C537" s="58" t="s">
        <v>4</v>
      </c>
      <c r="D537" s="59"/>
      <c r="E537" s="61">
        <v>41233818</v>
      </c>
      <c r="F537" s="61">
        <v>0</v>
      </c>
      <c r="G537" s="61">
        <v>0</v>
      </c>
      <c r="H537" s="61">
        <v>12507588</v>
      </c>
      <c r="I537" s="61">
        <v>0</v>
      </c>
      <c r="J537" s="60">
        <v>4478457</v>
      </c>
      <c r="K537" s="61">
        <v>53741406</v>
      </c>
      <c r="L537" s="78">
        <v>58219863</v>
      </c>
      <c r="M537" s="123"/>
      <c r="N537" s="125">
        <v>53741406</v>
      </c>
      <c r="O537" s="125">
        <v>41233818</v>
      </c>
      <c r="P537" s="125">
        <v>5557172</v>
      </c>
      <c r="Q537" s="125">
        <v>65641954</v>
      </c>
      <c r="R537" s="125">
        <v>61163497</v>
      </c>
      <c r="S537" s="47"/>
    </row>
    <row r="538" spans="1:19" ht="12.75" customHeight="1" x14ac:dyDescent="0.2">
      <c r="A538" s="196">
        <v>38384</v>
      </c>
      <c r="B538" s="196">
        <v>38717</v>
      </c>
      <c r="C538" s="42" t="s">
        <v>3</v>
      </c>
      <c r="D538" s="43">
        <v>0</v>
      </c>
      <c r="E538" s="44">
        <v>12622.8</v>
      </c>
      <c r="F538" s="44">
        <v>0</v>
      </c>
      <c r="G538" s="44">
        <v>0</v>
      </c>
      <c r="H538" s="44">
        <v>6459.63</v>
      </c>
      <c r="I538" s="44">
        <v>0</v>
      </c>
      <c r="J538" s="44">
        <v>1590.2</v>
      </c>
      <c r="K538" s="45">
        <v>19082.43</v>
      </c>
      <c r="L538" s="46">
        <v>20672.63</v>
      </c>
      <c r="M538" s="122"/>
      <c r="N538" s="124">
        <v>19082.43</v>
      </c>
      <c r="O538" s="124">
        <v>12622.8</v>
      </c>
      <c r="P538" s="124">
        <v>1857.84</v>
      </c>
      <c r="Q538" s="124">
        <v>22944.73</v>
      </c>
      <c r="R538" s="124">
        <v>21354.53</v>
      </c>
      <c r="S538" s="47"/>
    </row>
    <row r="539" spans="1:19" ht="9" customHeight="1" x14ac:dyDescent="0.2">
      <c r="A539" s="213"/>
      <c r="B539" s="213"/>
      <c r="C539" s="48" t="s">
        <v>4</v>
      </c>
      <c r="D539" s="49">
        <v>2</v>
      </c>
      <c r="E539" s="50">
        <v>24441149</v>
      </c>
      <c r="F539" s="50">
        <v>0</v>
      </c>
      <c r="G539" s="50">
        <v>0</v>
      </c>
      <c r="H539" s="50">
        <v>12507588</v>
      </c>
      <c r="I539" s="50">
        <v>0</v>
      </c>
      <c r="J539" s="51">
        <v>3079057</v>
      </c>
      <c r="K539" s="50">
        <v>36948737</v>
      </c>
      <c r="L539" s="78">
        <v>40027793</v>
      </c>
      <c r="M539" s="123"/>
      <c r="N539" s="125">
        <v>36948737</v>
      </c>
      <c r="O539" s="125">
        <v>24441149</v>
      </c>
      <c r="P539" s="125">
        <v>3597280</v>
      </c>
      <c r="Q539" s="125">
        <v>44427192</v>
      </c>
      <c r="R539" s="125">
        <v>41348136</v>
      </c>
      <c r="S539" s="47"/>
    </row>
    <row r="540" spans="1:19" ht="12.75" customHeight="1" x14ac:dyDescent="0.2">
      <c r="A540" s="194">
        <v>38384</v>
      </c>
      <c r="B540" s="194">
        <v>38717</v>
      </c>
      <c r="C540" s="53" t="s">
        <v>3</v>
      </c>
      <c r="D540" s="54">
        <v>3</v>
      </c>
      <c r="E540" s="55">
        <v>13149.74</v>
      </c>
      <c r="F540" s="55">
        <v>0</v>
      </c>
      <c r="G540" s="55">
        <v>0</v>
      </c>
      <c r="H540" s="55">
        <v>6459.63</v>
      </c>
      <c r="I540" s="55">
        <v>0</v>
      </c>
      <c r="J540" s="55">
        <v>1634.11</v>
      </c>
      <c r="K540" s="56">
        <v>19609.37</v>
      </c>
      <c r="L540" s="46">
        <v>21243.48</v>
      </c>
      <c r="M540" s="122"/>
      <c r="N540" s="124">
        <v>19609.37</v>
      </c>
      <c r="O540" s="124">
        <v>13149.74</v>
      </c>
      <c r="P540" s="124">
        <v>1857.84</v>
      </c>
      <c r="Q540" s="124">
        <v>23610.43</v>
      </c>
      <c r="R540" s="124">
        <v>21976.32</v>
      </c>
      <c r="S540" s="47"/>
    </row>
    <row r="541" spans="1:19" ht="9" customHeight="1" x14ac:dyDescent="0.2">
      <c r="A541" s="262"/>
      <c r="B541" s="262"/>
      <c r="C541" s="48" t="s">
        <v>4</v>
      </c>
      <c r="D541" s="49">
        <v>8</v>
      </c>
      <c r="E541" s="50">
        <v>25461447</v>
      </c>
      <c r="F541" s="50">
        <v>0</v>
      </c>
      <c r="G541" s="50">
        <v>0</v>
      </c>
      <c r="H541" s="50">
        <v>12507588</v>
      </c>
      <c r="I541" s="50">
        <v>0</v>
      </c>
      <c r="J541" s="51">
        <v>3164078</v>
      </c>
      <c r="K541" s="50">
        <v>37969035</v>
      </c>
      <c r="L541" s="78">
        <v>41133113</v>
      </c>
      <c r="M541" s="123"/>
      <c r="N541" s="125">
        <v>37969035</v>
      </c>
      <c r="O541" s="125">
        <v>25461447</v>
      </c>
      <c r="P541" s="125">
        <v>3597280</v>
      </c>
      <c r="Q541" s="125">
        <v>45716167</v>
      </c>
      <c r="R541" s="125">
        <v>42552089</v>
      </c>
      <c r="S541" s="47"/>
    </row>
    <row r="542" spans="1:19" ht="12.75" customHeight="1" x14ac:dyDescent="0.2">
      <c r="A542" s="262"/>
      <c r="B542" s="262"/>
      <c r="C542" s="53" t="s">
        <v>3</v>
      </c>
      <c r="D542" s="54">
        <v>9</v>
      </c>
      <c r="E542" s="55">
        <v>14871.54</v>
      </c>
      <c r="F542" s="55">
        <v>0</v>
      </c>
      <c r="G542" s="55">
        <v>0</v>
      </c>
      <c r="H542" s="55">
        <v>6459.63</v>
      </c>
      <c r="I542" s="55">
        <v>0</v>
      </c>
      <c r="J542" s="55">
        <v>1777.6</v>
      </c>
      <c r="K542" s="56">
        <v>21331.17</v>
      </c>
      <c r="L542" s="46">
        <v>23108.77</v>
      </c>
      <c r="M542" s="122"/>
      <c r="N542" s="124">
        <v>21331.17</v>
      </c>
      <c r="O542" s="124">
        <v>14871.54</v>
      </c>
      <c r="P542" s="124">
        <v>1857.84</v>
      </c>
      <c r="Q542" s="124">
        <v>25785.65</v>
      </c>
      <c r="R542" s="124">
        <v>24008.05</v>
      </c>
      <c r="S542" s="47"/>
    </row>
    <row r="543" spans="1:19" ht="9" customHeight="1" x14ac:dyDescent="0.2">
      <c r="A543" s="262"/>
      <c r="B543" s="262"/>
      <c r="C543" s="48" t="s">
        <v>4</v>
      </c>
      <c r="D543" s="49">
        <v>14</v>
      </c>
      <c r="E543" s="50">
        <v>28795317</v>
      </c>
      <c r="F543" s="50">
        <v>0</v>
      </c>
      <c r="G543" s="50">
        <v>0</v>
      </c>
      <c r="H543" s="50">
        <v>12507588</v>
      </c>
      <c r="I543" s="50">
        <v>0</v>
      </c>
      <c r="J543" s="51">
        <v>3441914</v>
      </c>
      <c r="K543" s="50">
        <v>41302905</v>
      </c>
      <c r="L543" s="78">
        <v>44744818</v>
      </c>
      <c r="M543" s="123"/>
      <c r="N543" s="125">
        <v>41302905</v>
      </c>
      <c r="O543" s="125">
        <v>28795317</v>
      </c>
      <c r="P543" s="125">
        <v>3597280</v>
      </c>
      <c r="Q543" s="125">
        <v>49927981</v>
      </c>
      <c r="R543" s="125">
        <v>46486067</v>
      </c>
      <c r="S543" s="47"/>
    </row>
    <row r="544" spans="1:19" ht="12.75" customHeight="1" x14ac:dyDescent="0.2">
      <c r="A544" s="262"/>
      <c r="B544" s="262"/>
      <c r="C544" s="53" t="s">
        <v>3</v>
      </c>
      <c r="D544" s="54">
        <v>15</v>
      </c>
      <c r="E544" s="55">
        <v>16853.93</v>
      </c>
      <c r="F544" s="55">
        <v>0</v>
      </c>
      <c r="G544" s="55">
        <v>0</v>
      </c>
      <c r="H544" s="55">
        <v>6459.63</v>
      </c>
      <c r="I544" s="55">
        <v>0</v>
      </c>
      <c r="J544" s="55">
        <v>1942.8</v>
      </c>
      <c r="K544" s="56">
        <v>23313.56</v>
      </c>
      <c r="L544" s="46">
        <v>25256.36</v>
      </c>
      <c r="M544" s="122"/>
      <c r="N544" s="124">
        <v>23313.56</v>
      </c>
      <c r="O544" s="124">
        <v>16853.93</v>
      </c>
      <c r="P544" s="124">
        <v>2287.8000000000002</v>
      </c>
      <c r="Q544" s="124">
        <v>28290.07</v>
      </c>
      <c r="R544" s="124">
        <v>26347.27</v>
      </c>
      <c r="S544" s="47"/>
    </row>
    <row r="545" spans="1:19" ht="9" customHeight="1" x14ac:dyDescent="0.2">
      <c r="A545" s="262"/>
      <c r="B545" s="262"/>
      <c r="C545" s="48" t="s">
        <v>4</v>
      </c>
      <c r="D545" s="49">
        <v>20</v>
      </c>
      <c r="E545" s="50">
        <v>32633759</v>
      </c>
      <c r="F545" s="50">
        <v>0</v>
      </c>
      <c r="G545" s="50">
        <v>0</v>
      </c>
      <c r="H545" s="50">
        <v>12507588</v>
      </c>
      <c r="I545" s="50">
        <v>0</v>
      </c>
      <c r="J545" s="51">
        <v>3761785</v>
      </c>
      <c r="K545" s="50">
        <v>45141347</v>
      </c>
      <c r="L545" s="78">
        <v>48903132</v>
      </c>
      <c r="M545" s="123"/>
      <c r="N545" s="125">
        <v>45141347</v>
      </c>
      <c r="O545" s="125">
        <v>32633759</v>
      </c>
      <c r="P545" s="125">
        <v>4429799</v>
      </c>
      <c r="Q545" s="125">
        <v>54777214</v>
      </c>
      <c r="R545" s="125">
        <v>51015428</v>
      </c>
      <c r="S545" s="47"/>
    </row>
    <row r="546" spans="1:19" ht="12.75" customHeight="1" x14ac:dyDescent="0.2">
      <c r="A546" s="262"/>
      <c r="B546" s="262"/>
      <c r="C546" s="53" t="s">
        <v>3</v>
      </c>
      <c r="D546" s="54">
        <v>21</v>
      </c>
      <c r="E546" s="55">
        <v>18778.52</v>
      </c>
      <c r="F546" s="55">
        <v>0</v>
      </c>
      <c r="G546" s="55">
        <v>0</v>
      </c>
      <c r="H546" s="55">
        <v>6459.63</v>
      </c>
      <c r="I546" s="55">
        <v>0</v>
      </c>
      <c r="J546" s="55">
        <v>2103.1799999999998</v>
      </c>
      <c r="K546" s="56">
        <v>25238.15</v>
      </c>
      <c r="L546" s="46">
        <v>27341.33</v>
      </c>
      <c r="M546" s="122"/>
      <c r="N546" s="124">
        <v>25238.15</v>
      </c>
      <c r="O546" s="124">
        <v>18778.52</v>
      </c>
      <c r="P546" s="124">
        <v>2287.8000000000002</v>
      </c>
      <c r="Q546" s="124">
        <v>30721.46</v>
      </c>
      <c r="R546" s="124">
        <v>28618.28</v>
      </c>
      <c r="S546" s="47"/>
    </row>
    <row r="547" spans="1:19" ht="9" customHeight="1" x14ac:dyDescent="0.2">
      <c r="A547" s="262"/>
      <c r="B547" s="262"/>
      <c r="C547" s="48" t="s">
        <v>4</v>
      </c>
      <c r="D547" s="49">
        <v>27</v>
      </c>
      <c r="E547" s="50">
        <v>36360285</v>
      </c>
      <c r="F547" s="50">
        <v>0</v>
      </c>
      <c r="G547" s="50">
        <v>0</v>
      </c>
      <c r="H547" s="50">
        <v>12507588</v>
      </c>
      <c r="I547" s="50">
        <v>0</v>
      </c>
      <c r="J547" s="51">
        <v>4072324</v>
      </c>
      <c r="K547" s="50">
        <v>48867873</v>
      </c>
      <c r="L547" s="78">
        <v>52940197</v>
      </c>
      <c r="M547" s="123"/>
      <c r="N547" s="125">
        <v>48867873</v>
      </c>
      <c r="O547" s="125">
        <v>36360285</v>
      </c>
      <c r="P547" s="125">
        <v>4429799</v>
      </c>
      <c r="Q547" s="125">
        <v>59485041</v>
      </c>
      <c r="R547" s="125">
        <v>55412717</v>
      </c>
      <c r="S547" s="47"/>
    </row>
    <row r="548" spans="1:19" ht="12.75" customHeight="1" x14ac:dyDescent="0.2">
      <c r="A548" s="262"/>
      <c r="B548" s="262"/>
      <c r="C548" s="53" t="s">
        <v>3</v>
      </c>
      <c r="D548" s="54">
        <v>28</v>
      </c>
      <c r="E548" s="55">
        <v>20666.689999999999</v>
      </c>
      <c r="F548" s="55">
        <v>0</v>
      </c>
      <c r="G548" s="55">
        <v>0</v>
      </c>
      <c r="H548" s="55">
        <v>6459.63</v>
      </c>
      <c r="I548" s="55">
        <v>0</v>
      </c>
      <c r="J548" s="55">
        <v>2260.5300000000002</v>
      </c>
      <c r="K548" s="56">
        <v>27126.32</v>
      </c>
      <c r="L548" s="46">
        <v>29386.85</v>
      </c>
      <c r="M548" s="122"/>
      <c r="N548" s="124">
        <v>27126.32</v>
      </c>
      <c r="O548" s="124">
        <v>20666.689999999999</v>
      </c>
      <c r="P548" s="124">
        <v>2870.04</v>
      </c>
      <c r="Q548" s="124">
        <v>33106.85</v>
      </c>
      <c r="R548" s="124">
        <v>30846.32</v>
      </c>
      <c r="S548" s="47"/>
    </row>
    <row r="549" spans="1:19" ht="9" customHeight="1" x14ac:dyDescent="0.2">
      <c r="A549" s="262"/>
      <c r="B549" s="262"/>
      <c r="C549" s="48" t="s">
        <v>4</v>
      </c>
      <c r="D549" s="49">
        <v>34</v>
      </c>
      <c r="E549" s="50">
        <v>40016292</v>
      </c>
      <c r="F549" s="50">
        <v>0</v>
      </c>
      <c r="G549" s="50">
        <v>0</v>
      </c>
      <c r="H549" s="50">
        <v>12507588</v>
      </c>
      <c r="I549" s="50">
        <v>0</v>
      </c>
      <c r="J549" s="51">
        <v>4376996</v>
      </c>
      <c r="K549" s="50">
        <v>52523880</v>
      </c>
      <c r="L549" s="78">
        <v>56900876</v>
      </c>
      <c r="M549" s="123"/>
      <c r="N549" s="125">
        <v>52523880</v>
      </c>
      <c r="O549" s="125">
        <v>40016292</v>
      </c>
      <c r="P549" s="125">
        <v>5557172</v>
      </c>
      <c r="Q549" s="125">
        <v>64103800</v>
      </c>
      <c r="R549" s="125">
        <v>59726804</v>
      </c>
      <c r="S549" s="47"/>
    </row>
    <row r="550" spans="1:19" ht="12.75" customHeight="1" x14ac:dyDescent="0.2">
      <c r="A550" s="262"/>
      <c r="B550" s="262"/>
      <c r="C550" s="53" t="s">
        <v>3</v>
      </c>
      <c r="D550" s="54">
        <v>35</v>
      </c>
      <c r="E550" s="55">
        <v>22066.13</v>
      </c>
      <c r="F550" s="55">
        <v>0</v>
      </c>
      <c r="G550" s="55">
        <v>0</v>
      </c>
      <c r="H550" s="55">
        <v>6459.63</v>
      </c>
      <c r="I550" s="55">
        <v>0</v>
      </c>
      <c r="J550" s="55">
        <v>2377.15</v>
      </c>
      <c r="K550" s="56">
        <v>28525.759999999998</v>
      </c>
      <c r="L550" s="46">
        <v>30902.91</v>
      </c>
      <c r="M550" s="122"/>
      <c r="N550" s="124">
        <v>28525.759999999998</v>
      </c>
      <c r="O550" s="124">
        <v>22066.13</v>
      </c>
      <c r="P550" s="124">
        <v>2870.04</v>
      </c>
      <c r="Q550" s="124">
        <v>34874.81</v>
      </c>
      <c r="R550" s="124">
        <v>32497.66</v>
      </c>
      <c r="S550" s="47"/>
    </row>
    <row r="551" spans="1:19" ht="9" customHeight="1" x14ac:dyDescent="0.2">
      <c r="A551" s="263"/>
      <c r="B551" s="263"/>
      <c r="C551" s="58" t="s">
        <v>4</v>
      </c>
      <c r="D551" s="59"/>
      <c r="E551" s="61">
        <v>42725986</v>
      </c>
      <c r="F551" s="61">
        <v>0</v>
      </c>
      <c r="G551" s="61">
        <v>0</v>
      </c>
      <c r="H551" s="61">
        <v>12507588</v>
      </c>
      <c r="I551" s="61">
        <v>0</v>
      </c>
      <c r="J551" s="60">
        <v>4602804</v>
      </c>
      <c r="K551" s="61">
        <v>55233573</v>
      </c>
      <c r="L551" s="78">
        <v>59836378</v>
      </c>
      <c r="M551" s="123"/>
      <c r="N551" s="125">
        <v>55233573</v>
      </c>
      <c r="O551" s="125">
        <v>42725986</v>
      </c>
      <c r="P551" s="125">
        <v>5557172</v>
      </c>
      <c r="Q551" s="125">
        <v>67527048</v>
      </c>
      <c r="R551" s="125">
        <v>62924244</v>
      </c>
      <c r="S551" s="47"/>
    </row>
    <row r="552" spans="1:19" ht="12.75" customHeight="1" x14ac:dyDescent="0.2">
      <c r="A552" s="196">
        <v>38718</v>
      </c>
      <c r="B552" s="196">
        <v>39082</v>
      </c>
      <c r="C552" s="42" t="s">
        <v>3</v>
      </c>
      <c r="D552" s="43">
        <v>0</v>
      </c>
      <c r="E552" s="44">
        <v>12711.24</v>
      </c>
      <c r="F552" s="44">
        <v>0</v>
      </c>
      <c r="G552" s="44">
        <v>0</v>
      </c>
      <c r="H552" s="44">
        <v>6459.63</v>
      </c>
      <c r="I552" s="44">
        <v>0</v>
      </c>
      <c r="J552" s="44">
        <v>1597.57</v>
      </c>
      <c r="K552" s="45">
        <v>19170.87</v>
      </c>
      <c r="L552" s="46">
        <v>20768.439999999999</v>
      </c>
      <c r="M552" s="122"/>
      <c r="N552" s="124">
        <v>19170.87</v>
      </c>
      <c r="O552" s="124">
        <v>12711.24</v>
      </c>
      <c r="P552" s="124">
        <v>1968</v>
      </c>
      <c r="Q552" s="124">
        <v>23056.46</v>
      </c>
      <c r="R552" s="124">
        <v>21458.89</v>
      </c>
      <c r="S552" s="47"/>
    </row>
    <row r="553" spans="1:19" ht="9" customHeight="1" x14ac:dyDescent="0.2">
      <c r="A553" s="213"/>
      <c r="B553" s="213"/>
      <c r="C553" s="48" t="s">
        <v>4</v>
      </c>
      <c r="D553" s="49">
        <v>2</v>
      </c>
      <c r="E553" s="50">
        <v>24612393</v>
      </c>
      <c r="F553" s="50">
        <v>0</v>
      </c>
      <c r="G553" s="50">
        <v>0</v>
      </c>
      <c r="H553" s="50">
        <v>12507588</v>
      </c>
      <c r="I553" s="50">
        <v>0</v>
      </c>
      <c r="J553" s="51">
        <v>3093327</v>
      </c>
      <c r="K553" s="50">
        <v>37119980</v>
      </c>
      <c r="L553" s="52">
        <v>40213307</v>
      </c>
      <c r="M553" s="123"/>
      <c r="N553" s="125">
        <v>37119980</v>
      </c>
      <c r="O553" s="125">
        <v>24612393</v>
      </c>
      <c r="P553" s="125">
        <v>3810579</v>
      </c>
      <c r="Q553" s="125">
        <v>44643532</v>
      </c>
      <c r="R553" s="125">
        <v>41550205</v>
      </c>
      <c r="S553" s="47"/>
    </row>
    <row r="554" spans="1:19" ht="12.75" customHeight="1" x14ac:dyDescent="0.2">
      <c r="A554" s="194">
        <v>38718</v>
      </c>
      <c r="B554" s="194">
        <v>39082</v>
      </c>
      <c r="C554" s="53" t="s">
        <v>3</v>
      </c>
      <c r="D554" s="54">
        <v>3</v>
      </c>
      <c r="E554" s="44">
        <v>13240.58</v>
      </c>
      <c r="F554" s="44">
        <v>0</v>
      </c>
      <c r="G554" s="44">
        <v>0</v>
      </c>
      <c r="H554" s="44">
        <v>6459.63</v>
      </c>
      <c r="I554" s="44">
        <v>0</v>
      </c>
      <c r="J554" s="55">
        <v>1641.68</v>
      </c>
      <c r="K554" s="56">
        <v>19700.21</v>
      </c>
      <c r="L554" s="57">
        <v>21341.89</v>
      </c>
      <c r="M554" s="122"/>
      <c r="N554" s="124">
        <v>19700.21</v>
      </c>
      <c r="O554" s="124">
        <v>13240.58</v>
      </c>
      <c r="P554" s="124">
        <v>1968</v>
      </c>
      <c r="Q554" s="124">
        <v>23725.19</v>
      </c>
      <c r="R554" s="124">
        <v>22083.51</v>
      </c>
      <c r="S554" s="47"/>
    </row>
    <row r="555" spans="1:19" ht="9" customHeight="1" x14ac:dyDescent="0.2">
      <c r="A555" s="262"/>
      <c r="B555" s="262"/>
      <c r="C555" s="48" t="s">
        <v>4</v>
      </c>
      <c r="D555" s="49">
        <v>8</v>
      </c>
      <c r="E555" s="50">
        <v>25637338</v>
      </c>
      <c r="F555" s="50">
        <v>0</v>
      </c>
      <c r="G555" s="50">
        <v>0</v>
      </c>
      <c r="H555" s="50">
        <v>12507588</v>
      </c>
      <c r="I555" s="50">
        <v>0</v>
      </c>
      <c r="J555" s="51">
        <v>3178736</v>
      </c>
      <c r="K555" s="50">
        <v>38144926</v>
      </c>
      <c r="L555" s="52">
        <v>41323661</v>
      </c>
      <c r="M555" s="123"/>
      <c r="N555" s="125">
        <v>38144926</v>
      </c>
      <c r="O555" s="125">
        <v>25637338</v>
      </c>
      <c r="P555" s="125">
        <v>3810579</v>
      </c>
      <c r="Q555" s="125">
        <v>45938374</v>
      </c>
      <c r="R555" s="125">
        <v>42759638</v>
      </c>
      <c r="S555" s="47"/>
    </row>
    <row r="556" spans="1:19" ht="12.75" customHeight="1" x14ac:dyDescent="0.2">
      <c r="A556" s="262"/>
      <c r="B556" s="262"/>
      <c r="C556" s="53" t="s">
        <v>3</v>
      </c>
      <c r="D556" s="54">
        <v>9</v>
      </c>
      <c r="E556" s="44">
        <v>14970.3</v>
      </c>
      <c r="F556" s="44">
        <v>0</v>
      </c>
      <c r="G556" s="44">
        <v>0</v>
      </c>
      <c r="H556" s="44">
        <v>6459.63</v>
      </c>
      <c r="I556" s="44">
        <v>0</v>
      </c>
      <c r="J556" s="55">
        <v>1785.83</v>
      </c>
      <c r="K556" s="56">
        <v>21429.93</v>
      </c>
      <c r="L556" s="57">
        <v>23215.759999999998</v>
      </c>
      <c r="M556" s="122"/>
      <c r="N556" s="124">
        <v>21429.93</v>
      </c>
      <c r="O556" s="124">
        <v>14970.3</v>
      </c>
      <c r="P556" s="124">
        <v>1968</v>
      </c>
      <c r="Q556" s="124">
        <v>25910.41</v>
      </c>
      <c r="R556" s="124">
        <v>24124.58</v>
      </c>
      <c r="S556" s="47"/>
    </row>
    <row r="557" spans="1:19" ht="9" customHeight="1" x14ac:dyDescent="0.2">
      <c r="A557" s="262"/>
      <c r="B557" s="262"/>
      <c r="C557" s="48" t="s">
        <v>4</v>
      </c>
      <c r="D557" s="49">
        <v>14</v>
      </c>
      <c r="E557" s="50">
        <v>28986543</v>
      </c>
      <c r="F557" s="50">
        <v>0</v>
      </c>
      <c r="G557" s="50">
        <v>0</v>
      </c>
      <c r="H557" s="50">
        <v>12507588</v>
      </c>
      <c r="I557" s="50">
        <v>0</v>
      </c>
      <c r="J557" s="51">
        <v>3457849</v>
      </c>
      <c r="K557" s="50">
        <v>41494131</v>
      </c>
      <c r="L557" s="52">
        <v>44951980</v>
      </c>
      <c r="M557" s="123"/>
      <c r="N557" s="125">
        <v>41494131</v>
      </c>
      <c r="O557" s="125">
        <v>28986543</v>
      </c>
      <c r="P557" s="125">
        <v>3810579</v>
      </c>
      <c r="Q557" s="125">
        <v>50169550</v>
      </c>
      <c r="R557" s="125">
        <v>46711701</v>
      </c>
      <c r="S557" s="47"/>
    </row>
    <row r="558" spans="1:19" ht="12.75" customHeight="1" x14ac:dyDescent="0.2">
      <c r="A558" s="262"/>
      <c r="B558" s="262"/>
      <c r="C558" s="53" t="s">
        <v>3</v>
      </c>
      <c r="D558" s="54">
        <v>15</v>
      </c>
      <c r="E558" s="44">
        <v>16961.93</v>
      </c>
      <c r="F558" s="44">
        <v>0</v>
      </c>
      <c r="G558" s="44">
        <v>0</v>
      </c>
      <c r="H558" s="44">
        <v>6459.63</v>
      </c>
      <c r="I558" s="44">
        <v>0</v>
      </c>
      <c r="J558" s="55">
        <v>1951.8</v>
      </c>
      <c r="K558" s="56">
        <v>23421.56</v>
      </c>
      <c r="L558" s="57">
        <v>25373.360000000001</v>
      </c>
      <c r="M558" s="122"/>
      <c r="N558" s="124">
        <v>23421.56</v>
      </c>
      <c r="O558" s="124">
        <v>16961.93</v>
      </c>
      <c r="P558" s="124">
        <v>2424</v>
      </c>
      <c r="Q558" s="124">
        <v>28426.51</v>
      </c>
      <c r="R558" s="124">
        <v>26474.71</v>
      </c>
      <c r="S558" s="47"/>
    </row>
    <row r="559" spans="1:19" ht="9" customHeight="1" x14ac:dyDescent="0.2">
      <c r="A559" s="262"/>
      <c r="B559" s="262"/>
      <c r="C559" s="48" t="s">
        <v>4</v>
      </c>
      <c r="D559" s="49">
        <v>20</v>
      </c>
      <c r="E559" s="50">
        <v>32842876</v>
      </c>
      <c r="F559" s="50">
        <v>0</v>
      </c>
      <c r="G559" s="50">
        <v>0</v>
      </c>
      <c r="H559" s="50">
        <v>12507588</v>
      </c>
      <c r="I559" s="50">
        <v>0</v>
      </c>
      <c r="J559" s="51">
        <v>3779212</v>
      </c>
      <c r="K559" s="50">
        <v>45350464</v>
      </c>
      <c r="L559" s="52">
        <v>49129676</v>
      </c>
      <c r="M559" s="123"/>
      <c r="N559" s="125">
        <v>45350464</v>
      </c>
      <c r="O559" s="125">
        <v>32842876</v>
      </c>
      <c r="P559" s="125">
        <v>4693518</v>
      </c>
      <c r="Q559" s="125">
        <v>55041399</v>
      </c>
      <c r="R559" s="125">
        <v>51262187</v>
      </c>
      <c r="S559" s="47"/>
    </row>
    <row r="560" spans="1:19" ht="12.75" customHeight="1" x14ac:dyDescent="0.2">
      <c r="A560" s="262"/>
      <c r="B560" s="262"/>
      <c r="C560" s="53" t="s">
        <v>3</v>
      </c>
      <c r="D560" s="54">
        <v>21</v>
      </c>
      <c r="E560" s="44">
        <v>18895.400000000001</v>
      </c>
      <c r="F560" s="44">
        <v>0</v>
      </c>
      <c r="G560" s="44">
        <v>0</v>
      </c>
      <c r="H560" s="44">
        <v>6459.63</v>
      </c>
      <c r="I560" s="44">
        <v>0</v>
      </c>
      <c r="J560" s="55">
        <v>2112.92</v>
      </c>
      <c r="K560" s="56">
        <v>25355.03</v>
      </c>
      <c r="L560" s="57">
        <v>27467.95</v>
      </c>
      <c r="M560" s="122"/>
      <c r="N560" s="124">
        <v>25355.03</v>
      </c>
      <c r="O560" s="124">
        <v>18895.400000000001</v>
      </c>
      <c r="P560" s="124">
        <v>2424</v>
      </c>
      <c r="Q560" s="124">
        <v>30869.119999999999</v>
      </c>
      <c r="R560" s="124">
        <v>28756.2</v>
      </c>
      <c r="S560" s="47"/>
    </row>
    <row r="561" spans="1:19" ht="9" customHeight="1" x14ac:dyDescent="0.2">
      <c r="A561" s="262"/>
      <c r="B561" s="262"/>
      <c r="C561" s="48" t="s">
        <v>4</v>
      </c>
      <c r="D561" s="49">
        <v>27</v>
      </c>
      <c r="E561" s="50">
        <v>36586596</v>
      </c>
      <c r="F561" s="50">
        <v>0</v>
      </c>
      <c r="G561" s="50">
        <v>0</v>
      </c>
      <c r="H561" s="50">
        <v>12507588</v>
      </c>
      <c r="I561" s="50">
        <v>0</v>
      </c>
      <c r="J561" s="51">
        <v>4091184</v>
      </c>
      <c r="K561" s="50">
        <v>49094184</v>
      </c>
      <c r="L561" s="52">
        <v>53185368</v>
      </c>
      <c r="M561" s="123"/>
      <c r="N561" s="125">
        <v>49094184</v>
      </c>
      <c r="O561" s="125">
        <v>36586596</v>
      </c>
      <c r="P561" s="125">
        <v>4693518</v>
      </c>
      <c r="Q561" s="125">
        <v>59770951</v>
      </c>
      <c r="R561" s="125">
        <v>55679767</v>
      </c>
      <c r="S561" s="47"/>
    </row>
    <row r="562" spans="1:19" ht="12.75" customHeight="1" x14ac:dyDescent="0.2">
      <c r="A562" s="262"/>
      <c r="B562" s="262"/>
      <c r="C562" s="53" t="s">
        <v>3</v>
      </c>
      <c r="D562" s="54">
        <v>28</v>
      </c>
      <c r="E562" s="44">
        <v>20792.330000000002</v>
      </c>
      <c r="F562" s="44">
        <v>0</v>
      </c>
      <c r="G562" s="44">
        <v>0</v>
      </c>
      <c r="H562" s="44">
        <v>6459.63</v>
      </c>
      <c r="I562" s="44">
        <v>0</v>
      </c>
      <c r="J562" s="55">
        <v>2271</v>
      </c>
      <c r="K562" s="56">
        <v>27251.96</v>
      </c>
      <c r="L562" s="57">
        <v>29522.959999999999</v>
      </c>
      <c r="M562" s="122"/>
      <c r="N562" s="124">
        <v>27251.96</v>
      </c>
      <c r="O562" s="124">
        <v>20792.330000000002</v>
      </c>
      <c r="P562" s="124">
        <v>3090</v>
      </c>
      <c r="Q562" s="124">
        <v>33265.58</v>
      </c>
      <c r="R562" s="124">
        <v>30994.58</v>
      </c>
      <c r="S562" s="47"/>
    </row>
    <row r="563" spans="1:19" ht="9" customHeight="1" x14ac:dyDescent="0.2">
      <c r="A563" s="262"/>
      <c r="B563" s="262"/>
      <c r="C563" s="48" t="s">
        <v>4</v>
      </c>
      <c r="D563" s="49">
        <v>34</v>
      </c>
      <c r="E563" s="50">
        <v>40259565</v>
      </c>
      <c r="F563" s="50">
        <v>0</v>
      </c>
      <c r="G563" s="50">
        <v>0</v>
      </c>
      <c r="H563" s="50">
        <v>12507588</v>
      </c>
      <c r="I563" s="50">
        <v>0</v>
      </c>
      <c r="J563" s="51">
        <v>4397269</v>
      </c>
      <c r="K563" s="50">
        <v>52767153</v>
      </c>
      <c r="L563" s="52">
        <v>57164422</v>
      </c>
      <c r="M563" s="123"/>
      <c r="N563" s="125">
        <v>52767153</v>
      </c>
      <c r="O563" s="125">
        <v>40259565</v>
      </c>
      <c r="P563" s="125">
        <v>5983074</v>
      </c>
      <c r="Q563" s="125">
        <v>64411145</v>
      </c>
      <c r="R563" s="125">
        <v>60013875</v>
      </c>
      <c r="S563" s="47"/>
    </row>
    <row r="564" spans="1:19" ht="12.75" customHeight="1" x14ac:dyDescent="0.2">
      <c r="A564" s="262"/>
      <c r="B564" s="262"/>
      <c r="C564" s="53" t="s">
        <v>3</v>
      </c>
      <c r="D564" s="54">
        <v>35</v>
      </c>
      <c r="E564" s="44">
        <v>22198.25</v>
      </c>
      <c r="F564" s="44">
        <v>0</v>
      </c>
      <c r="G564" s="44">
        <v>0</v>
      </c>
      <c r="H564" s="44">
        <v>6459.63</v>
      </c>
      <c r="I564" s="44">
        <v>0</v>
      </c>
      <c r="J564" s="55">
        <v>2388.16</v>
      </c>
      <c r="K564" s="56">
        <v>28657.88</v>
      </c>
      <c r="L564" s="57">
        <v>31046.04</v>
      </c>
      <c r="M564" s="122"/>
      <c r="N564" s="124">
        <v>28657.88</v>
      </c>
      <c r="O564" s="124">
        <v>22198.25</v>
      </c>
      <c r="P564" s="124">
        <v>3090</v>
      </c>
      <c r="Q564" s="124">
        <v>35041.730000000003</v>
      </c>
      <c r="R564" s="124">
        <v>32653.57</v>
      </c>
      <c r="S564" s="47"/>
    </row>
    <row r="565" spans="1:19" ht="9" customHeight="1" x14ac:dyDescent="0.2">
      <c r="A565" s="263"/>
      <c r="B565" s="263"/>
      <c r="C565" s="58" t="s">
        <v>4</v>
      </c>
      <c r="D565" s="59"/>
      <c r="E565" s="50">
        <v>42981806</v>
      </c>
      <c r="F565" s="50">
        <v>0</v>
      </c>
      <c r="G565" s="50">
        <v>0</v>
      </c>
      <c r="H565" s="50">
        <v>12507588</v>
      </c>
      <c r="I565" s="50">
        <v>0</v>
      </c>
      <c r="J565" s="60">
        <v>4624123</v>
      </c>
      <c r="K565" s="61">
        <v>55489393</v>
      </c>
      <c r="L565" s="62">
        <v>60113516</v>
      </c>
      <c r="M565" s="123"/>
      <c r="N565" s="125">
        <v>55489393</v>
      </c>
      <c r="O565" s="125">
        <v>42981806</v>
      </c>
      <c r="P565" s="125">
        <v>5983074</v>
      </c>
      <c r="Q565" s="125">
        <v>67850251</v>
      </c>
      <c r="R565" s="125">
        <v>63226128</v>
      </c>
      <c r="S565" s="47"/>
    </row>
    <row r="566" spans="1:19" ht="12.75" customHeight="1" x14ac:dyDescent="0.2">
      <c r="A566" s="196">
        <v>39083</v>
      </c>
      <c r="B566" s="196">
        <v>39113</v>
      </c>
      <c r="C566" s="42" t="s">
        <v>3</v>
      </c>
      <c r="D566" s="43">
        <v>0</v>
      </c>
      <c r="E566" s="44">
        <v>13076.04</v>
      </c>
      <c r="F566" s="44">
        <v>0</v>
      </c>
      <c r="G566" s="44">
        <v>0</v>
      </c>
      <c r="H566" s="44">
        <v>6459.63</v>
      </c>
      <c r="I566" s="44">
        <v>0</v>
      </c>
      <c r="J566" s="44">
        <v>1627.97</v>
      </c>
      <c r="K566" s="45">
        <v>19535.669999999998</v>
      </c>
      <c r="L566" s="46">
        <v>21163.64</v>
      </c>
      <c r="M566" s="122"/>
      <c r="N566" s="124">
        <v>19535.669999999998</v>
      </c>
      <c r="O566" s="124">
        <v>13076.04</v>
      </c>
      <c r="P566" s="124">
        <v>1968</v>
      </c>
      <c r="Q566" s="124">
        <v>23517.33</v>
      </c>
      <c r="R566" s="124">
        <v>21889.360000000001</v>
      </c>
      <c r="S566" s="47"/>
    </row>
    <row r="567" spans="1:19" ht="9" customHeight="1" x14ac:dyDescent="0.2">
      <c r="A567" s="213"/>
      <c r="B567" s="213"/>
      <c r="C567" s="48" t="s">
        <v>4</v>
      </c>
      <c r="D567" s="49">
        <v>2</v>
      </c>
      <c r="E567" s="50">
        <v>25318744</v>
      </c>
      <c r="F567" s="50">
        <v>0</v>
      </c>
      <c r="G567" s="50">
        <v>0</v>
      </c>
      <c r="H567" s="50">
        <v>12507588</v>
      </c>
      <c r="I567" s="50">
        <v>0</v>
      </c>
      <c r="J567" s="51">
        <v>3152189</v>
      </c>
      <c r="K567" s="50">
        <v>37826332</v>
      </c>
      <c r="L567" s="52">
        <v>40978521</v>
      </c>
      <c r="M567" s="123"/>
      <c r="N567" s="125">
        <v>37826332</v>
      </c>
      <c r="O567" s="125">
        <v>25318744</v>
      </c>
      <c r="P567" s="125">
        <v>3810579</v>
      </c>
      <c r="Q567" s="125">
        <v>45535901</v>
      </c>
      <c r="R567" s="125">
        <v>42383711</v>
      </c>
      <c r="S567" s="47"/>
    </row>
    <row r="568" spans="1:19" ht="12.75" customHeight="1" x14ac:dyDescent="0.2">
      <c r="A568" s="194">
        <v>39083</v>
      </c>
      <c r="B568" s="194">
        <v>39113</v>
      </c>
      <c r="C568" s="53" t="s">
        <v>3</v>
      </c>
      <c r="D568" s="54">
        <v>3</v>
      </c>
      <c r="E568" s="44">
        <v>13615.58</v>
      </c>
      <c r="F568" s="44">
        <v>0</v>
      </c>
      <c r="G568" s="44">
        <v>0</v>
      </c>
      <c r="H568" s="44">
        <v>6459.63</v>
      </c>
      <c r="I568" s="44">
        <v>0</v>
      </c>
      <c r="J568" s="55">
        <v>1672.93</v>
      </c>
      <c r="K568" s="56">
        <v>20075.21</v>
      </c>
      <c r="L568" s="57">
        <v>21839.14</v>
      </c>
      <c r="M568" s="122"/>
      <c r="N568" s="124">
        <v>20075.21</v>
      </c>
      <c r="O568" s="124">
        <v>13615.58</v>
      </c>
      <c r="P568" s="124">
        <v>1968</v>
      </c>
      <c r="Q568" s="124">
        <v>24198.94</v>
      </c>
      <c r="R568" s="124">
        <v>22526.01</v>
      </c>
      <c r="S568" s="47"/>
    </row>
    <row r="569" spans="1:19" ht="9" customHeight="1" x14ac:dyDescent="0.2">
      <c r="A569" s="262"/>
      <c r="B569" s="262"/>
      <c r="C569" s="48" t="s">
        <v>4</v>
      </c>
      <c r="D569" s="49">
        <v>8</v>
      </c>
      <c r="E569" s="50">
        <v>26526086</v>
      </c>
      <c r="F569" s="50">
        <v>0</v>
      </c>
      <c r="G569" s="50">
        <v>0</v>
      </c>
      <c r="H569" s="50">
        <v>12507588</v>
      </c>
      <c r="I569" s="50">
        <v>0</v>
      </c>
      <c r="J569" s="51">
        <v>3252798</v>
      </c>
      <c r="K569" s="50">
        <v>39033674</v>
      </c>
      <c r="L569" s="52">
        <v>42286472</v>
      </c>
      <c r="M569" s="123"/>
      <c r="N569" s="125">
        <v>38871027</v>
      </c>
      <c r="O569" s="125">
        <v>26363439</v>
      </c>
      <c r="P569" s="125">
        <v>3810579</v>
      </c>
      <c r="Q569" s="125">
        <v>46855682</v>
      </c>
      <c r="R569" s="125">
        <v>43616437</v>
      </c>
      <c r="S569" s="47"/>
    </row>
    <row r="570" spans="1:19" ht="12.75" customHeight="1" x14ac:dyDescent="0.2">
      <c r="A570" s="262"/>
      <c r="B570" s="262"/>
      <c r="C570" s="53" t="s">
        <v>3</v>
      </c>
      <c r="D570" s="54">
        <v>9</v>
      </c>
      <c r="E570" s="44">
        <v>15378.18</v>
      </c>
      <c r="F570" s="44">
        <v>0</v>
      </c>
      <c r="G570" s="44">
        <v>0</v>
      </c>
      <c r="H570" s="44">
        <v>6459.63</v>
      </c>
      <c r="I570" s="44">
        <v>0</v>
      </c>
      <c r="J570" s="55">
        <v>1819.82</v>
      </c>
      <c r="K570" s="56">
        <v>21837.81</v>
      </c>
      <c r="L570" s="57">
        <v>23657.63</v>
      </c>
      <c r="M570" s="122"/>
      <c r="N570" s="124">
        <v>21837.81</v>
      </c>
      <c r="O570" s="124">
        <v>15378.18</v>
      </c>
      <c r="P570" s="124">
        <v>1968</v>
      </c>
      <c r="Q570" s="124">
        <v>26425.7</v>
      </c>
      <c r="R570" s="124">
        <v>24605.88</v>
      </c>
      <c r="S570" s="47"/>
    </row>
    <row r="571" spans="1:19" ht="9" customHeight="1" x14ac:dyDescent="0.2">
      <c r="A571" s="262"/>
      <c r="B571" s="262"/>
      <c r="C571" s="48" t="s">
        <v>4</v>
      </c>
      <c r="D571" s="49">
        <v>14</v>
      </c>
      <c r="E571" s="50">
        <v>29776309</v>
      </c>
      <c r="F571" s="50">
        <v>0</v>
      </c>
      <c r="G571" s="50">
        <v>0</v>
      </c>
      <c r="H571" s="50">
        <v>12507588</v>
      </c>
      <c r="I571" s="50">
        <v>0</v>
      </c>
      <c r="J571" s="51">
        <v>3523663</v>
      </c>
      <c r="K571" s="50">
        <v>42283896</v>
      </c>
      <c r="L571" s="52">
        <v>45807559</v>
      </c>
      <c r="M571" s="123"/>
      <c r="N571" s="125">
        <v>42283896</v>
      </c>
      <c r="O571" s="125">
        <v>29776309</v>
      </c>
      <c r="P571" s="125">
        <v>3810579</v>
      </c>
      <c r="Q571" s="125">
        <v>51167290</v>
      </c>
      <c r="R571" s="125">
        <v>47643627</v>
      </c>
      <c r="S571" s="47"/>
    </row>
    <row r="572" spans="1:19" ht="12.75" customHeight="1" x14ac:dyDescent="0.2">
      <c r="A572" s="262"/>
      <c r="B572" s="262"/>
      <c r="C572" s="53" t="s">
        <v>3</v>
      </c>
      <c r="D572" s="54">
        <v>15</v>
      </c>
      <c r="E572" s="44">
        <v>17407.73</v>
      </c>
      <c r="F572" s="44">
        <v>0</v>
      </c>
      <c r="G572" s="44">
        <v>0</v>
      </c>
      <c r="H572" s="44">
        <v>6459.63</v>
      </c>
      <c r="I572" s="44">
        <v>0</v>
      </c>
      <c r="J572" s="55">
        <v>1988.95</v>
      </c>
      <c r="K572" s="56">
        <v>23867.360000000001</v>
      </c>
      <c r="L572" s="57">
        <v>25856.31</v>
      </c>
      <c r="M572" s="122"/>
      <c r="N572" s="124">
        <v>23867.360000000001</v>
      </c>
      <c r="O572" s="124">
        <v>17407.73</v>
      </c>
      <c r="P572" s="124">
        <v>2424</v>
      </c>
      <c r="Q572" s="124">
        <v>28989.7</v>
      </c>
      <c r="R572" s="124">
        <v>27000.75</v>
      </c>
      <c r="S572" s="47"/>
    </row>
    <row r="573" spans="1:19" ht="9" customHeight="1" x14ac:dyDescent="0.2">
      <c r="A573" s="262"/>
      <c r="B573" s="262"/>
      <c r="C573" s="48" t="s">
        <v>4</v>
      </c>
      <c r="D573" s="49">
        <v>20</v>
      </c>
      <c r="E573" s="50">
        <v>33706065</v>
      </c>
      <c r="F573" s="50">
        <v>0</v>
      </c>
      <c r="G573" s="50">
        <v>0</v>
      </c>
      <c r="H573" s="50">
        <v>12507588</v>
      </c>
      <c r="I573" s="50">
        <v>0</v>
      </c>
      <c r="J573" s="51">
        <v>3851144</v>
      </c>
      <c r="K573" s="50">
        <v>46213653</v>
      </c>
      <c r="L573" s="52">
        <v>50064797</v>
      </c>
      <c r="M573" s="123"/>
      <c r="N573" s="125">
        <v>46213653</v>
      </c>
      <c r="O573" s="125">
        <v>33706065</v>
      </c>
      <c r="P573" s="125">
        <v>4693518</v>
      </c>
      <c r="Q573" s="125">
        <v>56131886</v>
      </c>
      <c r="R573" s="125">
        <v>52280742</v>
      </c>
      <c r="S573" s="47"/>
    </row>
    <row r="574" spans="1:19" ht="12.75" customHeight="1" x14ac:dyDescent="0.2">
      <c r="A574" s="262"/>
      <c r="B574" s="262"/>
      <c r="C574" s="53" t="s">
        <v>3</v>
      </c>
      <c r="D574" s="54">
        <v>21</v>
      </c>
      <c r="E574" s="44">
        <v>19378.04</v>
      </c>
      <c r="F574" s="44">
        <v>0</v>
      </c>
      <c r="G574" s="44">
        <v>0</v>
      </c>
      <c r="H574" s="44">
        <v>6459.63</v>
      </c>
      <c r="I574" s="44">
        <v>0</v>
      </c>
      <c r="J574" s="55">
        <v>2153.14</v>
      </c>
      <c r="K574" s="56">
        <v>25837.67</v>
      </c>
      <c r="L574" s="57">
        <v>27990.81</v>
      </c>
      <c r="M574" s="122"/>
      <c r="N574" s="124">
        <v>25837.67</v>
      </c>
      <c r="O574" s="124">
        <v>19378.04</v>
      </c>
      <c r="P574" s="124">
        <v>2424</v>
      </c>
      <c r="Q574" s="124">
        <v>31478.86</v>
      </c>
      <c r="R574" s="124">
        <v>29325.72</v>
      </c>
      <c r="S574" s="47"/>
    </row>
    <row r="575" spans="1:19" ht="9" customHeight="1" x14ac:dyDescent="0.2">
      <c r="A575" s="262"/>
      <c r="B575" s="262"/>
      <c r="C575" s="48" t="s">
        <v>4</v>
      </c>
      <c r="D575" s="49">
        <v>27</v>
      </c>
      <c r="E575" s="50">
        <v>37521118</v>
      </c>
      <c r="F575" s="50">
        <v>0</v>
      </c>
      <c r="G575" s="50">
        <v>0</v>
      </c>
      <c r="H575" s="50">
        <v>12507588</v>
      </c>
      <c r="I575" s="50">
        <v>0</v>
      </c>
      <c r="J575" s="51">
        <v>4169060</v>
      </c>
      <c r="K575" s="50">
        <v>50028705</v>
      </c>
      <c r="L575" s="52">
        <v>54197766</v>
      </c>
      <c r="M575" s="123"/>
      <c r="N575" s="125">
        <v>50028705</v>
      </c>
      <c r="O575" s="125">
        <v>37521118</v>
      </c>
      <c r="P575" s="125">
        <v>4693518</v>
      </c>
      <c r="Q575" s="125">
        <v>60951572</v>
      </c>
      <c r="R575" s="125">
        <v>56782512</v>
      </c>
      <c r="S575" s="47"/>
    </row>
    <row r="576" spans="1:19" ht="12.75" customHeight="1" x14ac:dyDescent="0.2">
      <c r="A576" s="262"/>
      <c r="B576" s="262"/>
      <c r="C576" s="53" t="s">
        <v>3</v>
      </c>
      <c r="D576" s="54">
        <v>28</v>
      </c>
      <c r="E576" s="44">
        <v>21311.09</v>
      </c>
      <c r="F576" s="44">
        <v>0</v>
      </c>
      <c r="G576" s="44">
        <v>0</v>
      </c>
      <c r="H576" s="44">
        <v>6459.63</v>
      </c>
      <c r="I576" s="44">
        <v>0</v>
      </c>
      <c r="J576" s="55">
        <v>2314.23</v>
      </c>
      <c r="K576" s="56">
        <v>27770.720000000001</v>
      </c>
      <c r="L576" s="57">
        <v>30084.95</v>
      </c>
      <c r="M576" s="122"/>
      <c r="N576" s="124">
        <v>27770.720000000001</v>
      </c>
      <c r="O576" s="124">
        <v>21311.09</v>
      </c>
      <c r="P576" s="124">
        <v>3090</v>
      </c>
      <c r="Q576" s="124">
        <v>33920.949999999997</v>
      </c>
      <c r="R576" s="124">
        <v>31606.720000000001</v>
      </c>
      <c r="S576" s="47"/>
    </row>
    <row r="577" spans="1:19" ht="9" customHeight="1" x14ac:dyDescent="0.2">
      <c r="A577" s="262"/>
      <c r="B577" s="262"/>
      <c r="C577" s="48" t="s">
        <v>4</v>
      </c>
      <c r="D577" s="49">
        <v>34</v>
      </c>
      <c r="E577" s="50">
        <v>41264024</v>
      </c>
      <c r="F577" s="50">
        <v>0</v>
      </c>
      <c r="G577" s="50">
        <v>0</v>
      </c>
      <c r="H577" s="50">
        <v>12507588</v>
      </c>
      <c r="I577" s="50">
        <v>0</v>
      </c>
      <c r="J577" s="51">
        <v>4480974</v>
      </c>
      <c r="K577" s="50">
        <v>53771612</v>
      </c>
      <c r="L577" s="52">
        <v>58252586</v>
      </c>
      <c r="M577" s="123"/>
      <c r="N577" s="125">
        <v>53771612</v>
      </c>
      <c r="O577" s="125">
        <v>41264024</v>
      </c>
      <c r="P577" s="125">
        <v>5983074</v>
      </c>
      <c r="Q577" s="125">
        <v>65680118</v>
      </c>
      <c r="R577" s="125">
        <v>61199144</v>
      </c>
      <c r="S577" s="47"/>
    </row>
    <row r="578" spans="1:19" ht="12.75" customHeight="1" x14ac:dyDescent="0.2">
      <c r="A578" s="262"/>
      <c r="B578" s="262"/>
      <c r="C578" s="53" t="s">
        <v>3</v>
      </c>
      <c r="D578" s="54">
        <v>35</v>
      </c>
      <c r="E578" s="44">
        <v>22743.77</v>
      </c>
      <c r="F578" s="44">
        <v>0</v>
      </c>
      <c r="G578" s="44">
        <v>0</v>
      </c>
      <c r="H578" s="44">
        <v>6459.63</v>
      </c>
      <c r="I578" s="44">
        <v>0</v>
      </c>
      <c r="J578" s="55">
        <v>2433.62</v>
      </c>
      <c r="K578" s="56">
        <v>29203.4</v>
      </c>
      <c r="L578" s="57">
        <v>31637.02</v>
      </c>
      <c r="M578" s="122"/>
      <c r="N578" s="124">
        <v>29203.4</v>
      </c>
      <c r="O578" s="124">
        <v>22743.77</v>
      </c>
      <c r="P578" s="124">
        <v>3090</v>
      </c>
      <c r="Q578" s="124">
        <v>35730.9</v>
      </c>
      <c r="R578" s="124">
        <v>33297.279999999999</v>
      </c>
      <c r="S578" s="47"/>
    </row>
    <row r="579" spans="1:19" ht="9" customHeight="1" x14ac:dyDescent="0.2">
      <c r="A579" s="263"/>
      <c r="B579" s="263"/>
      <c r="C579" s="58" t="s">
        <v>4</v>
      </c>
      <c r="D579" s="59"/>
      <c r="E579" s="50">
        <v>44038080</v>
      </c>
      <c r="F579" s="50">
        <v>0</v>
      </c>
      <c r="G579" s="50">
        <v>0</v>
      </c>
      <c r="H579" s="50">
        <v>12507588</v>
      </c>
      <c r="I579" s="50">
        <v>0</v>
      </c>
      <c r="J579" s="60">
        <v>4712145</v>
      </c>
      <c r="K579" s="61">
        <v>56545667</v>
      </c>
      <c r="L579" s="62">
        <v>61257813</v>
      </c>
      <c r="M579" s="123"/>
      <c r="N579" s="125">
        <v>56545667</v>
      </c>
      <c r="O579" s="125">
        <v>44038080</v>
      </c>
      <c r="P579" s="125">
        <v>5983074</v>
      </c>
      <c r="Q579" s="125">
        <v>69184670</v>
      </c>
      <c r="R579" s="125">
        <v>64472524</v>
      </c>
      <c r="S579" s="47"/>
    </row>
    <row r="580" spans="1:19" ht="12.75" customHeight="1" x14ac:dyDescent="0.2">
      <c r="A580" s="196">
        <v>39114</v>
      </c>
      <c r="B580" s="196">
        <v>39446</v>
      </c>
      <c r="C580" s="42" t="s">
        <v>3</v>
      </c>
      <c r="D580" s="43">
        <v>0</v>
      </c>
      <c r="E580" s="44">
        <v>13608.72</v>
      </c>
      <c r="F580" s="44">
        <v>0</v>
      </c>
      <c r="G580" s="44">
        <v>0</v>
      </c>
      <c r="H580" s="44">
        <v>6459.63</v>
      </c>
      <c r="I580" s="44">
        <v>0</v>
      </c>
      <c r="J580" s="44">
        <v>1672.36</v>
      </c>
      <c r="K580" s="45">
        <v>20068.349999999999</v>
      </c>
      <c r="L580" s="46">
        <v>21740.71</v>
      </c>
      <c r="M580" s="122"/>
      <c r="N580" s="124">
        <v>20068.349999999999</v>
      </c>
      <c r="O580" s="124">
        <v>13608.72</v>
      </c>
      <c r="P580" s="124">
        <v>1968</v>
      </c>
      <c r="Q580" s="124">
        <v>24190.28</v>
      </c>
      <c r="R580" s="124">
        <v>22517.919999999998</v>
      </c>
      <c r="S580" s="47"/>
    </row>
    <row r="581" spans="1:19" ht="9" customHeight="1" x14ac:dyDescent="0.2">
      <c r="A581" s="213"/>
      <c r="B581" s="213"/>
      <c r="C581" s="48" t="s">
        <v>4</v>
      </c>
      <c r="D581" s="49">
        <v>2</v>
      </c>
      <c r="E581" s="50">
        <v>26350156</v>
      </c>
      <c r="F581" s="50">
        <v>0</v>
      </c>
      <c r="G581" s="50">
        <v>0</v>
      </c>
      <c r="H581" s="50">
        <v>12507588</v>
      </c>
      <c r="I581" s="50">
        <v>0</v>
      </c>
      <c r="J581" s="51">
        <v>3238140</v>
      </c>
      <c r="K581" s="50">
        <v>38857744</v>
      </c>
      <c r="L581" s="52">
        <v>42095885</v>
      </c>
      <c r="M581" s="123"/>
      <c r="N581" s="125">
        <v>38857744</v>
      </c>
      <c r="O581" s="125">
        <v>26350156</v>
      </c>
      <c r="P581" s="125">
        <v>3810579</v>
      </c>
      <c r="Q581" s="125">
        <v>46838913</v>
      </c>
      <c r="R581" s="125">
        <v>43600773</v>
      </c>
      <c r="S581" s="47"/>
    </row>
    <row r="582" spans="1:19" ht="12.75" customHeight="1" x14ac:dyDescent="0.2">
      <c r="A582" s="194">
        <v>39114</v>
      </c>
      <c r="B582" s="194">
        <v>39446</v>
      </c>
      <c r="C582" s="53" t="s">
        <v>3</v>
      </c>
      <c r="D582" s="54">
        <v>3</v>
      </c>
      <c r="E582" s="44">
        <v>14162.78</v>
      </c>
      <c r="F582" s="44">
        <v>0</v>
      </c>
      <c r="G582" s="44">
        <v>0</v>
      </c>
      <c r="H582" s="44">
        <v>6459.63</v>
      </c>
      <c r="I582" s="44">
        <v>0</v>
      </c>
      <c r="J582" s="55">
        <v>1718.53</v>
      </c>
      <c r="K582" s="56">
        <v>20622.41</v>
      </c>
      <c r="L582" s="57">
        <v>22431.94</v>
      </c>
      <c r="M582" s="122"/>
      <c r="N582" s="124">
        <v>20622.41</v>
      </c>
      <c r="O582" s="124">
        <v>14162.78</v>
      </c>
      <c r="P582" s="124">
        <v>1968</v>
      </c>
      <c r="Q582" s="124">
        <v>24890.240000000002</v>
      </c>
      <c r="R582" s="124">
        <v>23171.71</v>
      </c>
      <c r="S582" s="47"/>
    </row>
    <row r="583" spans="1:19" ht="9" customHeight="1" x14ac:dyDescent="0.2">
      <c r="A583" s="262"/>
      <c r="B583" s="262"/>
      <c r="C583" s="48" t="s">
        <v>4</v>
      </c>
      <c r="D583" s="49">
        <v>8</v>
      </c>
      <c r="E583" s="50">
        <v>27585613</v>
      </c>
      <c r="F583" s="50">
        <v>0</v>
      </c>
      <c r="G583" s="50">
        <v>0</v>
      </c>
      <c r="H583" s="50">
        <v>12507588</v>
      </c>
      <c r="I583" s="50">
        <v>0</v>
      </c>
      <c r="J583" s="51">
        <v>3341092</v>
      </c>
      <c r="K583" s="50">
        <v>40093200</v>
      </c>
      <c r="L583" s="52">
        <v>43434292</v>
      </c>
      <c r="M583" s="123"/>
      <c r="N583" s="125">
        <v>39930554</v>
      </c>
      <c r="O583" s="125">
        <v>27422966</v>
      </c>
      <c r="P583" s="125">
        <v>3810579</v>
      </c>
      <c r="Q583" s="125">
        <v>48194225</v>
      </c>
      <c r="R583" s="125">
        <v>44866687</v>
      </c>
      <c r="S583" s="47"/>
    </row>
    <row r="584" spans="1:19" ht="12.75" customHeight="1" x14ac:dyDescent="0.2">
      <c r="A584" s="262"/>
      <c r="B584" s="262"/>
      <c r="C584" s="53" t="s">
        <v>3</v>
      </c>
      <c r="D584" s="54">
        <v>9</v>
      </c>
      <c r="E584" s="44">
        <v>15973.62</v>
      </c>
      <c r="F584" s="44">
        <v>0</v>
      </c>
      <c r="G584" s="44">
        <v>0</v>
      </c>
      <c r="H584" s="44">
        <v>6459.63</v>
      </c>
      <c r="I584" s="44">
        <v>0</v>
      </c>
      <c r="J584" s="55">
        <v>1869.44</v>
      </c>
      <c r="K584" s="56">
        <v>22433.25</v>
      </c>
      <c r="L584" s="57">
        <v>24302.69</v>
      </c>
      <c r="M584" s="122"/>
      <c r="N584" s="124">
        <v>22433.25</v>
      </c>
      <c r="O584" s="124">
        <v>15973.62</v>
      </c>
      <c r="P584" s="124">
        <v>1968</v>
      </c>
      <c r="Q584" s="124">
        <v>27177.94</v>
      </c>
      <c r="R584" s="124">
        <v>25308.5</v>
      </c>
      <c r="S584" s="47"/>
    </row>
    <row r="585" spans="1:19" ht="9" customHeight="1" x14ac:dyDescent="0.2">
      <c r="A585" s="262"/>
      <c r="B585" s="262"/>
      <c r="C585" s="48" t="s">
        <v>4</v>
      </c>
      <c r="D585" s="49">
        <v>14</v>
      </c>
      <c r="E585" s="50">
        <v>30929241</v>
      </c>
      <c r="F585" s="50">
        <v>0</v>
      </c>
      <c r="G585" s="50">
        <v>0</v>
      </c>
      <c r="H585" s="50">
        <v>12507588</v>
      </c>
      <c r="I585" s="50">
        <v>0</v>
      </c>
      <c r="J585" s="51">
        <v>3619741</v>
      </c>
      <c r="K585" s="50">
        <v>43436829</v>
      </c>
      <c r="L585" s="52">
        <v>47056570</v>
      </c>
      <c r="M585" s="123"/>
      <c r="N585" s="125">
        <v>43436829</v>
      </c>
      <c r="O585" s="125">
        <v>30929241</v>
      </c>
      <c r="P585" s="125">
        <v>3810579</v>
      </c>
      <c r="Q585" s="125">
        <v>52623830</v>
      </c>
      <c r="R585" s="125">
        <v>49004089</v>
      </c>
      <c r="S585" s="47"/>
    </row>
    <row r="586" spans="1:19" ht="12.75" customHeight="1" x14ac:dyDescent="0.2">
      <c r="A586" s="262"/>
      <c r="B586" s="262"/>
      <c r="C586" s="53" t="s">
        <v>3</v>
      </c>
      <c r="D586" s="54">
        <v>15</v>
      </c>
      <c r="E586" s="44">
        <v>18058.37</v>
      </c>
      <c r="F586" s="44">
        <v>0</v>
      </c>
      <c r="G586" s="44">
        <v>0</v>
      </c>
      <c r="H586" s="44">
        <v>6459.63</v>
      </c>
      <c r="I586" s="44">
        <v>0</v>
      </c>
      <c r="J586" s="55">
        <v>2043.17</v>
      </c>
      <c r="K586" s="56">
        <v>24518</v>
      </c>
      <c r="L586" s="57">
        <v>26561.17</v>
      </c>
      <c r="M586" s="122"/>
      <c r="N586" s="124">
        <v>24518</v>
      </c>
      <c r="O586" s="124">
        <v>18058.37</v>
      </c>
      <c r="P586" s="124">
        <v>2424</v>
      </c>
      <c r="Q586" s="124">
        <v>29811.68</v>
      </c>
      <c r="R586" s="124">
        <v>27768.51</v>
      </c>
      <c r="S586" s="47"/>
    </row>
    <row r="587" spans="1:19" ht="9" customHeight="1" x14ac:dyDescent="0.2">
      <c r="A587" s="262"/>
      <c r="B587" s="262"/>
      <c r="C587" s="48" t="s">
        <v>4</v>
      </c>
      <c r="D587" s="49">
        <v>20</v>
      </c>
      <c r="E587" s="50">
        <v>34965880</v>
      </c>
      <c r="F587" s="50">
        <v>0</v>
      </c>
      <c r="G587" s="50">
        <v>0</v>
      </c>
      <c r="H587" s="50">
        <v>12507588</v>
      </c>
      <c r="I587" s="50">
        <v>0</v>
      </c>
      <c r="J587" s="51">
        <v>3956129</v>
      </c>
      <c r="K587" s="50">
        <v>47473468</v>
      </c>
      <c r="L587" s="52">
        <v>51429597</v>
      </c>
      <c r="M587" s="123"/>
      <c r="N587" s="125">
        <v>47473468</v>
      </c>
      <c r="O587" s="125">
        <v>34965880</v>
      </c>
      <c r="P587" s="125">
        <v>4693518</v>
      </c>
      <c r="Q587" s="125">
        <v>57723462</v>
      </c>
      <c r="R587" s="125">
        <v>53767333</v>
      </c>
      <c r="S587" s="47"/>
    </row>
    <row r="588" spans="1:19" ht="12.75" customHeight="1" x14ac:dyDescent="0.2">
      <c r="A588" s="262"/>
      <c r="B588" s="262"/>
      <c r="C588" s="53" t="s">
        <v>3</v>
      </c>
      <c r="D588" s="54">
        <v>21</v>
      </c>
      <c r="E588" s="44">
        <v>20082.439999999999</v>
      </c>
      <c r="F588" s="44">
        <v>0</v>
      </c>
      <c r="G588" s="44">
        <v>0</v>
      </c>
      <c r="H588" s="44">
        <v>6459.63</v>
      </c>
      <c r="I588" s="44">
        <v>0</v>
      </c>
      <c r="J588" s="55">
        <v>2211.84</v>
      </c>
      <c r="K588" s="56">
        <v>26542.07</v>
      </c>
      <c r="L588" s="57">
        <v>28753.91</v>
      </c>
      <c r="M588" s="122"/>
      <c r="N588" s="124">
        <v>26542.07</v>
      </c>
      <c r="O588" s="124">
        <v>20082.439999999999</v>
      </c>
      <c r="P588" s="124">
        <v>2424</v>
      </c>
      <c r="Q588" s="124">
        <v>32368.75</v>
      </c>
      <c r="R588" s="124">
        <v>30156.91</v>
      </c>
      <c r="S588" s="47"/>
    </row>
    <row r="589" spans="1:19" ht="9" customHeight="1" x14ac:dyDescent="0.2">
      <c r="A589" s="262"/>
      <c r="B589" s="262"/>
      <c r="C589" s="48" t="s">
        <v>4</v>
      </c>
      <c r="D589" s="49">
        <v>27</v>
      </c>
      <c r="E589" s="50">
        <v>38885026</v>
      </c>
      <c r="F589" s="50">
        <v>0</v>
      </c>
      <c r="G589" s="50">
        <v>0</v>
      </c>
      <c r="H589" s="50">
        <v>12507588</v>
      </c>
      <c r="I589" s="50">
        <v>0</v>
      </c>
      <c r="J589" s="51">
        <v>4282719</v>
      </c>
      <c r="K589" s="50">
        <v>51392614</v>
      </c>
      <c r="L589" s="52">
        <v>55675333</v>
      </c>
      <c r="M589" s="123"/>
      <c r="N589" s="125">
        <v>51392614</v>
      </c>
      <c r="O589" s="125">
        <v>38885026</v>
      </c>
      <c r="P589" s="125">
        <v>4693518</v>
      </c>
      <c r="Q589" s="125">
        <v>62674640</v>
      </c>
      <c r="R589" s="125">
        <v>58391920</v>
      </c>
      <c r="S589" s="47"/>
    </row>
    <row r="590" spans="1:19" ht="12.75" customHeight="1" x14ac:dyDescent="0.2">
      <c r="A590" s="262"/>
      <c r="B590" s="262"/>
      <c r="C590" s="53" t="s">
        <v>3</v>
      </c>
      <c r="D590" s="54">
        <v>28</v>
      </c>
      <c r="E590" s="44">
        <v>22068.17</v>
      </c>
      <c r="F590" s="44">
        <v>0</v>
      </c>
      <c r="G590" s="44">
        <v>0</v>
      </c>
      <c r="H590" s="44">
        <v>6459.63</v>
      </c>
      <c r="I590" s="44">
        <v>0</v>
      </c>
      <c r="J590" s="55">
        <v>2377.3200000000002</v>
      </c>
      <c r="K590" s="56">
        <v>28527.8</v>
      </c>
      <c r="L590" s="57">
        <v>30905.119999999999</v>
      </c>
      <c r="M590" s="122"/>
      <c r="N590" s="124">
        <v>28527.8</v>
      </c>
      <c r="O590" s="124">
        <v>22068.17</v>
      </c>
      <c r="P590" s="124">
        <v>3090</v>
      </c>
      <c r="Q590" s="124">
        <v>34877.39</v>
      </c>
      <c r="R590" s="124">
        <v>32500.07</v>
      </c>
      <c r="S590" s="47"/>
    </row>
    <row r="591" spans="1:19" ht="9" customHeight="1" x14ac:dyDescent="0.2">
      <c r="A591" s="262"/>
      <c r="B591" s="262"/>
      <c r="C591" s="48" t="s">
        <v>4</v>
      </c>
      <c r="D591" s="49">
        <v>34</v>
      </c>
      <c r="E591" s="50">
        <v>42729936</v>
      </c>
      <c r="F591" s="50">
        <v>0</v>
      </c>
      <c r="G591" s="50">
        <v>0</v>
      </c>
      <c r="H591" s="50">
        <v>12507588</v>
      </c>
      <c r="I591" s="50">
        <v>0</v>
      </c>
      <c r="J591" s="51">
        <v>4603133</v>
      </c>
      <c r="K591" s="50">
        <v>55237523</v>
      </c>
      <c r="L591" s="52">
        <v>59840657</v>
      </c>
      <c r="M591" s="123"/>
      <c r="N591" s="125">
        <v>55237523</v>
      </c>
      <c r="O591" s="125">
        <v>42729936</v>
      </c>
      <c r="P591" s="125">
        <v>5983074</v>
      </c>
      <c r="Q591" s="125">
        <v>67532044</v>
      </c>
      <c r="R591" s="125">
        <v>62928911</v>
      </c>
      <c r="S591" s="47"/>
    </row>
    <row r="592" spans="1:19" ht="12.75" customHeight="1" x14ac:dyDescent="0.2">
      <c r="A592" s="262"/>
      <c r="B592" s="262"/>
      <c r="C592" s="53" t="s">
        <v>3</v>
      </c>
      <c r="D592" s="54">
        <v>35</v>
      </c>
      <c r="E592" s="44">
        <v>23539.85</v>
      </c>
      <c r="F592" s="44">
        <v>0</v>
      </c>
      <c r="G592" s="44">
        <v>0</v>
      </c>
      <c r="H592" s="44">
        <v>6459.63</v>
      </c>
      <c r="I592" s="44">
        <v>0</v>
      </c>
      <c r="J592" s="55">
        <v>2499.96</v>
      </c>
      <c r="K592" s="56">
        <v>29999.48</v>
      </c>
      <c r="L592" s="57">
        <v>32499.439999999999</v>
      </c>
      <c r="M592" s="122"/>
      <c r="N592" s="124">
        <v>29999.48</v>
      </c>
      <c r="O592" s="124">
        <v>23539.85</v>
      </c>
      <c r="P592" s="124">
        <v>3090</v>
      </c>
      <c r="Q592" s="124">
        <v>36736.61</v>
      </c>
      <c r="R592" s="124">
        <v>34236.65</v>
      </c>
      <c r="S592" s="47"/>
    </row>
    <row r="593" spans="1:19" ht="9" customHeight="1" x14ac:dyDescent="0.2">
      <c r="A593" s="263"/>
      <c r="B593" s="263"/>
      <c r="C593" s="58" t="s">
        <v>4</v>
      </c>
      <c r="D593" s="59"/>
      <c r="E593" s="61">
        <v>45579505</v>
      </c>
      <c r="F593" s="61">
        <v>0</v>
      </c>
      <c r="G593" s="61">
        <v>0</v>
      </c>
      <c r="H593" s="61">
        <v>12507588</v>
      </c>
      <c r="I593" s="61">
        <v>0</v>
      </c>
      <c r="J593" s="60">
        <v>4840598</v>
      </c>
      <c r="K593" s="61">
        <v>58087093</v>
      </c>
      <c r="L593" s="62">
        <v>62927691</v>
      </c>
      <c r="M593" s="123"/>
      <c r="N593" s="125">
        <v>58087093</v>
      </c>
      <c r="O593" s="125">
        <v>45579505</v>
      </c>
      <c r="P593" s="125">
        <v>5983074</v>
      </c>
      <c r="Q593" s="125">
        <v>71131996</v>
      </c>
      <c r="R593" s="125">
        <v>66291398</v>
      </c>
      <c r="S593" s="47"/>
    </row>
    <row r="594" spans="1:19" ht="12.75" customHeight="1" x14ac:dyDescent="0.2">
      <c r="A594" s="196">
        <v>39447</v>
      </c>
      <c r="B594" s="196">
        <v>39538</v>
      </c>
      <c r="C594" s="42" t="s">
        <v>3</v>
      </c>
      <c r="D594" s="43">
        <v>0</v>
      </c>
      <c r="E594" s="44">
        <v>13737.6</v>
      </c>
      <c r="F594" s="44">
        <v>0</v>
      </c>
      <c r="G594" s="44">
        <v>0</v>
      </c>
      <c r="H594" s="44">
        <v>6459.63</v>
      </c>
      <c r="I594" s="44">
        <v>0</v>
      </c>
      <c r="J594" s="44">
        <v>1683.1</v>
      </c>
      <c r="K594" s="45">
        <v>20197.23</v>
      </c>
      <c r="L594" s="46">
        <v>21880.33</v>
      </c>
      <c r="M594" s="122"/>
      <c r="N594" s="124">
        <v>20197.23</v>
      </c>
      <c r="O594" s="124">
        <v>13737.6</v>
      </c>
      <c r="P594" s="124">
        <v>1968</v>
      </c>
      <c r="Q594" s="124">
        <v>24353.1</v>
      </c>
      <c r="R594" s="124">
        <v>22670</v>
      </c>
      <c r="S594" s="47"/>
    </row>
    <row r="595" spans="1:19" ht="9" customHeight="1" x14ac:dyDescent="0.2">
      <c r="A595" s="213"/>
      <c r="B595" s="213"/>
      <c r="C595" s="48" t="s">
        <v>4</v>
      </c>
      <c r="D595" s="49">
        <v>2</v>
      </c>
      <c r="E595" s="50">
        <v>26599703</v>
      </c>
      <c r="F595" s="50">
        <v>0</v>
      </c>
      <c r="G595" s="50">
        <v>0</v>
      </c>
      <c r="H595" s="50">
        <v>12507588</v>
      </c>
      <c r="I595" s="50">
        <v>0</v>
      </c>
      <c r="J595" s="51">
        <v>3258936</v>
      </c>
      <c r="K595" s="50">
        <v>39107291</v>
      </c>
      <c r="L595" s="52">
        <v>42366227</v>
      </c>
      <c r="M595" s="123"/>
      <c r="N595" s="125">
        <v>39107291</v>
      </c>
      <c r="O595" s="125">
        <v>26599703</v>
      </c>
      <c r="P595" s="125">
        <v>3810579</v>
      </c>
      <c r="Q595" s="125">
        <v>47154177</v>
      </c>
      <c r="R595" s="125">
        <v>43895241</v>
      </c>
      <c r="S595" s="47"/>
    </row>
    <row r="596" spans="1:19" ht="12.75" customHeight="1" x14ac:dyDescent="0.2">
      <c r="A596" s="194">
        <v>39447</v>
      </c>
      <c r="B596" s="194">
        <v>39538</v>
      </c>
      <c r="C596" s="53" t="s">
        <v>3</v>
      </c>
      <c r="D596" s="54">
        <v>3</v>
      </c>
      <c r="E596" s="44">
        <v>14295.14</v>
      </c>
      <c r="F596" s="44">
        <v>0</v>
      </c>
      <c r="G596" s="44">
        <v>0</v>
      </c>
      <c r="H596" s="44">
        <v>6459.63</v>
      </c>
      <c r="I596" s="44">
        <v>0</v>
      </c>
      <c r="J596" s="55">
        <v>1729.56</v>
      </c>
      <c r="K596" s="56">
        <v>20754.77</v>
      </c>
      <c r="L596" s="57">
        <v>22484.33</v>
      </c>
      <c r="M596" s="122"/>
      <c r="N596" s="124">
        <v>20754.77</v>
      </c>
      <c r="O596" s="124">
        <v>14295.14</v>
      </c>
      <c r="P596" s="124">
        <v>1968</v>
      </c>
      <c r="Q596" s="124">
        <v>25057.46</v>
      </c>
      <c r="R596" s="124">
        <v>23327.9</v>
      </c>
      <c r="S596" s="47"/>
    </row>
    <row r="597" spans="1:19" ht="9" customHeight="1" x14ac:dyDescent="0.2">
      <c r="A597" s="262"/>
      <c r="B597" s="262"/>
      <c r="C597" s="48" t="s">
        <v>4</v>
      </c>
      <c r="D597" s="49">
        <v>8</v>
      </c>
      <c r="E597" s="50">
        <v>27679251</v>
      </c>
      <c r="F597" s="50">
        <v>0</v>
      </c>
      <c r="G597" s="50">
        <v>0</v>
      </c>
      <c r="H597" s="50">
        <v>12507588</v>
      </c>
      <c r="I597" s="50">
        <v>0</v>
      </c>
      <c r="J597" s="51">
        <v>3348895</v>
      </c>
      <c r="K597" s="50">
        <v>40186839</v>
      </c>
      <c r="L597" s="52">
        <v>43535734</v>
      </c>
      <c r="M597" s="123"/>
      <c r="N597" s="125">
        <v>40186839</v>
      </c>
      <c r="O597" s="125">
        <v>27679251</v>
      </c>
      <c r="P597" s="125">
        <v>3810579</v>
      </c>
      <c r="Q597" s="125">
        <v>48518008</v>
      </c>
      <c r="R597" s="125">
        <v>45169113</v>
      </c>
      <c r="S597" s="47"/>
    </row>
    <row r="598" spans="1:19" ht="12.75" customHeight="1" x14ac:dyDescent="0.2">
      <c r="A598" s="262"/>
      <c r="B598" s="262"/>
      <c r="C598" s="53" t="s">
        <v>3</v>
      </c>
      <c r="D598" s="54">
        <v>9</v>
      </c>
      <c r="E598" s="44">
        <v>16117.62</v>
      </c>
      <c r="F598" s="44">
        <v>0</v>
      </c>
      <c r="G598" s="44">
        <v>0</v>
      </c>
      <c r="H598" s="44">
        <v>6459.63</v>
      </c>
      <c r="I598" s="44">
        <v>0</v>
      </c>
      <c r="J598" s="55">
        <v>1881.44</v>
      </c>
      <c r="K598" s="56">
        <v>22577.25</v>
      </c>
      <c r="L598" s="57">
        <v>24458.69</v>
      </c>
      <c r="M598" s="122"/>
      <c r="N598" s="124">
        <v>22577.25</v>
      </c>
      <c r="O598" s="124">
        <v>16117.62</v>
      </c>
      <c r="P598" s="124">
        <v>1968</v>
      </c>
      <c r="Q598" s="124">
        <v>27359.86</v>
      </c>
      <c r="R598" s="124">
        <v>25478.42</v>
      </c>
      <c r="S598" s="47"/>
    </row>
    <row r="599" spans="1:19" ht="9" customHeight="1" x14ac:dyDescent="0.2">
      <c r="A599" s="262"/>
      <c r="B599" s="262"/>
      <c r="C599" s="48" t="s">
        <v>4</v>
      </c>
      <c r="D599" s="49">
        <v>14</v>
      </c>
      <c r="E599" s="50">
        <v>31208064</v>
      </c>
      <c r="F599" s="50">
        <v>0</v>
      </c>
      <c r="G599" s="50">
        <v>0</v>
      </c>
      <c r="H599" s="50">
        <v>12507588</v>
      </c>
      <c r="I599" s="50">
        <v>0</v>
      </c>
      <c r="J599" s="51">
        <v>3642976</v>
      </c>
      <c r="K599" s="50">
        <v>43715652</v>
      </c>
      <c r="L599" s="52">
        <v>47358628</v>
      </c>
      <c r="M599" s="123"/>
      <c r="N599" s="125">
        <v>43715652</v>
      </c>
      <c r="O599" s="125">
        <v>31208064</v>
      </c>
      <c r="P599" s="125">
        <v>3810579</v>
      </c>
      <c r="Q599" s="125">
        <v>52976076</v>
      </c>
      <c r="R599" s="125">
        <v>49333100</v>
      </c>
      <c r="S599" s="47"/>
    </row>
    <row r="600" spans="1:19" ht="12.75" customHeight="1" x14ac:dyDescent="0.2">
      <c r="A600" s="262"/>
      <c r="B600" s="262"/>
      <c r="C600" s="53" t="s">
        <v>3</v>
      </c>
      <c r="D600" s="54">
        <v>15</v>
      </c>
      <c r="E600" s="44">
        <v>18215.689999999999</v>
      </c>
      <c r="F600" s="44">
        <v>0</v>
      </c>
      <c r="G600" s="44">
        <v>0</v>
      </c>
      <c r="H600" s="44">
        <v>6459.63</v>
      </c>
      <c r="I600" s="44">
        <v>0</v>
      </c>
      <c r="J600" s="55">
        <v>2056.2800000000002</v>
      </c>
      <c r="K600" s="56">
        <v>24675.32</v>
      </c>
      <c r="L600" s="57">
        <v>26731.599999999999</v>
      </c>
      <c r="M600" s="122"/>
      <c r="N600" s="124">
        <v>24675.32</v>
      </c>
      <c r="O600" s="124">
        <v>18215.689999999999</v>
      </c>
      <c r="P600" s="124">
        <v>2424</v>
      </c>
      <c r="Q600" s="124">
        <v>30010.42</v>
      </c>
      <c r="R600" s="124">
        <v>27954.14</v>
      </c>
      <c r="S600" s="47"/>
    </row>
    <row r="601" spans="1:19" ht="9" customHeight="1" x14ac:dyDescent="0.2">
      <c r="A601" s="262"/>
      <c r="B601" s="262"/>
      <c r="C601" s="48" t="s">
        <v>4</v>
      </c>
      <c r="D601" s="49">
        <v>20</v>
      </c>
      <c r="E601" s="50">
        <v>35270494</v>
      </c>
      <c r="F601" s="50">
        <v>0</v>
      </c>
      <c r="G601" s="50">
        <v>0</v>
      </c>
      <c r="H601" s="50">
        <v>12507588</v>
      </c>
      <c r="I601" s="50">
        <v>0</v>
      </c>
      <c r="J601" s="51">
        <v>3981513</v>
      </c>
      <c r="K601" s="50">
        <v>47778082</v>
      </c>
      <c r="L601" s="52">
        <v>51759595</v>
      </c>
      <c r="M601" s="123"/>
      <c r="N601" s="125">
        <v>47778082</v>
      </c>
      <c r="O601" s="125">
        <v>35270494</v>
      </c>
      <c r="P601" s="125">
        <v>4693518</v>
      </c>
      <c r="Q601" s="125">
        <v>58108276</v>
      </c>
      <c r="R601" s="125">
        <v>54126763</v>
      </c>
      <c r="S601" s="47"/>
    </row>
    <row r="602" spans="1:19" ht="12.75" customHeight="1" x14ac:dyDescent="0.2">
      <c r="A602" s="262"/>
      <c r="B602" s="262"/>
      <c r="C602" s="53" t="s">
        <v>3</v>
      </c>
      <c r="D602" s="54">
        <v>21</v>
      </c>
      <c r="E602" s="44">
        <v>20252.84</v>
      </c>
      <c r="F602" s="44">
        <v>0</v>
      </c>
      <c r="G602" s="44">
        <v>0</v>
      </c>
      <c r="H602" s="44">
        <v>6459.63</v>
      </c>
      <c r="I602" s="44">
        <v>0</v>
      </c>
      <c r="J602" s="55">
        <v>2226.04</v>
      </c>
      <c r="K602" s="56">
        <v>26712.47</v>
      </c>
      <c r="L602" s="57">
        <v>28938.51</v>
      </c>
      <c r="M602" s="122"/>
      <c r="N602" s="124">
        <v>26712.47</v>
      </c>
      <c r="O602" s="124">
        <v>20252.84</v>
      </c>
      <c r="P602" s="124">
        <v>2424</v>
      </c>
      <c r="Q602" s="124">
        <v>32584.02</v>
      </c>
      <c r="R602" s="124">
        <v>30357.98</v>
      </c>
      <c r="S602" s="47"/>
    </row>
    <row r="603" spans="1:19" ht="9" customHeight="1" x14ac:dyDescent="0.2">
      <c r="A603" s="262"/>
      <c r="B603" s="262"/>
      <c r="C603" s="48" t="s">
        <v>4</v>
      </c>
      <c r="D603" s="49">
        <v>27</v>
      </c>
      <c r="E603" s="50">
        <v>39214967</v>
      </c>
      <c r="F603" s="50">
        <v>0</v>
      </c>
      <c r="G603" s="50">
        <v>0</v>
      </c>
      <c r="H603" s="50">
        <v>12507588</v>
      </c>
      <c r="I603" s="50">
        <v>0</v>
      </c>
      <c r="J603" s="51">
        <v>4310214</v>
      </c>
      <c r="K603" s="50">
        <v>51722554</v>
      </c>
      <c r="L603" s="52">
        <v>56032769</v>
      </c>
      <c r="M603" s="123"/>
      <c r="N603" s="125">
        <v>51722554</v>
      </c>
      <c r="O603" s="125">
        <v>39214967</v>
      </c>
      <c r="P603" s="125">
        <v>4693518</v>
      </c>
      <c r="Q603" s="125">
        <v>63091460</v>
      </c>
      <c r="R603" s="125">
        <v>58781246</v>
      </c>
      <c r="S603" s="47"/>
    </row>
    <row r="604" spans="1:19" ht="12.75" customHeight="1" x14ac:dyDescent="0.2">
      <c r="A604" s="262"/>
      <c r="B604" s="262"/>
      <c r="C604" s="53" t="s">
        <v>3</v>
      </c>
      <c r="D604" s="54">
        <v>28</v>
      </c>
      <c r="E604" s="44">
        <v>22251.29</v>
      </c>
      <c r="F604" s="44">
        <v>0</v>
      </c>
      <c r="G604" s="44">
        <v>0</v>
      </c>
      <c r="H604" s="44">
        <v>6459.63</v>
      </c>
      <c r="I604" s="44">
        <v>0</v>
      </c>
      <c r="J604" s="55">
        <v>2392.58</v>
      </c>
      <c r="K604" s="56">
        <v>28710.92</v>
      </c>
      <c r="L604" s="57">
        <v>31103.5</v>
      </c>
      <c r="M604" s="122"/>
      <c r="N604" s="124">
        <v>28710.92</v>
      </c>
      <c r="O604" s="124">
        <v>22251.29</v>
      </c>
      <c r="P604" s="124">
        <v>3090</v>
      </c>
      <c r="Q604" s="124">
        <v>35108.730000000003</v>
      </c>
      <c r="R604" s="124">
        <v>32716.15</v>
      </c>
      <c r="S604" s="47"/>
    </row>
    <row r="605" spans="1:19" ht="9" customHeight="1" x14ac:dyDescent="0.2">
      <c r="A605" s="262"/>
      <c r="B605" s="262"/>
      <c r="C605" s="48" t="s">
        <v>4</v>
      </c>
      <c r="D605" s="49">
        <v>34</v>
      </c>
      <c r="E605" s="50">
        <v>43084505</v>
      </c>
      <c r="F605" s="50">
        <v>0</v>
      </c>
      <c r="G605" s="50">
        <v>0</v>
      </c>
      <c r="H605" s="50">
        <v>12507588</v>
      </c>
      <c r="I605" s="50">
        <v>0</v>
      </c>
      <c r="J605" s="51">
        <v>4632681</v>
      </c>
      <c r="K605" s="50">
        <v>55592093</v>
      </c>
      <c r="L605" s="52">
        <v>60224774</v>
      </c>
      <c r="M605" s="123"/>
      <c r="N605" s="125">
        <v>55592093</v>
      </c>
      <c r="O605" s="125">
        <v>43084505</v>
      </c>
      <c r="P605" s="125">
        <v>5983074</v>
      </c>
      <c r="Q605" s="125">
        <v>67979981</v>
      </c>
      <c r="R605" s="125">
        <v>63347300</v>
      </c>
      <c r="S605" s="47"/>
    </row>
    <row r="606" spans="1:19" ht="12.75" customHeight="1" x14ac:dyDescent="0.2">
      <c r="A606" s="262"/>
      <c r="B606" s="262"/>
      <c r="C606" s="53" t="s">
        <v>3</v>
      </c>
      <c r="D606" s="54">
        <v>35</v>
      </c>
      <c r="E606" s="44">
        <v>23732.45</v>
      </c>
      <c r="F606" s="44">
        <v>0</v>
      </c>
      <c r="G606" s="44">
        <v>0</v>
      </c>
      <c r="H606" s="44">
        <v>6459.63</v>
      </c>
      <c r="I606" s="44">
        <v>0</v>
      </c>
      <c r="J606" s="55">
        <v>2516.0100000000002</v>
      </c>
      <c r="K606" s="56">
        <v>30192.080000000002</v>
      </c>
      <c r="L606" s="57">
        <v>32708.09</v>
      </c>
      <c r="M606" s="122"/>
      <c r="N606" s="124">
        <v>30192.080000000002</v>
      </c>
      <c r="O606" s="124">
        <v>23732.45</v>
      </c>
      <c r="P606" s="124">
        <v>3090</v>
      </c>
      <c r="Q606" s="124">
        <v>36979.93</v>
      </c>
      <c r="R606" s="124">
        <v>34463.919999999998</v>
      </c>
      <c r="S606" s="47"/>
    </row>
    <row r="607" spans="1:19" ht="9" customHeight="1" x14ac:dyDescent="0.2">
      <c r="A607" s="263"/>
      <c r="B607" s="263"/>
      <c r="C607" s="58" t="s">
        <v>4</v>
      </c>
      <c r="D607" s="59"/>
      <c r="E607" s="61">
        <v>45952431</v>
      </c>
      <c r="F607" s="61">
        <v>0</v>
      </c>
      <c r="G607" s="61">
        <v>0</v>
      </c>
      <c r="H607" s="61">
        <v>12507588</v>
      </c>
      <c r="I607" s="61">
        <v>0</v>
      </c>
      <c r="J607" s="60">
        <v>4871675</v>
      </c>
      <c r="K607" s="61">
        <v>58460019</v>
      </c>
      <c r="L607" s="62">
        <v>63331693</v>
      </c>
      <c r="M607" s="123"/>
      <c r="N607" s="125">
        <v>58460019</v>
      </c>
      <c r="O607" s="125">
        <v>45952431</v>
      </c>
      <c r="P607" s="125">
        <v>5983074</v>
      </c>
      <c r="Q607" s="125">
        <v>71603129</v>
      </c>
      <c r="R607" s="125">
        <v>66731454</v>
      </c>
      <c r="S607" s="47"/>
    </row>
    <row r="608" spans="1:19" ht="12.75" customHeight="1" x14ac:dyDescent="0.2">
      <c r="A608" s="196">
        <v>39539</v>
      </c>
      <c r="B608" s="196">
        <v>39629</v>
      </c>
      <c r="C608" s="42" t="s">
        <v>3</v>
      </c>
      <c r="D608" s="43">
        <v>0</v>
      </c>
      <c r="E608" s="44">
        <v>13840.56</v>
      </c>
      <c r="F608" s="44">
        <v>0</v>
      </c>
      <c r="G608" s="44">
        <v>0</v>
      </c>
      <c r="H608" s="44">
        <v>6459.63</v>
      </c>
      <c r="I608" s="44">
        <v>0</v>
      </c>
      <c r="J608" s="44">
        <v>1691.68</v>
      </c>
      <c r="K608" s="45">
        <v>20300.189999999999</v>
      </c>
      <c r="L608" s="46">
        <v>21991.87</v>
      </c>
      <c r="M608" s="122"/>
      <c r="N608" s="124">
        <v>20300.189999999999</v>
      </c>
      <c r="O608" s="124">
        <v>13840.56</v>
      </c>
      <c r="P608" s="124">
        <v>1968</v>
      </c>
      <c r="Q608" s="124">
        <v>24483.17</v>
      </c>
      <c r="R608" s="124">
        <v>22791.49</v>
      </c>
      <c r="S608" s="47"/>
    </row>
    <row r="609" spans="1:19" ht="9" customHeight="1" x14ac:dyDescent="0.2">
      <c r="A609" s="213"/>
      <c r="B609" s="213"/>
      <c r="C609" s="48" t="s">
        <v>4</v>
      </c>
      <c r="D609" s="49">
        <v>2</v>
      </c>
      <c r="E609" s="50">
        <v>26799061</v>
      </c>
      <c r="F609" s="50">
        <v>0</v>
      </c>
      <c r="G609" s="50">
        <v>0</v>
      </c>
      <c r="H609" s="50">
        <v>12507588</v>
      </c>
      <c r="I609" s="50">
        <v>0</v>
      </c>
      <c r="J609" s="51">
        <v>3275549</v>
      </c>
      <c r="K609" s="50">
        <v>39306649</v>
      </c>
      <c r="L609" s="52">
        <v>42582198</v>
      </c>
      <c r="M609" s="123"/>
      <c r="N609" s="125">
        <v>39306649</v>
      </c>
      <c r="O609" s="125">
        <v>26799061</v>
      </c>
      <c r="P609" s="125">
        <v>3810579</v>
      </c>
      <c r="Q609" s="125">
        <v>47406028</v>
      </c>
      <c r="R609" s="125">
        <v>44130478</v>
      </c>
      <c r="S609" s="47"/>
    </row>
    <row r="610" spans="1:19" ht="12.75" customHeight="1" x14ac:dyDescent="0.2">
      <c r="A610" s="194">
        <v>39539</v>
      </c>
      <c r="B610" s="194">
        <v>39629</v>
      </c>
      <c r="C610" s="53" t="s">
        <v>3</v>
      </c>
      <c r="D610" s="54">
        <v>3</v>
      </c>
      <c r="E610" s="44">
        <v>14398.1</v>
      </c>
      <c r="F610" s="44">
        <v>0</v>
      </c>
      <c r="G610" s="44">
        <v>0</v>
      </c>
      <c r="H610" s="44">
        <v>6459.63</v>
      </c>
      <c r="I610" s="44">
        <v>0</v>
      </c>
      <c r="J610" s="55">
        <v>1738.14</v>
      </c>
      <c r="K610" s="56">
        <v>20857.73</v>
      </c>
      <c r="L610" s="57">
        <v>22595.87</v>
      </c>
      <c r="M610" s="122"/>
      <c r="N610" s="124">
        <v>20857.73</v>
      </c>
      <c r="O610" s="124">
        <v>14398.1</v>
      </c>
      <c r="P610" s="124">
        <v>1968</v>
      </c>
      <c r="Q610" s="124">
        <v>25187.53</v>
      </c>
      <c r="R610" s="124">
        <v>23449.39</v>
      </c>
      <c r="S610" s="47"/>
    </row>
    <row r="611" spans="1:19" ht="9" customHeight="1" x14ac:dyDescent="0.2">
      <c r="A611" s="262"/>
      <c r="B611" s="262"/>
      <c r="C611" s="48" t="s">
        <v>4</v>
      </c>
      <c r="D611" s="49">
        <v>8</v>
      </c>
      <c r="E611" s="50">
        <v>27878609</v>
      </c>
      <c r="F611" s="50">
        <v>0</v>
      </c>
      <c r="G611" s="50">
        <v>0</v>
      </c>
      <c r="H611" s="50">
        <v>12507588</v>
      </c>
      <c r="I611" s="50">
        <v>0</v>
      </c>
      <c r="J611" s="51">
        <v>3365508</v>
      </c>
      <c r="K611" s="50">
        <v>40386197</v>
      </c>
      <c r="L611" s="52">
        <v>43751705</v>
      </c>
      <c r="M611" s="123"/>
      <c r="N611" s="125">
        <v>40386197</v>
      </c>
      <c r="O611" s="125">
        <v>27878609</v>
      </c>
      <c r="P611" s="125">
        <v>3810579</v>
      </c>
      <c r="Q611" s="125">
        <v>48769859</v>
      </c>
      <c r="R611" s="125">
        <v>45404350</v>
      </c>
      <c r="S611" s="47"/>
    </row>
    <row r="612" spans="1:19" ht="12.75" customHeight="1" x14ac:dyDescent="0.2">
      <c r="A612" s="262"/>
      <c r="B612" s="262"/>
      <c r="C612" s="53" t="s">
        <v>3</v>
      </c>
      <c r="D612" s="54">
        <v>9</v>
      </c>
      <c r="E612" s="44">
        <v>16220.58</v>
      </c>
      <c r="F612" s="44">
        <v>0</v>
      </c>
      <c r="G612" s="44">
        <v>0</v>
      </c>
      <c r="H612" s="44">
        <v>6459.63</v>
      </c>
      <c r="I612" s="44">
        <v>0</v>
      </c>
      <c r="J612" s="55">
        <v>1890.02</v>
      </c>
      <c r="K612" s="56">
        <v>22680.21</v>
      </c>
      <c r="L612" s="57">
        <v>24570.23</v>
      </c>
      <c r="M612" s="122"/>
      <c r="N612" s="124">
        <v>22680.21</v>
      </c>
      <c r="O612" s="124">
        <v>16220.58</v>
      </c>
      <c r="P612" s="124">
        <v>1968</v>
      </c>
      <c r="Q612" s="124">
        <v>27489.93</v>
      </c>
      <c r="R612" s="124">
        <v>25599.91</v>
      </c>
      <c r="S612" s="47"/>
    </row>
    <row r="613" spans="1:19" ht="9" customHeight="1" x14ac:dyDescent="0.2">
      <c r="A613" s="262"/>
      <c r="B613" s="262"/>
      <c r="C613" s="48" t="s">
        <v>4</v>
      </c>
      <c r="D613" s="49">
        <v>14</v>
      </c>
      <c r="E613" s="50">
        <v>31407422</v>
      </c>
      <c r="F613" s="50">
        <v>0</v>
      </c>
      <c r="G613" s="50">
        <v>0</v>
      </c>
      <c r="H613" s="50">
        <v>12507588</v>
      </c>
      <c r="I613" s="50">
        <v>0</v>
      </c>
      <c r="J613" s="51">
        <v>3659589</v>
      </c>
      <c r="K613" s="50">
        <v>43915010</v>
      </c>
      <c r="L613" s="52">
        <v>47574599</v>
      </c>
      <c r="M613" s="123"/>
      <c r="N613" s="125">
        <v>43915010</v>
      </c>
      <c r="O613" s="125">
        <v>31407422</v>
      </c>
      <c r="P613" s="125">
        <v>3810579</v>
      </c>
      <c r="Q613" s="125">
        <v>53227927</v>
      </c>
      <c r="R613" s="125">
        <v>49568338</v>
      </c>
      <c r="S613" s="47"/>
    </row>
    <row r="614" spans="1:19" ht="12.75" customHeight="1" x14ac:dyDescent="0.2">
      <c r="A614" s="262"/>
      <c r="B614" s="262"/>
      <c r="C614" s="53" t="s">
        <v>3</v>
      </c>
      <c r="D614" s="54">
        <v>15</v>
      </c>
      <c r="E614" s="44">
        <v>18318.650000000001</v>
      </c>
      <c r="F614" s="44">
        <v>0</v>
      </c>
      <c r="G614" s="44">
        <v>0</v>
      </c>
      <c r="H614" s="44">
        <v>6459.63</v>
      </c>
      <c r="I614" s="44">
        <v>0</v>
      </c>
      <c r="J614" s="55">
        <v>2064.86</v>
      </c>
      <c r="K614" s="56">
        <v>24778.28</v>
      </c>
      <c r="L614" s="57">
        <v>26843.14</v>
      </c>
      <c r="M614" s="122"/>
      <c r="N614" s="124">
        <v>24778.28</v>
      </c>
      <c r="O614" s="124">
        <v>18318.650000000001</v>
      </c>
      <c r="P614" s="124">
        <v>2424</v>
      </c>
      <c r="Q614" s="124">
        <v>30140.5</v>
      </c>
      <c r="R614" s="124">
        <v>28075.64</v>
      </c>
      <c r="S614" s="47"/>
    </row>
    <row r="615" spans="1:19" ht="9" customHeight="1" x14ac:dyDescent="0.2">
      <c r="A615" s="262"/>
      <c r="B615" s="262"/>
      <c r="C615" s="48" t="s">
        <v>4</v>
      </c>
      <c r="D615" s="49">
        <v>20</v>
      </c>
      <c r="E615" s="50">
        <v>35469852</v>
      </c>
      <c r="F615" s="50">
        <v>0</v>
      </c>
      <c r="G615" s="50">
        <v>0</v>
      </c>
      <c r="H615" s="50">
        <v>12507588</v>
      </c>
      <c r="I615" s="50">
        <v>0</v>
      </c>
      <c r="J615" s="51">
        <v>3998126</v>
      </c>
      <c r="K615" s="50">
        <v>47977440</v>
      </c>
      <c r="L615" s="52">
        <v>51975567</v>
      </c>
      <c r="M615" s="123"/>
      <c r="N615" s="125">
        <v>47977440</v>
      </c>
      <c r="O615" s="125">
        <v>35469852</v>
      </c>
      <c r="P615" s="125">
        <v>4693518</v>
      </c>
      <c r="Q615" s="125">
        <v>58360146</v>
      </c>
      <c r="R615" s="125">
        <v>54362019</v>
      </c>
      <c r="S615" s="47"/>
    </row>
    <row r="616" spans="1:19" ht="12.75" customHeight="1" x14ac:dyDescent="0.2">
      <c r="A616" s="262"/>
      <c r="B616" s="262"/>
      <c r="C616" s="53" t="s">
        <v>3</v>
      </c>
      <c r="D616" s="54">
        <v>21</v>
      </c>
      <c r="E616" s="44">
        <v>20355.8</v>
      </c>
      <c r="F616" s="44">
        <v>0</v>
      </c>
      <c r="G616" s="44">
        <v>0</v>
      </c>
      <c r="H616" s="44">
        <v>6459.63</v>
      </c>
      <c r="I616" s="44">
        <v>0</v>
      </c>
      <c r="J616" s="55">
        <v>2234.62</v>
      </c>
      <c r="K616" s="56">
        <v>26815.43</v>
      </c>
      <c r="L616" s="57">
        <v>29050.05</v>
      </c>
      <c r="M616" s="122"/>
      <c r="N616" s="124">
        <v>26815.43</v>
      </c>
      <c r="O616" s="124">
        <v>20355.8</v>
      </c>
      <c r="P616" s="124">
        <v>2424</v>
      </c>
      <c r="Q616" s="124">
        <v>32714.09</v>
      </c>
      <c r="R616" s="124">
        <v>30479.47</v>
      </c>
      <c r="S616" s="47"/>
    </row>
    <row r="617" spans="1:19" ht="9" customHeight="1" x14ac:dyDescent="0.2">
      <c r="A617" s="262"/>
      <c r="B617" s="262"/>
      <c r="C617" s="48" t="s">
        <v>4</v>
      </c>
      <c r="D617" s="49">
        <v>27</v>
      </c>
      <c r="E617" s="50">
        <v>39414325</v>
      </c>
      <c r="F617" s="50">
        <v>0</v>
      </c>
      <c r="G617" s="50">
        <v>0</v>
      </c>
      <c r="H617" s="50">
        <v>12507588</v>
      </c>
      <c r="I617" s="50">
        <v>0</v>
      </c>
      <c r="J617" s="51">
        <v>4326828</v>
      </c>
      <c r="K617" s="50">
        <v>51921913</v>
      </c>
      <c r="L617" s="52">
        <v>56248740</v>
      </c>
      <c r="M617" s="123"/>
      <c r="N617" s="125">
        <v>51921913</v>
      </c>
      <c r="O617" s="125">
        <v>39414325</v>
      </c>
      <c r="P617" s="125">
        <v>4693518</v>
      </c>
      <c r="Q617" s="125">
        <v>63343311</v>
      </c>
      <c r="R617" s="125">
        <v>59016483</v>
      </c>
      <c r="S617" s="47"/>
    </row>
    <row r="618" spans="1:19" ht="12.75" customHeight="1" x14ac:dyDescent="0.2">
      <c r="A618" s="262"/>
      <c r="B618" s="262"/>
      <c r="C618" s="53" t="s">
        <v>3</v>
      </c>
      <c r="D618" s="54">
        <v>28</v>
      </c>
      <c r="E618" s="44">
        <v>22354.25</v>
      </c>
      <c r="F618" s="44">
        <v>0</v>
      </c>
      <c r="G618" s="44">
        <v>0</v>
      </c>
      <c r="H618" s="44">
        <v>6459.63</v>
      </c>
      <c r="I618" s="44">
        <v>0</v>
      </c>
      <c r="J618" s="55">
        <v>2401.16</v>
      </c>
      <c r="K618" s="56">
        <v>28813.88</v>
      </c>
      <c r="L618" s="57">
        <v>31215.040000000001</v>
      </c>
      <c r="M618" s="122"/>
      <c r="N618" s="124">
        <v>28813.88</v>
      </c>
      <c r="O618" s="124">
        <v>22354.25</v>
      </c>
      <c r="P618" s="124">
        <v>3090</v>
      </c>
      <c r="Q618" s="124">
        <v>35238.81</v>
      </c>
      <c r="R618" s="124">
        <v>32837.65</v>
      </c>
      <c r="S618" s="47"/>
    </row>
    <row r="619" spans="1:19" ht="9" customHeight="1" x14ac:dyDescent="0.2">
      <c r="A619" s="262"/>
      <c r="B619" s="262"/>
      <c r="C619" s="48" t="s">
        <v>4</v>
      </c>
      <c r="D619" s="49">
        <v>34</v>
      </c>
      <c r="E619" s="50">
        <v>43283864</v>
      </c>
      <c r="F619" s="50">
        <v>0</v>
      </c>
      <c r="G619" s="50">
        <v>0</v>
      </c>
      <c r="H619" s="50">
        <v>12507588</v>
      </c>
      <c r="I619" s="50">
        <v>0</v>
      </c>
      <c r="J619" s="51">
        <v>4649294</v>
      </c>
      <c r="K619" s="50">
        <v>55791451</v>
      </c>
      <c r="L619" s="52">
        <v>60440746</v>
      </c>
      <c r="M619" s="123"/>
      <c r="N619" s="125">
        <v>55791451</v>
      </c>
      <c r="O619" s="125">
        <v>43283864</v>
      </c>
      <c r="P619" s="125">
        <v>5983074</v>
      </c>
      <c r="Q619" s="125">
        <v>68231851</v>
      </c>
      <c r="R619" s="125">
        <v>63582557</v>
      </c>
      <c r="S619" s="47"/>
    </row>
    <row r="620" spans="1:19" ht="12.75" customHeight="1" x14ac:dyDescent="0.2">
      <c r="A620" s="262"/>
      <c r="B620" s="262"/>
      <c r="C620" s="53" t="s">
        <v>3</v>
      </c>
      <c r="D620" s="54">
        <v>35</v>
      </c>
      <c r="E620" s="44">
        <v>23835.41</v>
      </c>
      <c r="F620" s="44">
        <v>0</v>
      </c>
      <c r="G620" s="44">
        <v>0</v>
      </c>
      <c r="H620" s="44">
        <v>6459.63</v>
      </c>
      <c r="I620" s="44">
        <v>0</v>
      </c>
      <c r="J620" s="55">
        <v>2524.59</v>
      </c>
      <c r="K620" s="56">
        <v>30295.040000000001</v>
      </c>
      <c r="L620" s="57">
        <v>32819.629999999997</v>
      </c>
      <c r="M620" s="122"/>
      <c r="N620" s="124">
        <v>30295.040000000001</v>
      </c>
      <c r="O620" s="124">
        <v>23835.41</v>
      </c>
      <c r="P620" s="124">
        <v>3090</v>
      </c>
      <c r="Q620" s="124">
        <v>37110</v>
      </c>
      <c r="R620" s="124">
        <v>34585.410000000003</v>
      </c>
      <c r="S620" s="47"/>
    </row>
    <row r="621" spans="1:19" ht="9" customHeight="1" x14ac:dyDescent="0.2">
      <c r="A621" s="263"/>
      <c r="B621" s="263"/>
      <c r="C621" s="58" t="s">
        <v>4</v>
      </c>
      <c r="D621" s="59"/>
      <c r="E621" s="50">
        <v>46151789</v>
      </c>
      <c r="F621" s="50">
        <v>0</v>
      </c>
      <c r="G621" s="50">
        <v>0</v>
      </c>
      <c r="H621" s="50">
        <v>12507588</v>
      </c>
      <c r="I621" s="50">
        <v>0</v>
      </c>
      <c r="J621" s="60">
        <v>4888288</v>
      </c>
      <c r="K621" s="61">
        <v>58659377</v>
      </c>
      <c r="L621" s="62">
        <v>63547665</v>
      </c>
      <c r="M621" s="123"/>
      <c r="N621" s="125">
        <v>58659377</v>
      </c>
      <c r="O621" s="125">
        <v>46151789</v>
      </c>
      <c r="P621" s="125">
        <v>5983074</v>
      </c>
      <c r="Q621" s="125">
        <v>71854980</v>
      </c>
      <c r="R621" s="125">
        <v>66966692</v>
      </c>
      <c r="S621" s="47"/>
    </row>
    <row r="622" spans="1:19" ht="12.75" customHeight="1" x14ac:dyDescent="0.2">
      <c r="A622" s="196">
        <v>39630</v>
      </c>
      <c r="B622" s="196">
        <v>39813</v>
      </c>
      <c r="C622" s="42" t="s">
        <v>3</v>
      </c>
      <c r="D622" s="43">
        <v>0</v>
      </c>
      <c r="E622" s="44">
        <v>13909.32</v>
      </c>
      <c r="F622" s="44">
        <v>0</v>
      </c>
      <c r="G622" s="44">
        <v>0</v>
      </c>
      <c r="H622" s="44">
        <v>6459.63</v>
      </c>
      <c r="I622" s="44">
        <v>0</v>
      </c>
      <c r="J622" s="44">
        <v>1697.41</v>
      </c>
      <c r="K622" s="45">
        <v>20368.95</v>
      </c>
      <c r="L622" s="46">
        <v>22066.36</v>
      </c>
      <c r="M622" s="122"/>
      <c r="N622" s="124">
        <v>20368.95</v>
      </c>
      <c r="O622" s="124">
        <v>13909.32</v>
      </c>
      <c r="P622" s="124">
        <v>1968</v>
      </c>
      <c r="Q622" s="124">
        <v>24570.04</v>
      </c>
      <c r="R622" s="124">
        <v>22872.63</v>
      </c>
      <c r="S622" s="47"/>
    </row>
    <row r="623" spans="1:19" ht="9" customHeight="1" x14ac:dyDescent="0.2">
      <c r="A623" s="213"/>
      <c r="B623" s="213"/>
      <c r="C623" s="48" t="s">
        <v>4</v>
      </c>
      <c r="D623" s="49">
        <v>2</v>
      </c>
      <c r="E623" s="50">
        <v>26932199</v>
      </c>
      <c r="F623" s="50">
        <v>0</v>
      </c>
      <c r="G623" s="50">
        <v>0</v>
      </c>
      <c r="H623" s="50">
        <v>12507588</v>
      </c>
      <c r="I623" s="50">
        <v>0</v>
      </c>
      <c r="J623" s="51">
        <v>3286644</v>
      </c>
      <c r="K623" s="50">
        <v>39439787</v>
      </c>
      <c r="L623" s="52">
        <v>42726431</v>
      </c>
      <c r="M623" s="123"/>
      <c r="N623" s="125">
        <v>39439787</v>
      </c>
      <c r="O623" s="125">
        <v>26932199</v>
      </c>
      <c r="P623" s="125">
        <v>3810579</v>
      </c>
      <c r="Q623" s="125">
        <v>47574231</v>
      </c>
      <c r="R623" s="125">
        <v>44287587</v>
      </c>
      <c r="S623" s="47"/>
    </row>
    <row r="624" spans="1:19" ht="12.75" customHeight="1" x14ac:dyDescent="0.2">
      <c r="A624" s="194">
        <v>39630</v>
      </c>
      <c r="B624" s="194">
        <v>39813</v>
      </c>
      <c r="C624" s="53" t="s">
        <v>3</v>
      </c>
      <c r="D624" s="54">
        <v>3</v>
      </c>
      <c r="E624" s="44">
        <v>14466.86</v>
      </c>
      <c r="F624" s="44">
        <v>0</v>
      </c>
      <c r="G624" s="44">
        <v>0</v>
      </c>
      <c r="H624" s="44">
        <v>6459.63</v>
      </c>
      <c r="I624" s="44">
        <v>0</v>
      </c>
      <c r="J624" s="55">
        <v>1743.87</v>
      </c>
      <c r="K624" s="56">
        <v>20926.490000000002</v>
      </c>
      <c r="L624" s="57">
        <v>22670.36</v>
      </c>
      <c r="M624" s="122"/>
      <c r="N624" s="124">
        <v>20926.490000000002</v>
      </c>
      <c r="O624" s="124">
        <v>14466.86</v>
      </c>
      <c r="P624" s="124">
        <v>1968</v>
      </c>
      <c r="Q624" s="124">
        <v>25274.39</v>
      </c>
      <c r="R624" s="124">
        <v>23530.52</v>
      </c>
      <c r="S624" s="47"/>
    </row>
    <row r="625" spans="1:19" ht="9" customHeight="1" x14ac:dyDescent="0.2">
      <c r="A625" s="262"/>
      <c r="B625" s="262"/>
      <c r="C625" s="48" t="s">
        <v>4</v>
      </c>
      <c r="D625" s="49">
        <v>8</v>
      </c>
      <c r="E625" s="50">
        <v>28011747</v>
      </c>
      <c r="F625" s="50">
        <v>0</v>
      </c>
      <c r="G625" s="50">
        <v>0</v>
      </c>
      <c r="H625" s="50">
        <v>12507588</v>
      </c>
      <c r="I625" s="50">
        <v>0</v>
      </c>
      <c r="J625" s="51">
        <v>3376603</v>
      </c>
      <c r="K625" s="50">
        <v>40519335</v>
      </c>
      <c r="L625" s="52">
        <v>43895938</v>
      </c>
      <c r="M625" s="123"/>
      <c r="N625" s="125">
        <v>40519335</v>
      </c>
      <c r="O625" s="125">
        <v>28011747</v>
      </c>
      <c r="P625" s="125">
        <v>3810579</v>
      </c>
      <c r="Q625" s="125">
        <v>48938043</v>
      </c>
      <c r="R625" s="125">
        <v>45561440</v>
      </c>
      <c r="S625" s="47"/>
    </row>
    <row r="626" spans="1:19" ht="12.75" customHeight="1" x14ac:dyDescent="0.2">
      <c r="A626" s="262"/>
      <c r="B626" s="262"/>
      <c r="C626" s="53" t="s">
        <v>3</v>
      </c>
      <c r="D626" s="54">
        <v>9</v>
      </c>
      <c r="E626" s="44">
        <v>16289.34</v>
      </c>
      <c r="F626" s="44">
        <v>0</v>
      </c>
      <c r="G626" s="44">
        <v>0</v>
      </c>
      <c r="H626" s="44">
        <v>6459.63</v>
      </c>
      <c r="I626" s="44">
        <v>0</v>
      </c>
      <c r="J626" s="55">
        <v>1895.75</v>
      </c>
      <c r="K626" s="56">
        <v>22748.97</v>
      </c>
      <c r="L626" s="57">
        <v>24644.720000000001</v>
      </c>
      <c r="M626" s="122"/>
      <c r="N626" s="124">
        <v>22748.97</v>
      </c>
      <c r="O626" s="124">
        <v>16289.34</v>
      </c>
      <c r="P626" s="124">
        <v>1968</v>
      </c>
      <c r="Q626" s="124">
        <v>27576.799999999999</v>
      </c>
      <c r="R626" s="124">
        <v>25681.05</v>
      </c>
      <c r="S626" s="47"/>
    </row>
    <row r="627" spans="1:19" ht="9" customHeight="1" x14ac:dyDescent="0.2">
      <c r="A627" s="262"/>
      <c r="B627" s="262"/>
      <c r="C627" s="48" t="s">
        <v>4</v>
      </c>
      <c r="D627" s="49">
        <v>14</v>
      </c>
      <c r="E627" s="50">
        <v>31540560</v>
      </c>
      <c r="F627" s="50">
        <v>0</v>
      </c>
      <c r="G627" s="50">
        <v>0</v>
      </c>
      <c r="H627" s="50">
        <v>12507588</v>
      </c>
      <c r="I627" s="50">
        <v>0</v>
      </c>
      <c r="J627" s="51">
        <v>3670684</v>
      </c>
      <c r="K627" s="50">
        <v>44048148</v>
      </c>
      <c r="L627" s="52">
        <v>47718832</v>
      </c>
      <c r="M627" s="123"/>
      <c r="N627" s="125">
        <v>44048148</v>
      </c>
      <c r="O627" s="125">
        <v>31540560</v>
      </c>
      <c r="P627" s="125">
        <v>3810579</v>
      </c>
      <c r="Q627" s="125">
        <v>53396131</v>
      </c>
      <c r="R627" s="125">
        <v>49725447</v>
      </c>
      <c r="S627" s="47"/>
    </row>
    <row r="628" spans="1:19" ht="12.75" customHeight="1" x14ac:dyDescent="0.2">
      <c r="A628" s="262"/>
      <c r="B628" s="262"/>
      <c r="C628" s="53" t="s">
        <v>3</v>
      </c>
      <c r="D628" s="54">
        <v>15</v>
      </c>
      <c r="E628" s="44">
        <v>18387.41</v>
      </c>
      <c r="F628" s="44">
        <v>0</v>
      </c>
      <c r="G628" s="44">
        <v>0</v>
      </c>
      <c r="H628" s="44">
        <v>6459.63</v>
      </c>
      <c r="I628" s="44">
        <v>0</v>
      </c>
      <c r="J628" s="55">
        <v>2070.59</v>
      </c>
      <c r="K628" s="56">
        <v>24847.040000000001</v>
      </c>
      <c r="L628" s="57">
        <v>26917.63</v>
      </c>
      <c r="M628" s="122"/>
      <c r="N628" s="124">
        <v>24847.040000000001</v>
      </c>
      <c r="O628" s="124">
        <v>18387.41</v>
      </c>
      <c r="P628" s="124">
        <v>2424</v>
      </c>
      <c r="Q628" s="124">
        <v>30227.360000000001</v>
      </c>
      <c r="R628" s="124">
        <v>28156.77</v>
      </c>
      <c r="S628" s="47"/>
    </row>
    <row r="629" spans="1:19" ht="9" customHeight="1" x14ac:dyDescent="0.2">
      <c r="A629" s="262"/>
      <c r="B629" s="262"/>
      <c r="C629" s="48" t="s">
        <v>4</v>
      </c>
      <c r="D629" s="49">
        <v>20</v>
      </c>
      <c r="E629" s="50">
        <v>35602990</v>
      </c>
      <c r="F629" s="50">
        <v>0</v>
      </c>
      <c r="G629" s="50">
        <v>0</v>
      </c>
      <c r="H629" s="50">
        <v>12507588</v>
      </c>
      <c r="I629" s="50">
        <v>0</v>
      </c>
      <c r="J629" s="51">
        <v>4009221</v>
      </c>
      <c r="K629" s="50">
        <v>48110578</v>
      </c>
      <c r="L629" s="52">
        <v>52119799</v>
      </c>
      <c r="M629" s="123"/>
      <c r="N629" s="125">
        <v>48110578</v>
      </c>
      <c r="O629" s="125">
        <v>35602990</v>
      </c>
      <c r="P629" s="125">
        <v>4693518</v>
      </c>
      <c r="Q629" s="125">
        <v>58528330</v>
      </c>
      <c r="R629" s="125">
        <v>54519109</v>
      </c>
      <c r="S629" s="47"/>
    </row>
    <row r="630" spans="1:19" ht="12.75" customHeight="1" x14ac:dyDescent="0.2">
      <c r="A630" s="262"/>
      <c r="B630" s="262"/>
      <c r="C630" s="53" t="s">
        <v>3</v>
      </c>
      <c r="D630" s="54">
        <v>21</v>
      </c>
      <c r="E630" s="44">
        <v>20424.560000000001</v>
      </c>
      <c r="F630" s="44">
        <v>0</v>
      </c>
      <c r="G630" s="44">
        <v>0</v>
      </c>
      <c r="H630" s="44">
        <v>6459.63</v>
      </c>
      <c r="I630" s="44">
        <v>0</v>
      </c>
      <c r="J630" s="55">
        <v>2240.35</v>
      </c>
      <c r="K630" s="56">
        <v>26884.19</v>
      </c>
      <c r="L630" s="57">
        <v>29124.54</v>
      </c>
      <c r="M630" s="122"/>
      <c r="N630" s="124">
        <v>26884.19</v>
      </c>
      <c r="O630" s="124">
        <v>20424.560000000001</v>
      </c>
      <c r="P630" s="124">
        <v>2424</v>
      </c>
      <c r="Q630" s="124">
        <v>32800.959999999999</v>
      </c>
      <c r="R630" s="124">
        <v>30560.61</v>
      </c>
      <c r="S630" s="47"/>
    </row>
    <row r="631" spans="1:19" ht="9" customHeight="1" x14ac:dyDescent="0.2">
      <c r="A631" s="262"/>
      <c r="B631" s="262"/>
      <c r="C631" s="48" t="s">
        <v>4</v>
      </c>
      <c r="D631" s="49">
        <v>27</v>
      </c>
      <c r="E631" s="50">
        <v>39547463</v>
      </c>
      <c r="F631" s="50">
        <v>0</v>
      </c>
      <c r="G631" s="50">
        <v>0</v>
      </c>
      <c r="H631" s="50">
        <v>12507588</v>
      </c>
      <c r="I631" s="50">
        <v>0</v>
      </c>
      <c r="J631" s="51">
        <v>4337922</v>
      </c>
      <c r="K631" s="50">
        <v>52055051</v>
      </c>
      <c r="L631" s="52">
        <v>56392973</v>
      </c>
      <c r="M631" s="123"/>
      <c r="N631" s="125">
        <v>52055051</v>
      </c>
      <c r="O631" s="125">
        <v>39547463</v>
      </c>
      <c r="P631" s="125">
        <v>4693518</v>
      </c>
      <c r="Q631" s="125">
        <v>63511515</v>
      </c>
      <c r="R631" s="125">
        <v>59173592</v>
      </c>
      <c r="S631" s="47"/>
    </row>
    <row r="632" spans="1:19" ht="12.75" customHeight="1" x14ac:dyDescent="0.2">
      <c r="A632" s="262"/>
      <c r="B632" s="262"/>
      <c r="C632" s="53" t="s">
        <v>3</v>
      </c>
      <c r="D632" s="54">
        <v>28</v>
      </c>
      <c r="E632" s="44">
        <v>22423.01</v>
      </c>
      <c r="F632" s="44">
        <v>0</v>
      </c>
      <c r="G632" s="44">
        <v>0</v>
      </c>
      <c r="H632" s="44">
        <v>6459.63</v>
      </c>
      <c r="I632" s="44">
        <v>0</v>
      </c>
      <c r="J632" s="55">
        <v>2406.89</v>
      </c>
      <c r="K632" s="56">
        <v>28882.639999999999</v>
      </c>
      <c r="L632" s="57">
        <v>31289.53</v>
      </c>
      <c r="M632" s="122"/>
      <c r="N632" s="124">
        <v>28882.639999999999</v>
      </c>
      <c r="O632" s="124">
        <v>22423.01</v>
      </c>
      <c r="P632" s="124">
        <v>3090</v>
      </c>
      <c r="Q632" s="124">
        <v>35325.67</v>
      </c>
      <c r="R632" s="124">
        <v>32918.78</v>
      </c>
      <c r="S632" s="47"/>
    </row>
    <row r="633" spans="1:19" ht="9" customHeight="1" x14ac:dyDescent="0.2">
      <c r="A633" s="262"/>
      <c r="B633" s="262"/>
      <c r="C633" s="48" t="s">
        <v>4</v>
      </c>
      <c r="D633" s="49">
        <v>34</v>
      </c>
      <c r="E633" s="50">
        <v>43417002</v>
      </c>
      <c r="F633" s="50">
        <v>0</v>
      </c>
      <c r="G633" s="50">
        <v>0</v>
      </c>
      <c r="H633" s="50">
        <v>12507588</v>
      </c>
      <c r="I633" s="50">
        <v>0</v>
      </c>
      <c r="J633" s="51">
        <v>4660389</v>
      </c>
      <c r="K633" s="50">
        <v>55924589</v>
      </c>
      <c r="L633" s="52">
        <v>60584978</v>
      </c>
      <c r="M633" s="123"/>
      <c r="N633" s="125">
        <v>55924589</v>
      </c>
      <c r="O633" s="125">
        <v>43417002</v>
      </c>
      <c r="P633" s="125">
        <v>5983074</v>
      </c>
      <c r="Q633" s="125">
        <v>68400035</v>
      </c>
      <c r="R633" s="125">
        <v>63739646</v>
      </c>
      <c r="S633" s="47"/>
    </row>
    <row r="634" spans="1:19" ht="12.75" customHeight="1" x14ac:dyDescent="0.2">
      <c r="A634" s="262"/>
      <c r="B634" s="262"/>
      <c r="C634" s="53" t="s">
        <v>3</v>
      </c>
      <c r="D634" s="54">
        <v>35</v>
      </c>
      <c r="E634" s="44">
        <v>23904.17</v>
      </c>
      <c r="F634" s="44">
        <v>0</v>
      </c>
      <c r="G634" s="44">
        <v>0</v>
      </c>
      <c r="H634" s="44">
        <v>6459.63</v>
      </c>
      <c r="I634" s="44">
        <v>0</v>
      </c>
      <c r="J634" s="55">
        <v>2530.3200000000002</v>
      </c>
      <c r="K634" s="56">
        <v>30363.8</v>
      </c>
      <c r="L634" s="57">
        <v>32894.120000000003</v>
      </c>
      <c r="M634" s="122"/>
      <c r="N634" s="124">
        <v>30363.8</v>
      </c>
      <c r="O634" s="124">
        <v>23904.17</v>
      </c>
      <c r="P634" s="124">
        <v>3090</v>
      </c>
      <c r="Q634" s="124">
        <v>37196.870000000003</v>
      </c>
      <c r="R634" s="124">
        <v>34666.550000000003</v>
      </c>
      <c r="S634" s="47"/>
    </row>
    <row r="635" spans="1:19" ht="9" customHeight="1" x14ac:dyDescent="0.2">
      <c r="A635" s="263"/>
      <c r="B635" s="263"/>
      <c r="C635" s="58" t="s">
        <v>4</v>
      </c>
      <c r="D635" s="59"/>
      <c r="E635" s="50">
        <v>46284927</v>
      </c>
      <c r="F635" s="50">
        <v>0</v>
      </c>
      <c r="G635" s="50">
        <v>0</v>
      </c>
      <c r="H635" s="50">
        <v>12507588</v>
      </c>
      <c r="I635" s="50">
        <v>0</v>
      </c>
      <c r="J635" s="60">
        <v>4899383</v>
      </c>
      <c r="K635" s="61">
        <v>58792515</v>
      </c>
      <c r="L635" s="62">
        <v>63691898</v>
      </c>
      <c r="M635" s="123"/>
      <c r="N635" s="125">
        <v>58792515</v>
      </c>
      <c r="O635" s="125">
        <v>46284927</v>
      </c>
      <c r="P635" s="125">
        <v>5983074</v>
      </c>
      <c r="Q635" s="125">
        <v>72023183</v>
      </c>
      <c r="R635" s="125">
        <v>67123801</v>
      </c>
      <c r="S635" s="47"/>
    </row>
    <row r="636" spans="1:19" ht="12.75" customHeight="1" x14ac:dyDescent="0.2">
      <c r="A636" s="196">
        <v>39814</v>
      </c>
      <c r="B636" s="196">
        <v>40268</v>
      </c>
      <c r="C636" s="42" t="s">
        <v>3</v>
      </c>
      <c r="D636" s="43">
        <v>0</v>
      </c>
      <c r="E636" s="44">
        <v>14513.64</v>
      </c>
      <c r="F636" s="44">
        <v>0</v>
      </c>
      <c r="G636" s="44">
        <v>0</v>
      </c>
      <c r="H636" s="44">
        <v>6459.63</v>
      </c>
      <c r="I636" s="44">
        <v>0</v>
      </c>
      <c r="J636" s="44">
        <v>1747.77</v>
      </c>
      <c r="K636" s="45">
        <v>20973.27</v>
      </c>
      <c r="L636" s="46">
        <v>22721.040000000001</v>
      </c>
      <c r="M636" s="122"/>
      <c r="N636" s="124">
        <v>20973.27</v>
      </c>
      <c r="O636" s="124">
        <v>14513.64</v>
      </c>
      <c r="P636" s="124">
        <v>1968</v>
      </c>
      <c r="Q636" s="124">
        <v>25333.5</v>
      </c>
      <c r="R636" s="124">
        <v>23585.73</v>
      </c>
      <c r="S636" s="47"/>
    </row>
    <row r="637" spans="1:19" ht="9" customHeight="1" x14ac:dyDescent="0.2">
      <c r="A637" s="213"/>
      <c r="B637" s="213"/>
      <c r="C637" s="48" t="s">
        <v>4</v>
      </c>
      <c r="D637" s="49">
        <v>2</v>
      </c>
      <c r="E637" s="50">
        <v>28102326</v>
      </c>
      <c r="F637" s="50">
        <v>0</v>
      </c>
      <c r="G637" s="50">
        <v>0</v>
      </c>
      <c r="H637" s="50">
        <v>12507588</v>
      </c>
      <c r="I637" s="50">
        <v>0</v>
      </c>
      <c r="J637" s="51">
        <v>3384155</v>
      </c>
      <c r="K637" s="50">
        <v>40609914</v>
      </c>
      <c r="L637" s="52">
        <v>43994068</v>
      </c>
      <c r="M637" s="123"/>
      <c r="N637" s="125">
        <v>40609914</v>
      </c>
      <c r="O637" s="125">
        <v>28102326</v>
      </c>
      <c r="P637" s="125">
        <v>3810579</v>
      </c>
      <c r="Q637" s="125">
        <v>49052496</v>
      </c>
      <c r="R637" s="125">
        <v>45668341</v>
      </c>
      <c r="S637" s="47"/>
    </row>
    <row r="638" spans="1:19" ht="12.75" customHeight="1" x14ac:dyDescent="0.2">
      <c r="A638" s="194">
        <v>39814</v>
      </c>
      <c r="B638" s="194">
        <v>40268</v>
      </c>
      <c r="C638" s="53" t="s">
        <v>3</v>
      </c>
      <c r="D638" s="54">
        <v>3</v>
      </c>
      <c r="E638" s="44">
        <v>15092.54</v>
      </c>
      <c r="F638" s="44">
        <v>0</v>
      </c>
      <c r="G638" s="44">
        <v>0</v>
      </c>
      <c r="H638" s="44">
        <v>6459.63</v>
      </c>
      <c r="I638" s="44">
        <v>0</v>
      </c>
      <c r="J638" s="55">
        <v>1796.01</v>
      </c>
      <c r="K638" s="56">
        <v>21552.17</v>
      </c>
      <c r="L638" s="57">
        <v>23348.18</v>
      </c>
      <c r="M638" s="122"/>
      <c r="N638" s="124">
        <v>21552.17</v>
      </c>
      <c r="O638" s="124">
        <v>15092.54</v>
      </c>
      <c r="P638" s="124">
        <v>1968</v>
      </c>
      <c r="Q638" s="124">
        <v>26064.84</v>
      </c>
      <c r="R638" s="124">
        <v>24268.83</v>
      </c>
      <c r="S638" s="47"/>
    </row>
    <row r="639" spans="1:19" ht="9" customHeight="1" x14ac:dyDescent="0.2">
      <c r="A639" s="262"/>
      <c r="B639" s="262"/>
      <c r="C639" s="48" t="s">
        <v>4</v>
      </c>
      <c r="D639" s="49">
        <v>8</v>
      </c>
      <c r="E639" s="50">
        <v>29223232</v>
      </c>
      <c r="F639" s="50">
        <v>0</v>
      </c>
      <c r="G639" s="50">
        <v>0</v>
      </c>
      <c r="H639" s="50">
        <v>12507588</v>
      </c>
      <c r="I639" s="50">
        <v>0</v>
      </c>
      <c r="J639" s="51">
        <v>3477560</v>
      </c>
      <c r="K639" s="50">
        <v>41730820</v>
      </c>
      <c r="L639" s="52">
        <v>45208380</v>
      </c>
      <c r="M639" s="123"/>
      <c r="N639" s="125">
        <v>41730820</v>
      </c>
      <c r="O639" s="125">
        <v>29223232</v>
      </c>
      <c r="P639" s="125">
        <v>3810579</v>
      </c>
      <c r="Q639" s="125">
        <v>50468568</v>
      </c>
      <c r="R639" s="125">
        <v>46991007</v>
      </c>
      <c r="S639" s="47"/>
    </row>
    <row r="640" spans="1:19" ht="12.75" customHeight="1" x14ac:dyDescent="0.2">
      <c r="A640" s="262"/>
      <c r="B640" s="262"/>
      <c r="C640" s="53" t="s">
        <v>3</v>
      </c>
      <c r="D640" s="54">
        <v>9</v>
      </c>
      <c r="E640" s="44">
        <v>16985.099999999999</v>
      </c>
      <c r="F640" s="44">
        <v>0</v>
      </c>
      <c r="G640" s="44">
        <v>0</v>
      </c>
      <c r="H640" s="44">
        <v>6459.63</v>
      </c>
      <c r="I640" s="44">
        <v>0</v>
      </c>
      <c r="J640" s="55">
        <v>1953.73</v>
      </c>
      <c r="K640" s="56">
        <v>23444.73</v>
      </c>
      <c r="L640" s="57">
        <v>25398.46</v>
      </c>
      <c r="M640" s="122"/>
      <c r="N640" s="124">
        <v>23444.73</v>
      </c>
      <c r="O640" s="124">
        <v>16985.099999999999</v>
      </c>
      <c r="P640" s="124">
        <v>1968</v>
      </c>
      <c r="Q640" s="124">
        <v>28455.78</v>
      </c>
      <c r="R640" s="124">
        <v>26502.05</v>
      </c>
      <c r="S640" s="47"/>
    </row>
    <row r="641" spans="1:19" ht="9" customHeight="1" x14ac:dyDescent="0.2">
      <c r="A641" s="262"/>
      <c r="B641" s="262"/>
      <c r="C641" s="48" t="s">
        <v>4</v>
      </c>
      <c r="D641" s="49">
        <v>14</v>
      </c>
      <c r="E641" s="50">
        <v>32887740</v>
      </c>
      <c r="F641" s="50">
        <v>0</v>
      </c>
      <c r="G641" s="50">
        <v>0</v>
      </c>
      <c r="H641" s="50">
        <v>12507588</v>
      </c>
      <c r="I641" s="50">
        <v>0</v>
      </c>
      <c r="J641" s="51">
        <v>3782949</v>
      </c>
      <c r="K641" s="50">
        <v>45395327</v>
      </c>
      <c r="L641" s="52">
        <v>49178276</v>
      </c>
      <c r="M641" s="123"/>
      <c r="N641" s="125">
        <v>45395327</v>
      </c>
      <c r="O641" s="125">
        <v>32887740</v>
      </c>
      <c r="P641" s="125">
        <v>3810579</v>
      </c>
      <c r="Q641" s="125">
        <v>55098073</v>
      </c>
      <c r="R641" s="125">
        <v>51315124</v>
      </c>
      <c r="S641" s="47"/>
    </row>
    <row r="642" spans="1:19" ht="12.75" customHeight="1" x14ac:dyDescent="0.2">
      <c r="A642" s="262"/>
      <c r="B642" s="262"/>
      <c r="C642" s="53" t="s">
        <v>3</v>
      </c>
      <c r="D642" s="54">
        <v>15</v>
      </c>
      <c r="E642" s="44">
        <v>19163.689999999999</v>
      </c>
      <c r="F642" s="44">
        <v>0</v>
      </c>
      <c r="G642" s="44">
        <v>0</v>
      </c>
      <c r="H642" s="44">
        <v>6459.63</v>
      </c>
      <c r="I642" s="44">
        <v>0</v>
      </c>
      <c r="J642" s="55">
        <v>2135.2800000000002</v>
      </c>
      <c r="K642" s="56">
        <v>25623.32</v>
      </c>
      <c r="L642" s="57">
        <v>27758.6</v>
      </c>
      <c r="M642" s="122"/>
      <c r="N642" s="124">
        <v>25623.32</v>
      </c>
      <c r="O642" s="124">
        <v>19163.689999999999</v>
      </c>
      <c r="P642" s="124">
        <v>2424</v>
      </c>
      <c r="Q642" s="124">
        <v>31208.06</v>
      </c>
      <c r="R642" s="124">
        <v>29072.78</v>
      </c>
      <c r="S642" s="47"/>
    </row>
    <row r="643" spans="1:19" ht="9" customHeight="1" x14ac:dyDescent="0.2">
      <c r="A643" s="262"/>
      <c r="B643" s="262"/>
      <c r="C643" s="48" t="s">
        <v>4</v>
      </c>
      <c r="D643" s="49">
        <v>20</v>
      </c>
      <c r="E643" s="50">
        <v>37106078</v>
      </c>
      <c r="F643" s="50">
        <v>0</v>
      </c>
      <c r="G643" s="50">
        <v>0</v>
      </c>
      <c r="H643" s="50">
        <v>12507588</v>
      </c>
      <c r="I643" s="50">
        <v>0</v>
      </c>
      <c r="J643" s="51">
        <v>4134479</v>
      </c>
      <c r="K643" s="50">
        <v>49613666</v>
      </c>
      <c r="L643" s="52">
        <v>53748144</v>
      </c>
      <c r="M643" s="123"/>
      <c r="N643" s="125">
        <v>49613666</v>
      </c>
      <c r="O643" s="125">
        <v>37106078</v>
      </c>
      <c r="P643" s="125">
        <v>4693518</v>
      </c>
      <c r="Q643" s="125">
        <v>60427230</v>
      </c>
      <c r="R643" s="125">
        <v>56292752</v>
      </c>
      <c r="S643" s="47"/>
    </row>
    <row r="644" spans="1:19" ht="12.75" customHeight="1" x14ac:dyDescent="0.2">
      <c r="A644" s="262"/>
      <c r="B644" s="262"/>
      <c r="C644" s="53" t="s">
        <v>3</v>
      </c>
      <c r="D644" s="54">
        <v>21</v>
      </c>
      <c r="E644" s="44">
        <v>21279.200000000001</v>
      </c>
      <c r="F644" s="44">
        <v>0</v>
      </c>
      <c r="G644" s="44">
        <v>0</v>
      </c>
      <c r="H644" s="44">
        <v>6459.63</v>
      </c>
      <c r="I644" s="44">
        <v>0</v>
      </c>
      <c r="J644" s="55">
        <v>2311.5700000000002</v>
      </c>
      <c r="K644" s="56">
        <v>27738.83</v>
      </c>
      <c r="L644" s="57">
        <v>30050.400000000001</v>
      </c>
      <c r="M644" s="122"/>
      <c r="N644" s="124">
        <v>27738.83</v>
      </c>
      <c r="O644" s="124">
        <v>21279.200000000001</v>
      </c>
      <c r="P644" s="124">
        <v>2424</v>
      </c>
      <c r="Q644" s="124">
        <v>33880.660000000003</v>
      </c>
      <c r="R644" s="124">
        <v>31569.09</v>
      </c>
      <c r="S644" s="47"/>
    </row>
    <row r="645" spans="1:19" ht="9" customHeight="1" x14ac:dyDescent="0.2">
      <c r="A645" s="262"/>
      <c r="B645" s="262"/>
      <c r="C645" s="48" t="s">
        <v>4</v>
      </c>
      <c r="D645" s="49">
        <v>27</v>
      </c>
      <c r="E645" s="50">
        <v>41202277</v>
      </c>
      <c r="F645" s="50">
        <v>0</v>
      </c>
      <c r="G645" s="50">
        <v>0</v>
      </c>
      <c r="H645" s="50">
        <v>12507588</v>
      </c>
      <c r="I645" s="50">
        <v>0</v>
      </c>
      <c r="J645" s="51">
        <v>4475824</v>
      </c>
      <c r="K645" s="50">
        <v>53709864</v>
      </c>
      <c r="L645" s="52">
        <v>58185688</v>
      </c>
      <c r="M645" s="123"/>
      <c r="N645" s="125">
        <v>53709864</v>
      </c>
      <c r="O645" s="125">
        <v>41202277</v>
      </c>
      <c r="P645" s="125">
        <v>4693518</v>
      </c>
      <c r="Q645" s="125">
        <v>65602106</v>
      </c>
      <c r="R645" s="125">
        <v>61126282</v>
      </c>
      <c r="S645" s="47"/>
    </row>
    <row r="646" spans="1:19" ht="12.75" customHeight="1" x14ac:dyDescent="0.2">
      <c r="A646" s="262"/>
      <c r="B646" s="262"/>
      <c r="C646" s="53" t="s">
        <v>3</v>
      </c>
      <c r="D646" s="54">
        <v>28</v>
      </c>
      <c r="E646" s="44">
        <v>23354.45</v>
      </c>
      <c r="F646" s="44">
        <v>0</v>
      </c>
      <c r="G646" s="44">
        <v>0</v>
      </c>
      <c r="H646" s="44">
        <v>6459.63</v>
      </c>
      <c r="I646" s="44">
        <v>0</v>
      </c>
      <c r="J646" s="55">
        <v>2484.5100000000002</v>
      </c>
      <c r="K646" s="56">
        <v>29814.080000000002</v>
      </c>
      <c r="L646" s="57">
        <v>32298.59</v>
      </c>
      <c r="M646" s="122"/>
      <c r="N646" s="124">
        <v>29814.080000000002</v>
      </c>
      <c r="O646" s="124">
        <v>23354.45</v>
      </c>
      <c r="P646" s="124">
        <v>3090</v>
      </c>
      <c r="Q646" s="124">
        <v>36502.39</v>
      </c>
      <c r="R646" s="124">
        <v>34017.879999999997</v>
      </c>
      <c r="S646" s="47"/>
    </row>
    <row r="647" spans="1:19" ht="9" customHeight="1" x14ac:dyDescent="0.2">
      <c r="A647" s="262"/>
      <c r="B647" s="262"/>
      <c r="C647" s="48" t="s">
        <v>4</v>
      </c>
      <c r="D647" s="49">
        <v>34</v>
      </c>
      <c r="E647" s="50">
        <v>45220521</v>
      </c>
      <c r="F647" s="50">
        <v>0</v>
      </c>
      <c r="G647" s="50">
        <v>0</v>
      </c>
      <c r="H647" s="50">
        <v>12507588</v>
      </c>
      <c r="I647" s="50">
        <v>0</v>
      </c>
      <c r="J647" s="51">
        <v>4810682</v>
      </c>
      <c r="K647" s="50">
        <v>57728109</v>
      </c>
      <c r="L647" s="52">
        <v>62538791</v>
      </c>
      <c r="M647" s="123"/>
      <c r="N647" s="125">
        <v>57728109</v>
      </c>
      <c r="O647" s="125">
        <v>45220521</v>
      </c>
      <c r="P647" s="125">
        <v>5983074</v>
      </c>
      <c r="Q647" s="125">
        <v>70678483</v>
      </c>
      <c r="R647" s="125">
        <v>65867801</v>
      </c>
      <c r="S647" s="47"/>
    </row>
    <row r="648" spans="1:19" ht="12.75" customHeight="1" x14ac:dyDescent="0.2">
      <c r="A648" s="262"/>
      <c r="B648" s="262"/>
      <c r="C648" s="53" t="s">
        <v>3</v>
      </c>
      <c r="D648" s="54">
        <v>35</v>
      </c>
      <c r="E648" s="44">
        <v>24892.49</v>
      </c>
      <c r="F648" s="44">
        <v>0</v>
      </c>
      <c r="G648" s="44">
        <v>0</v>
      </c>
      <c r="H648" s="44">
        <v>6459.63</v>
      </c>
      <c r="I648" s="44">
        <v>0</v>
      </c>
      <c r="J648" s="55">
        <v>2612.6799999999998</v>
      </c>
      <c r="K648" s="56">
        <v>31352.12</v>
      </c>
      <c r="L648" s="57">
        <v>33964.800000000003</v>
      </c>
      <c r="M648" s="122"/>
      <c r="N648" s="124">
        <v>31352.12</v>
      </c>
      <c r="O648" s="124">
        <v>24892.49</v>
      </c>
      <c r="P648" s="124">
        <v>3090</v>
      </c>
      <c r="Q648" s="124">
        <v>38445.449999999997</v>
      </c>
      <c r="R648" s="124">
        <v>35832.769999999997</v>
      </c>
      <c r="S648" s="47"/>
    </row>
    <row r="649" spans="1:19" ht="9" customHeight="1" x14ac:dyDescent="0.2">
      <c r="A649" s="263"/>
      <c r="B649" s="263"/>
      <c r="C649" s="58" t="s">
        <v>4</v>
      </c>
      <c r="D649" s="59"/>
      <c r="E649" s="61">
        <v>48198582</v>
      </c>
      <c r="F649" s="61">
        <v>0</v>
      </c>
      <c r="G649" s="61">
        <v>0</v>
      </c>
      <c r="H649" s="61">
        <v>12507588</v>
      </c>
      <c r="I649" s="61">
        <v>0</v>
      </c>
      <c r="J649" s="60">
        <v>5058854</v>
      </c>
      <c r="K649" s="61">
        <v>60706169</v>
      </c>
      <c r="L649" s="62">
        <v>65765023</v>
      </c>
      <c r="M649" s="123"/>
      <c r="N649" s="125">
        <v>60706169</v>
      </c>
      <c r="O649" s="125">
        <v>48198582</v>
      </c>
      <c r="P649" s="125">
        <v>5983074</v>
      </c>
      <c r="Q649" s="125">
        <v>74440771</v>
      </c>
      <c r="R649" s="125">
        <v>69381918</v>
      </c>
      <c r="S649" s="47"/>
    </row>
    <row r="650" spans="1:19" ht="12.75" customHeight="1" x14ac:dyDescent="0.2">
      <c r="A650" s="196">
        <v>40269</v>
      </c>
      <c r="B650" s="196">
        <v>40359</v>
      </c>
      <c r="C650" s="42" t="s">
        <v>3</v>
      </c>
      <c r="D650" s="43">
        <v>0</v>
      </c>
      <c r="E650" s="44">
        <v>14513.64</v>
      </c>
      <c r="F650" s="44">
        <v>0</v>
      </c>
      <c r="G650" s="44">
        <v>0</v>
      </c>
      <c r="H650" s="44">
        <v>6459.63</v>
      </c>
      <c r="I650" s="44">
        <v>94.38</v>
      </c>
      <c r="J650" s="44">
        <v>1747.77</v>
      </c>
      <c r="K650" s="45">
        <v>21067.65</v>
      </c>
      <c r="L650" s="46">
        <v>22815.42</v>
      </c>
      <c r="M650" s="122"/>
      <c r="N650" s="124">
        <v>21067.65</v>
      </c>
      <c r="O650" s="124">
        <v>14608.02</v>
      </c>
      <c r="P650" s="124">
        <v>1968</v>
      </c>
      <c r="Q650" s="124">
        <v>25444.86</v>
      </c>
      <c r="R650" s="124">
        <v>23697.09</v>
      </c>
      <c r="S650" s="47"/>
    </row>
    <row r="651" spans="1:19" ht="9" customHeight="1" x14ac:dyDescent="0.2">
      <c r="A651" s="213"/>
      <c r="B651" s="213"/>
      <c r="C651" s="48" t="s">
        <v>4</v>
      </c>
      <c r="D651" s="49">
        <v>2</v>
      </c>
      <c r="E651" s="50">
        <v>28102326</v>
      </c>
      <c r="F651" s="50">
        <v>0</v>
      </c>
      <c r="G651" s="50">
        <v>0</v>
      </c>
      <c r="H651" s="50">
        <v>12507588</v>
      </c>
      <c r="I651" s="50">
        <v>182745</v>
      </c>
      <c r="J651" s="51">
        <v>3384155</v>
      </c>
      <c r="K651" s="50">
        <v>40792659</v>
      </c>
      <c r="L651" s="52">
        <v>44176813</v>
      </c>
      <c r="M651" s="123"/>
      <c r="N651" s="125">
        <v>40792659</v>
      </c>
      <c r="O651" s="125">
        <v>28285071</v>
      </c>
      <c r="P651" s="125">
        <v>3810579</v>
      </c>
      <c r="Q651" s="125">
        <v>49268119</v>
      </c>
      <c r="R651" s="125">
        <v>45883964</v>
      </c>
      <c r="S651" s="47"/>
    </row>
    <row r="652" spans="1:19" ht="12.75" customHeight="1" x14ac:dyDescent="0.2">
      <c r="A652" s="194">
        <v>40269</v>
      </c>
      <c r="B652" s="194">
        <v>40359</v>
      </c>
      <c r="C652" s="53" t="s">
        <v>3</v>
      </c>
      <c r="D652" s="54">
        <v>3</v>
      </c>
      <c r="E652" s="44">
        <v>15092.54</v>
      </c>
      <c r="F652" s="44">
        <v>0</v>
      </c>
      <c r="G652" s="44">
        <v>0</v>
      </c>
      <c r="H652" s="44">
        <v>6459.63</v>
      </c>
      <c r="I652" s="44">
        <v>94.38</v>
      </c>
      <c r="J652" s="55">
        <v>1796.01</v>
      </c>
      <c r="K652" s="56">
        <v>21646.55</v>
      </c>
      <c r="L652" s="57">
        <v>23442.560000000001</v>
      </c>
      <c r="M652" s="122"/>
      <c r="N652" s="124">
        <v>21646.55</v>
      </c>
      <c r="O652" s="124">
        <v>15186.92</v>
      </c>
      <c r="P652" s="124">
        <v>1968</v>
      </c>
      <c r="Q652" s="124">
        <v>26176.21</v>
      </c>
      <c r="R652" s="124">
        <v>24380.2</v>
      </c>
      <c r="S652" s="47"/>
    </row>
    <row r="653" spans="1:19" ht="9" customHeight="1" x14ac:dyDescent="0.2">
      <c r="A653" s="262"/>
      <c r="B653" s="262"/>
      <c r="C653" s="48" t="s">
        <v>4</v>
      </c>
      <c r="D653" s="49">
        <v>8</v>
      </c>
      <c r="E653" s="50">
        <v>29223232</v>
      </c>
      <c r="F653" s="50">
        <v>0</v>
      </c>
      <c r="G653" s="50">
        <v>0</v>
      </c>
      <c r="H653" s="50">
        <v>12507588</v>
      </c>
      <c r="I653" s="50">
        <v>182745</v>
      </c>
      <c r="J653" s="51">
        <v>3477560</v>
      </c>
      <c r="K653" s="50">
        <v>41913565</v>
      </c>
      <c r="L653" s="52">
        <v>45391126</v>
      </c>
      <c r="M653" s="123"/>
      <c r="N653" s="125">
        <v>41913565</v>
      </c>
      <c r="O653" s="125">
        <v>29405978</v>
      </c>
      <c r="P653" s="125">
        <v>3810579</v>
      </c>
      <c r="Q653" s="125">
        <v>50684210</v>
      </c>
      <c r="R653" s="125">
        <v>47206650</v>
      </c>
      <c r="S653" s="47"/>
    </row>
    <row r="654" spans="1:19" ht="12.75" customHeight="1" x14ac:dyDescent="0.2">
      <c r="A654" s="262"/>
      <c r="B654" s="262"/>
      <c r="C654" s="53" t="s">
        <v>3</v>
      </c>
      <c r="D654" s="54">
        <v>9</v>
      </c>
      <c r="E654" s="44">
        <v>16985.099999999999</v>
      </c>
      <c r="F654" s="44">
        <v>0</v>
      </c>
      <c r="G654" s="44">
        <v>0</v>
      </c>
      <c r="H654" s="44">
        <v>6459.63</v>
      </c>
      <c r="I654" s="44">
        <v>94.38</v>
      </c>
      <c r="J654" s="55">
        <v>1953.73</v>
      </c>
      <c r="K654" s="56">
        <v>23539.11</v>
      </c>
      <c r="L654" s="57">
        <v>25492.84</v>
      </c>
      <c r="M654" s="122"/>
      <c r="N654" s="124">
        <v>23539.11</v>
      </c>
      <c r="O654" s="124">
        <v>17079.48</v>
      </c>
      <c r="P654" s="124">
        <v>1968</v>
      </c>
      <c r="Q654" s="124">
        <v>28567.15</v>
      </c>
      <c r="R654" s="124">
        <v>26613.42</v>
      </c>
      <c r="S654" s="47"/>
    </row>
    <row r="655" spans="1:19" ht="9" customHeight="1" x14ac:dyDescent="0.2">
      <c r="A655" s="262"/>
      <c r="B655" s="262"/>
      <c r="C655" s="48" t="s">
        <v>4</v>
      </c>
      <c r="D655" s="49">
        <v>14</v>
      </c>
      <c r="E655" s="50">
        <v>32887740</v>
      </c>
      <c r="F655" s="50">
        <v>0</v>
      </c>
      <c r="G655" s="50">
        <v>0</v>
      </c>
      <c r="H655" s="50">
        <v>12507588</v>
      </c>
      <c r="I655" s="50">
        <v>182745</v>
      </c>
      <c r="J655" s="51">
        <v>3782949</v>
      </c>
      <c r="K655" s="50">
        <v>45578073</v>
      </c>
      <c r="L655" s="52">
        <v>49361021</v>
      </c>
      <c r="M655" s="123"/>
      <c r="N655" s="125">
        <v>45578073</v>
      </c>
      <c r="O655" s="125">
        <v>33070485</v>
      </c>
      <c r="P655" s="125">
        <v>3810579</v>
      </c>
      <c r="Q655" s="125">
        <v>55313716</v>
      </c>
      <c r="R655" s="125">
        <v>51530767</v>
      </c>
      <c r="S655" s="47"/>
    </row>
    <row r="656" spans="1:19" ht="12.75" customHeight="1" x14ac:dyDescent="0.2">
      <c r="A656" s="262"/>
      <c r="B656" s="262"/>
      <c r="C656" s="53" t="s">
        <v>3</v>
      </c>
      <c r="D656" s="54">
        <v>15</v>
      </c>
      <c r="E656" s="44">
        <v>19163.689999999999</v>
      </c>
      <c r="F656" s="44">
        <v>0</v>
      </c>
      <c r="G656" s="44">
        <v>0</v>
      </c>
      <c r="H656" s="44">
        <v>6459.63</v>
      </c>
      <c r="I656" s="44">
        <v>94.38</v>
      </c>
      <c r="J656" s="55">
        <v>2135.2800000000002</v>
      </c>
      <c r="K656" s="56">
        <v>25717.7</v>
      </c>
      <c r="L656" s="57">
        <v>27852.98</v>
      </c>
      <c r="M656" s="122"/>
      <c r="N656" s="124">
        <v>25717.7</v>
      </c>
      <c r="O656" s="124">
        <v>19258.07</v>
      </c>
      <c r="P656" s="124">
        <v>2424</v>
      </c>
      <c r="Q656" s="124">
        <v>31319.43</v>
      </c>
      <c r="R656" s="124">
        <v>29184.15</v>
      </c>
      <c r="S656" s="47"/>
    </row>
    <row r="657" spans="1:19" ht="9" customHeight="1" x14ac:dyDescent="0.2">
      <c r="A657" s="262"/>
      <c r="B657" s="262"/>
      <c r="C657" s="48" t="s">
        <v>4</v>
      </c>
      <c r="D657" s="49">
        <v>20</v>
      </c>
      <c r="E657" s="50">
        <v>37106078</v>
      </c>
      <c r="F657" s="50">
        <v>0</v>
      </c>
      <c r="G657" s="50">
        <v>0</v>
      </c>
      <c r="H657" s="50">
        <v>12507588</v>
      </c>
      <c r="I657" s="50">
        <v>182745</v>
      </c>
      <c r="J657" s="51">
        <v>4134479</v>
      </c>
      <c r="K657" s="50">
        <v>49796411</v>
      </c>
      <c r="L657" s="52">
        <v>53930890</v>
      </c>
      <c r="M657" s="123"/>
      <c r="N657" s="125">
        <v>49796411</v>
      </c>
      <c r="O657" s="125">
        <v>37288823</v>
      </c>
      <c r="P657" s="125">
        <v>4693518</v>
      </c>
      <c r="Q657" s="125">
        <v>60642873</v>
      </c>
      <c r="R657" s="125">
        <v>56508394</v>
      </c>
      <c r="S657" s="47"/>
    </row>
    <row r="658" spans="1:19" ht="12.75" customHeight="1" x14ac:dyDescent="0.2">
      <c r="A658" s="262"/>
      <c r="B658" s="262"/>
      <c r="C658" s="53" t="s">
        <v>3</v>
      </c>
      <c r="D658" s="54">
        <v>21</v>
      </c>
      <c r="E658" s="44">
        <v>21279.200000000001</v>
      </c>
      <c r="F658" s="44">
        <v>0</v>
      </c>
      <c r="G658" s="44">
        <v>0</v>
      </c>
      <c r="H658" s="44">
        <v>6459.63</v>
      </c>
      <c r="I658" s="44">
        <v>94.38</v>
      </c>
      <c r="J658" s="55">
        <v>2311.5700000000002</v>
      </c>
      <c r="K658" s="56">
        <v>27833.21</v>
      </c>
      <c r="L658" s="57">
        <v>30144.78</v>
      </c>
      <c r="M658" s="122"/>
      <c r="N658" s="124">
        <v>27833.21</v>
      </c>
      <c r="O658" s="124">
        <v>21373.58</v>
      </c>
      <c r="P658" s="124">
        <v>2424</v>
      </c>
      <c r="Q658" s="124">
        <v>33992.019999999997</v>
      </c>
      <c r="R658" s="124">
        <v>31680.45</v>
      </c>
      <c r="S658" s="47"/>
    </row>
    <row r="659" spans="1:19" ht="9" customHeight="1" x14ac:dyDescent="0.2">
      <c r="A659" s="262"/>
      <c r="B659" s="262"/>
      <c r="C659" s="48" t="s">
        <v>4</v>
      </c>
      <c r="D659" s="49">
        <v>27</v>
      </c>
      <c r="E659" s="50">
        <v>41202277</v>
      </c>
      <c r="F659" s="50">
        <v>0</v>
      </c>
      <c r="G659" s="50">
        <v>0</v>
      </c>
      <c r="H659" s="50">
        <v>12507588</v>
      </c>
      <c r="I659" s="50">
        <v>182745</v>
      </c>
      <c r="J659" s="51">
        <v>4475824</v>
      </c>
      <c r="K659" s="50">
        <v>53892610</v>
      </c>
      <c r="L659" s="52">
        <v>58368433</v>
      </c>
      <c r="M659" s="123"/>
      <c r="N659" s="125">
        <v>53892610</v>
      </c>
      <c r="O659" s="125">
        <v>41385022</v>
      </c>
      <c r="P659" s="125">
        <v>4693518</v>
      </c>
      <c r="Q659" s="125">
        <v>65817729</v>
      </c>
      <c r="R659" s="125">
        <v>61341905</v>
      </c>
      <c r="S659" s="47"/>
    </row>
    <row r="660" spans="1:19" ht="12.75" customHeight="1" x14ac:dyDescent="0.2">
      <c r="A660" s="262"/>
      <c r="B660" s="262"/>
      <c r="C660" s="53" t="s">
        <v>3</v>
      </c>
      <c r="D660" s="54">
        <v>28</v>
      </c>
      <c r="E660" s="44">
        <v>23354.45</v>
      </c>
      <c r="F660" s="44">
        <v>0</v>
      </c>
      <c r="G660" s="44">
        <v>0</v>
      </c>
      <c r="H660" s="44">
        <v>6459.63</v>
      </c>
      <c r="I660" s="44">
        <v>94.38</v>
      </c>
      <c r="J660" s="55">
        <v>2484.5100000000002</v>
      </c>
      <c r="K660" s="56">
        <v>29908.46</v>
      </c>
      <c r="L660" s="57">
        <v>32392.97</v>
      </c>
      <c r="M660" s="122"/>
      <c r="N660" s="124">
        <v>29908.46</v>
      </c>
      <c r="O660" s="124">
        <v>23448.83</v>
      </c>
      <c r="P660" s="124">
        <v>3090</v>
      </c>
      <c r="Q660" s="124">
        <v>36613.760000000002</v>
      </c>
      <c r="R660" s="124">
        <v>34129.25</v>
      </c>
      <c r="S660" s="47"/>
    </row>
    <row r="661" spans="1:19" ht="9" customHeight="1" x14ac:dyDescent="0.2">
      <c r="A661" s="262"/>
      <c r="B661" s="262"/>
      <c r="C661" s="48" t="s">
        <v>4</v>
      </c>
      <c r="D661" s="49">
        <v>34</v>
      </c>
      <c r="E661" s="50">
        <v>45220521</v>
      </c>
      <c r="F661" s="50">
        <v>0</v>
      </c>
      <c r="G661" s="50">
        <v>0</v>
      </c>
      <c r="H661" s="50">
        <v>12507588</v>
      </c>
      <c r="I661" s="50">
        <v>182745</v>
      </c>
      <c r="J661" s="51">
        <v>4810682</v>
      </c>
      <c r="K661" s="50">
        <v>57910854</v>
      </c>
      <c r="L661" s="52">
        <v>62721536</v>
      </c>
      <c r="M661" s="123"/>
      <c r="N661" s="125">
        <v>57910854</v>
      </c>
      <c r="O661" s="125">
        <v>45403266</v>
      </c>
      <c r="P661" s="125">
        <v>5983074</v>
      </c>
      <c r="Q661" s="125">
        <v>70894125</v>
      </c>
      <c r="R661" s="125">
        <v>66083443</v>
      </c>
      <c r="S661" s="47"/>
    </row>
    <row r="662" spans="1:19" ht="12.75" customHeight="1" x14ac:dyDescent="0.2">
      <c r="A662" s="262"/>
      <c r="B662" s="262"/>
      <c r="C662" s="53" t="s">
        <v>3</v>
      </c>
      <c r="D662" s="54">
        <v>35</v>
      </c>
      <c r="E662" s="44">
        <v>24892.49</v>
      </c>
      <c r="F662" s="44">
        <v>0</v>
      </c>
      <c r="G662" s="44">
        <v>0</v>
      </c>
      <c r="H662" s="44">
        <v>6459.63</v>
      </c>
      <c r="I662" s="44">
        <v>94.38</v>
      </c>
      <c r="J662" s="55">
        <v>2612.6799999999998</v>
      </c>
      <c r="K662" s="56">
        <v>31446.5</v>
      </c>
      <c r="L662" s="57">
        <v>34059.18</v>
      </c>
      <c r="M662" s="122"/>
      <c r="N662" s="124">
        <v>31446.5</v>
      </c>
      <c r="O662" s="124">
        <v>24986.87</v>
      </c>
      <c r="P662" s="124">
        <v>3090</v>
      </c>
      <c r="Q662" s="124">
        <v>38556.82</v>
      </c>
      <c r="R662" s="124">
        <v>35944.14</v>
      </c>
      <c r="S662" s="47"/>
    </row>
    <row r="663" spans="1:19" ht="9" customHeight="1" x14ac:dyDescent="0.2">
      <c r="A663" s="263"/>
      <c r="B663" s="263"/>
      <c r="C663" s="58" t="s">
        <v>4</v>
      </c>
      <c r="D663" s="59"/>
      <c r="E663" s="50">
        <v>48198582</v>
      </c>
      <c r="F663" s="50">
        <v>0</v>
      </c>
      <c r="G663" s="50">
        <v>0</v>
      </c>
      <c r="H663" s="50">
        <v>12507588</v>
      </c>
      <c r="I663" s="50">
        <v>182745</v>
      </c>
      <c r="J663" s="60">
        <v>5058854</v>
      </c>
      <c r="K663" s="61">
        <v>60888915</v>
      </c>
      <c r="L663" s="62">
        <v>65947768</v>
      </c>
      <c r="M663" s="123"/>
      <c r="N663" s="128">
        <v>60888915</v>
      </c>
      <c r="O663" s="128">
        <v>48381327</v>
      </c>
      <c r="P663" s="125">
        <v>5983074</v>
      </c>
      <c r="Q663" s="128">
        <v>74656414</v>
      </c>
      <c r="R663" s="125">
        <v>69597560</v>
      </c>
      <c r="S663" s="47"/>
    </row>
    <row r="664" spans="1:19" ht="12.75" customHeight="1" x14ac:dyDescent="0.2">
      <c r="A664" s="196">
        <v>40360</v>
      </c>
      <c r="B664" s="196">
        <v>40543</v>
      </c>
      <c r="C664" s="42" t="s">
        <v>3</v>
      </c>
      <c r="D664" s="43">
        <v>0</v>
      </c>
      <c r="E664" s="44">
        <v>14513.64</v>
      </c>
      <c r="F664" s="44">
        <v>0</v>
      </c>
      <c r="G664" s="44">
        <v>0</v>
      </c>
      <c r="H664" s="44">
        <v>6459.63</v>
      </c>
      <c r="I664" s="44">
        <v>157.30000000000001</v>
      </c>
      <c r="J664" s="44">
        <v>1747.77</v>
      </c>
      <c r="K664" s="45">
        <v>21130.57</v>
      </c>
      <c r="L664" s="46">
        <v>22878.34</v>
      </c>
      <c r="M664" s="85"/>
      <c r="N664" s="124">
        <v>21130.57</v>
      </c>
      <c r="O664" s="124">
        <v>14670.94</v>
      </c>
      <c r="P664" s="124">
        <v>1968</v>
      </c>
      <c r="Q664" s="124">
        <v>25519.11</v>
      </c>
      <c r="R664" s="124">
        <v>23771.34</v>
      </c>
      <c r="S664" s="47"/>
    </row>
    <row r="665" spans="1:19" ht="9" customHeight="1" x14ac:dyDescent="0.2">
      <c r="A665" s="213"/>
      <c r="B665" s="213"/>
      <c r="C665" s="48" t="s">
        <v>4</v>
      </c>
      <c r="D665" s="49">
        <v>2</v>
      </c>
      <c r="E665" s="50">
        <v>28102326</v>
      </c>
      <c r="F665" s="50">
        <v>0</v>
      </c>
      <c r="G665" s="50">
        <v>0</v>
      </c>
      <c r="H665" s="50">
        <v>12507588</v>
      </c>
      <c r="I665" s="50">
        <v>304575</v>
      </c>
      <c r="J665" s="51">
        <v>3384155</v>
      </c>
      <c r="K665" s="50">
        <v>40914489</v>
      </c>
      <c r="L665" s="52">
        <v>44298643</v>
      </c>
      <c r="M665" s="85"/>
      <c r="N665" s="125">
        <v>40914489</v>
      </c>
      <c r="O665" s="125">
        <v>28406901</v>
      </c>
      <c r="P665" s="125">
        <v>3810579</v>
      </c>
      <c r="Q665" s="128">
        <v>49411887</v>
      </c>
      <c r="R665" s="125">
        <v>46027733</v>
      </c>
      <c r="S665" s="47"/>
    </row>
    <row r="666" spans="1:19" ht="12.75" customHeight="1" x14ac:dyDescent="0.2">
      <c r="A666" s="194">
        <v>40360</v>
      </c>
      <c r="B666" s="194">
        <v>40543</v>
      </c>
      <c r="C666" s="53" t="s">
        <v>3</v>
      </c>
      <c r="D666" s="54">
        <v>3</v>
      </c>
      <c r="E666" s="44">
        <v>15092.54</v>
      </c>
      <c r="F666" s="44">
        <v>0</v>
      </c>
      <c r="G666" s="44">
        <v>0</v>
      </c>
      <c r="H666" s="44">
        <v>6459.63</v>
      </c>
      <c r="I666" s="44">
        <v>157.30000000000001</v>
      </c>
      <c r="J666" s="55">
        <v>1796.01</v>
      </c>
      <c r="K666" s="56">
        <v>21709.47</v>
      </c>
      <c r="L666" s="57">
        <v>23505.48</v>
      </c>
      <c r="M666" s="85"/>
      <c r="N666" s="124">
        <v>21709.47</v>
      </c>
      <c r="O666" s="124">
        <v>15249.84</v>
      </c>
      <c r="P666" s="124">
        <v>1968</v>
      </c>
      <c r="Q666" s="124">
        <v>26250.45</v>
      </c>
      <c r="R666" s="124">
        <v>24454.44</v>
      </c>
      <c r="S666" s="47"/>
    </row>
    <row r="667" spans="1:19" ht="9" customHeight="1" x14ac:dyDescent="0.2">
      <c r="A667" s="262"/>
      <c r="B667" s="262"/>
      <c r="C667" s="48" t="s">
        <v>4</v>
      </c>
      <c r="D667" s="49">
        <v>8</v>
      </c>
      <c r="E667" s="50">
        <v>29223232</v>
      </c>
      <c r="F667" s="50">
        <v>0</v>
      </c>
      <c r="G667" s="50">
        <v>0</v>
      </c>
      <c r="H667" s="50">
        <v>12507588</v>
      </c>
      <c r="I667" s="50">
        <v>304575</v>
      </c>
      <c r="J667" s="51">
        <v>3477560</v>
      </c>
      <c r="K667" s="50">
        <v>42035395</v>
      </c>
      <c r="L667" s="52">
        <v>45512956</v>
      </c>
      <c r="M667" s="85"/>
      <c r="N667" s="125">
        <v>42035395</v>
      </c>
      <c r="O667" s="125">
        <v>29527808</v>
      </c>
      <c r="P667" s="125">
        <v>3810579</v>
      </c>
      <c r="Q667" s="128">
        <v>50827959</v>
      </c>
      <c r="R667" s="125">
        <v>47350399</v>
      </c>
      <c r="S667" s="47"/>
    </row>
    <row r="668" spans="1:19" ht="12.75" customHeight="1" x14ac:dyDescent="0.2">
      <c r="A668" s="262"/>
      <c r="B668" s="262"/>
      <c r="C668" s="53" t="s">
        <v>3</v>
      </c>
      <c r="D668" s="54">
        <v>9</v>
      </c>
      <c r="E668" s="44">
        <v>16985.099999999999</v>
      </c>
      <c r="F668" s="44">
        <v>0</v>
      </c>
      <c r="G668" s="44">
        <v>0</v>
      </c>
      <c r="H668" s="44">
        <v>6459.63</v>
      </c>
      <c r="I668" s="44">
        <v>157.30000000000001</v>
      </c>
      <c r="J668" s="55">
        <v>1953.73</v>
      </c>
      <c r="K668" s="56">
        <v>23602.03</v>
      </c>
      <c r="L668" s="57">
        <v>25555.759999999998</v>
      </c>
      <c r="N668" s="124">
        <v>23602.03</v>
      </c>
      <c r="O668" s="124">
        <v>17142.400000000001</v>
      </c>
      <c r="P668" s="124">
        <v>1968</v>
      </c>
      <c r="Q668" s="124">
        <v>28641.39</v>
      </c>
      <c r="R668" s="124">
        <v>26687.66</v>
      </c>
      <c r="S668" s="47"/>
    </row>
    <row r="669" spans="1:19" ht="9" customHeight="1" x14ac:dyDescent="0.2">
      <c r="A669" s="262"/>
      <c r="B669" s="262"/>
      <c r="C669" s="48" t="s">
        <v>4</v>
      </c>
      <c r="D669" s="49">
        <v>14</v>
      </c>
      <c r="E669" s="50">
        <v>32887740</v>
      </c>
      <c r="F669" s="50">
        <v>0</v>
      </c>
      <c r="G669" s="50">
        <v>0</v>
      </c>
      <c r="H669" s="50">
        <v>12507588</v>
      </c>
      <c r="I669" s="50">
        <v>304575</v>
      </c>
      <c r="J669" s="51">
        <v>3782949</v>
      </c>
      <c r="K669" s="50">
        <v>45699903</v>
      </c>
      <c r="L669" s="52">
        <v>49482851</v>
      </c>
      <c r="M669" s="117"/>
      <c r="N669" s="125">
        <v>45699903</v>
      </c>
      <c r="O669" s="125">
        <v>33192315</v>
      </c>
      <c r="P669" s="125">
        <v>3810579</v>
      </c>
      <c r="Q669" s="128">
        <v>55457464</v>
      </c>
      <c r="R669" s="125">
        <v>51674515</v>
      </c>
      <c r="S669" s="47"/>
    </row>
    <row r="670" spans="1:19" ht="12.75" customHeight="1" x14ac:dyDescent="0.2">
      <c r="A670" s="262"/>
      <c r="B670" s="262"/>
      <c r="C670" s="53" t="s">
        <v>3</v>
      </c>
      <c r="D670" s="54">
        <v>15</v>
      </c>
      <c r="E670" s="44">
        <v>19163.689999999999</v>
      </c>
      <c r="F670" s="44">
        <v>0</v>
      </c>
      <c r="G670" s="44">
        <v>0</v>
      </c>
      <c r="H670" s="44">
        <v>6459.63</v>
      </c>
      <c r="I670" s="44">
        <v>157.30000000000001</v>
      </c>
      <c r="J670" s="55">
        <v>2135.2800000000002</v>
      </c>
      <c r="K670" s="56">
        <v>25780.62</v>
      </c>
      <c r="L670" s="57">
        <v>27915.9</v>
      </c>
      <c r="N670" s="124">
        <v>25780.62</v>
      </c>
      <c r="O670" s="124">
        <v>19320.990000000002</v>
      </c>
      <c r="P670" s="124">
        <v>2424</v>
      </c>
      <c r="Q670" s="124">
        <v>31393.68</v>
      </c>
      <c r="R670" s="124">
        <v>29258.400000000001</v>
      </c>
      <c r="S670" s="47"/>
    </row>
    <row r="671" spans="1:19" ht="9" customHeight="1" x14ac:dyDescent="0.2">
      <c r="A671" s="262"/>
      <c r="B671" s="262"/>
      <c r="C671" s="48" t="s">
        <v>4</v>
      </c>
      <c r="D671" s="49">
        <v>20</v>
      </c>
      <c r="E671" s="50">
        <v>37106078</v>
      </c>
      <c r="F671" s="50">
        <v>0</v>
      </c>
      <c r="G671" s="50">
        <v>0</v>
      </c>
      <c r="H671" s="50">
        <v>12507588</v>
      </c>
      <c r="I671" s="50">
        <v>304575</v>
      </c>
      <c r="J671" s="51">
        <v>4134479</v>
      </c>
      <c r="K671" s="50">
        <v>49918241</v>
      </c>
      <c r="L671" s="52">
        <v>54052720</v>
      </c>
      <c r="N671" s="125">
        <v>49918241</v>
      </c>
      <c r="O671" s="125">
        <v>37410653</v>
      </c>
      <c r="P671" s="125">
        <v>4693518</v>
      </c>
      <c r="Q671" s="128">
        <v>60786641</v>
      </c>
      <c r="R671" s="125">
        <v>56652162</v>
      </c>
      <c r="S671" s="47"/>
    </row>
    <row r="672" spans="1:19" ht="12.75" customHeight="1" x14ac:dyDescent="0.2">
      <c r="A672" s="262"/>
      <c r="B672" s="262"/>
      <c r="C672" s="53" t="s">
        <v>3</v>
      </c>
      <c r="D672" s="54">
        <v>21</v>
      </c>
      <c r="E672" s="44">
        <v>21279.200000000001</v>
      </c>
      <c r="F672" s="44">
        <v>0</v>
      </c>
      <c r="G672" s="44">
        <v>0</v>
      </c>
      <c r="H672" s="44">
        <v>6459.63</v>
      </c>
      <c r="I672" s="44">
        <v>157.30000000000001</v>
      </c>
      <c r="J672" s="55">
        <v>2311.5700000000002</v>
      </c>
      <c r="K672" s="56">
        <v>27896.13</v>
      </c>
      <c r="L672" s="57">
        <v>30207.7</v>
      </c>
      <c r="N672" s="124">
        <v>27896.13</v>
      </c>
      <c r="O672" s="124">
        <v>21436.5</v>
      </c>
      <c r="P672" s="124">
        <v>2424</v>
      </c>
      <c r="Q672" s="124">
        <v>34066.269999999997</v>
      </c>
      <c r="R672" s="124">
        <v>31754.7</v>
      </c>
      <c r="S672" s="47"/>
    </row>
    <row r="673" spans="1:19" ht="9" customHeight="1" x14ac:dyDescent="0.2">
      <c r="A673" s="262"/>
      <c r="B673" s="262"/>
      <c r="C673" s="48" t="s">
        <v>4</v>
      </c>
      <c r="D673" s="49">
        <v>27</v>
      </c>
      <c r="E673" s="50">
        <v>41202277</v>
      </c>
      <c r="F673" s="50">
        <v>0</v>
      </c>
      <c r="G673" s="50">
        <v>0</v>
      </c>
      <c r="H673" s="50">
        <v>12507588</v>
      </c>
      <c r="I673" s="50">
        <v>304575</v>
      </c>
      <c r="J673" s="51">
        <v>4475824</v>
      </c>
      <c r="K673" s="50">
        <v>54014440</v>
      </c>
      <c r="L673" s="52">
        <v>58490263</v>
      </c>
      <c r="N673" s="125">
        <v>54014440</v>
      </c>
      <c r="O673" s="125">
        <v>41506852</v>
      </c>
      <c r="P673" s="125">
        <v>4693518</v>
      </c>
      <c r="Q673" s="128">
        <v>65961497</v>
      </c>
      <c r="R673" s="125">
        <v>61485673</v>
      </c>
      <c r="S673" s="47"/>
    </row>
    <row r="674" spans="1:19" ht="12.75" customHeight="1" x14ac:dyDescent="0.2">
      <c r="A674" s="262"/>
      <c r="B674" s="262"/>
      <c r="C674" s="53" t="s">
        <v>3</v>
      </c>
      <c r="D674" s="54">
        <v>28</v>
      </c>
      <c r="E674" s="44">
        <v>23354.45</v>
      </c>
      <c r="F674" s="44">
        <v>0</v>
      </c>
      <c r="G674" s="44">
        <v>0</v>
      </c>
      <c r="H674" s="44">
        <v>6459.63</v>
      </c>
      <c r="I674" s="44">
        <v>157.30000000000001</v>
      </c>
      <c r="J674" s="55">
        <v>2484.5100000000002</v>
      </c>
      <c r="K674" s="56">
        <v>29971.38</v>
      </c>
      <c r="L674" s="57">
        <v>32455.89</v>
      </c>
      <c r="N674" s="124">
        <v>29971.38</v>
      </c>
      <c r="O674" s="124">
        <v>23511.75</v>
      </c>
      <c r="P674" s="124">
        <v>3090</v>
      </c>
      <c r="Q674" s="124">
        <v>36688.01</v>
      </c>
      <c r="R674" s="124">
        <v>34203.5</v>
      </c>
      <c r="S674" s="47"/>
    </row>
    <row r="675" spans="1:19" ht="9" customHeight="1" x14ac:dyDescent="0.2">
      <c r="A675" s="262"/>
      <c r="B675" s="262"/>
      <c r="C675" s="48" t="s">
        <v>4</v>
      </c>
      <c r="D675" s="49">
        <v>34</v>
      </c>
      <c r="E675" s="50">
        <v>45220521</v>
      </c>
      <c r="F675" s="50">
        <v>0</v>
      </c>
      <c r="G675" s="50">
        <v>0</v>
      </c>
      <c r="H675" s="50">
        <v>12507588</v>
      </c>
      <c r="I675" s="50">
        <v>304575</v>
      </c>
      <c r="J675" s="51">
        <v>4810682</v>
      </c>
      <c r="K675" s="50">
        <v>58032684</v>
      </c>
      <c r="L675" s="52">
        <v>62843366</v>
      </c>
      <c r="N675" s="125">
        <v>58032684</v>
      </c>
      <c r="O675" s="125">
        <v>45525096</v>
      </c>
      <c r="P675" s="125">
        <v>5983074</v>
      </c>
      <c r="Q675" s="128">
        <v>71037893</v>
      </c>
      <c r="R675" s="125">
        <v>66227211</v>
      </c>
      <c r="S675" s="47"/>
    </row>
    <row r="676" spans="1:19" ht="12.75" customHeight="1" x14ac:dyDescent="0.2">
      <c r="A676" s="262"/>
      <c r="B676" s="262"/>
      <c r="C676" s="53" t="s">
        <v>3</v>
      </c>
      <c r="D676" s="54">
        <v>35</v>
      </c>
      <c r="E676" s="44">
        <v>24892.49</v>
      </c>
      <c r="F676" s="44">
        <v>0</v>
      </c>
      <c r="G676" s="44">
        <v>0</v>
      </c>
      <c r="H676" s="44">
        <v>6459.63</v>
      </c>
      <c r="I676" s="44">
        <v>157.30000000000001</v>
      </c>
      <c r="J676" s="55">
        <v>2612.6799999999998</v>
      </c>
      <c r="K676" s="56">
        <v>31509.42</v>
      </c>
      <c r="L676" s="57">
        <v>34122.1</v>
      </c>
      <c r="N676" s="124">
        <v>31509.42</v>
      </c>
      <c r="O676" s="124">
        <v>25049.79</v>
      </c>
      <c r="P676" s="124">
        <v>3090</v>
      </c>
      <c r="Q676" s="124">
        <v>38631.06</v>
      </c>
      <c r="R676" s="124">
        <v>36018.379999999997</v>
      </c>
      <c r="S676" s="47"/>
    </row>
    <row r="677" spans="1:19" ht="9" customHeight="1" x14ac:dyDescent="0.2">
      <c r="A677" s="263"/>
      <c r="B677" s="263"/>
      <c r="C677" s="58" t="s">
        <v>4</v>
      </c>
      <c r="D677" s="59"/>
      <c r="E677" s="61">
        <v>48198582</v>
      </c>
      <c r="F677" s="61">
        <v>0</v>
      </c>
      <c r="G677" s="61">
        <v>0</v>
      </c>
      <c r="H677" s="61">
        <v>12507588</v>
      </c>
      <c r="I677" s="61">
        <v>304575</v>
      </c>
      <c r="J677" s="60">
        <v>5058854</v>
      </c>
      <c r="K677" s="61">
        <v>61010745</v>
      </c>
      <c r="L677" s="62">
        <v>66069599</v>
      </c>
      <c r="N677" s="128">
        <v>61010745</v>
      </c>
      <c r="O677" s="128">
        <v>48503157</v>
      </c>
      <c r="P677" s="128">
        <v>5983074</v>
      </c>
      <c r="Q677" s="128">
        <v>74800163</v>
      </c>
      <c r="R677" s="125">
        <v>69741309</v>
      </c>
      <c r="S677" s="47"/>
    </row>
    <row r="678" spans="1:19" ht="12.75" customHeight="1" x14ac:dyDescent="0.2">
      <c r="A678" s="196">
        <v>40544</v>
      </c>
      <c r="B678" s="196">
        <v>42369</v>
      </c>
      <c r="C678" s="42" t="s">
        <v>3</v>
      </c>
      <c r="D678" s="43">
        <v>0</v>
      </c>
      <c r="E678" s="44">
        <v>14513.64</v>
      </c>
      <c r="F678" s="44">
        <v>0</v>
      </c>
      <c r="G678" s="44"/>
      <c r="H678" s="44">
        <v>6459.63</v>
      </c>
      <c r="I678" s="44">
        <v>157.30000000000001</v>
      </c>
      <c r="J678" s="44">
        <v>1760.88</v>
      </c>
      <c r="K678" s="44">
        <v>21130.57</v>
      </c>
      <c r="L678" s="46">
        <v>22891.45</v>
      </c>
      <c r="M678" s="122"/>
      <c r="N678" s="124">
        <v>21130.57</v>
      </c>
      <c r="O678" s="124">
        <v>14670.94</v>
      </c>
      <c r="P678" s="124">
        <v>1968</v>
      </c>
      <c r="Q678" s="124">
        <v>25532.22</v>
      </c>
      <c r="R678" s="124">
        <v>23771.34</v>
      </c>
      <c r="S678" s="47"/>
    </row>
    <row r="679" spans="1:19" ht="9" customHeight="1" x14ac:dyDescent="0.2">
      <c r="A679" s="197"/>
      <c r="B679" s="197"/>
      <c r="C679" s="48" t="s">
        <v>4</v>
      </c>
      <c r="D679" s="49">
        <v>2</v>
      </c>
      <c r="E679" s="61">
        <v>28102326</v>
      </c>
      <c r="F679" s="50">
        <v>0</v>
      </c>
      <c r="G679" s="50">
        <v>0</v>
      </c>
      <c r="H679" s="61">
        <v>12507588</v>
      </c>
      <c r="I679" s="61">
        <v>304575</v>
      </c>
      <c r="J679" s="51">
        <v>3409539</v>
      </c>
      <c r="K679" s="61">
        <v>40914489</v>
      </c>
      <c r="L679" s="61">
        <v>44324028</v>
      </c>
      <c r="M679" s="123"/>
      <c r="N679" s="125">
        <v>40914489</v>
      </c>
      <c r="O679" s="125">
        <v>28406901</v>
      </c>
      <c r="P679" s="128">
        <v>3810579</v>
      </c>
      <c r="Q679" s="125">
        <v>49437272</v>
      </c>
      <c r="R679" s="125">
        <v>46027733</v>
      </c>
      <c r="S679" s="47"/>
    </row>
    <row r="680" spans="1:19" ht="12.75" customHeight="1" x14ac:dyDescent="0.2">
      <c r="A680" s="194">
        <v>40544</v>
      </c>
      <c r="B680" s="194">
        <v>42369</v>
      </c>
      <c r="C680" s="53" t="s">
        <v>3</v>
      </c>
      <c r="D680" s="54">
        <v>3</v>
      </c>
      <c r="E680" s="44">
        <v>15092.54</v>
      </c>
      <c r="F680" s="44">
        <v>0</v>
      </c>
      <c r="G680" s="44">
        <v>0</v>
      </c>
      <c r="H680" s="44">
        <v>6459.63</v>
      </c>
      <c r="I680" s="44">
        <v>157.30000000000001</v>
      </c>
      <c r="J680" s="44">
        <v>1809.12</v>
      </c>
      <c r="K680" s="44">
        <v>21709.47</v>
      </c>
      <c r="L680" s="46">
        <v>23518.59</v>
      </c>
      <c r="M680" s="122"/>
      <c r="N680" s="124">
        <v>21709.47</v>
      </c>
      <c r="O680" s="124">
        <v>15249.84</v>
      </c>
      <c r="P680" s="124">
        <v>1968</v>
      </c>
      <c r="Q680" s="124">
        <v>26263.56</v>
      </c>
      <c r="R680" s="124">
        <v>24454.44</v>
      </c>
      <c r="S680" s="47"/>
    </row>
    <row r="681" spans="1:19" ht="9" customHeight="1" x14ac:dyDescent="0.2">
      <c r="A681" s="194"/>
      <c r="B681" s="194"/>
      <c r="C681" s="48" t="s">
        <v>4</v>
      </c>
      <c r="D681" s="49">
        <v>8</v>
      </c>
      <c r="E681" s="61">
        <v>29223232</v>
      </c>
      <c r="F681" s="50">
        <v>0</v>
      </c>
      <c r="G681" s="50">
        <v>0</v>
      </c>
      <c r="H681" s="61">
        <v>12507588</v>
      </c>
      <c r="I681" s="61">
        <v>304575</v>
      </c>
      <c r="J681" s="51">
        <v>3502945</v>
      </c>
      <c r="K681" s="61">
        <v>42035395</v>
      </c>
      <c r="L681" s="61">
        <v>45538340</v>
      </c>
      <c r="M681" s="123"/>
      <c r="N681" s="125">
        <v>42035395</v>
      </c>
      <c r="O681" s="125">
        <v>29527808</v>
      </c>
      <c r="P681" s="128">
        <v>3810579</v>
      </c>
      <c r="Q681" s="125">
        <v>50853343</v>
      </c>
      <c r="R681" s="125">
        <v>47350399</v>
      </c>
      <c r="S681" s="47"/>
    </row>
    <row r="682" spans="1:19" ht="12.75" customHeight="1" x14ac:dyDescent="0.2">
      <c r="A682" s="194"/>
      <c r="B682" s="194"/>
      <c r="C682" s="53" t="s">
        <v>3</v>
      </c>
      <c r="D682" s="54">
        <v>9</v>
      </c>
      <c r="E682" s="44">
        <v>16985.099999999999</v>
      </c>
      <c r="F682" s="44">
        <v>0</v>
      </c>
      <c r="G682" s="44">
        <v>0</v>
      </c>
      <c r="H682" s="44">
        <v>6459.63</v>
      </c>
      <c r="I682" s="44">
        <v>157.30000000000001</v>
      </c>
      <c r="J682" s="44">
        <v>1966.84</v>
      </c>
      <c r="K682" s="44">
        <v>23602.03</v>
      </c>
      <c r="L682" s="46">
        <v>25568.87</v>
      </c>
      <c r="M682" s="122"/>
      <c r="N682" s="124">
        <v>23602.03</v>
      </c>
      <c r="O682" s="124">
        <v>17142.400000000001</v>
      </c>
      <c r="P682" s="124">
        <v>1968</v>
      </c>
      <c r="Q682" s="124">
        <v>28654.5</v>
      </c>
      <c r="R682" s="124">
        <v>26687.66</v>
      </c>
      <c r="S682" s="47"/>
    </row>
    <row r="683" spans="1:19" ht="9" customHeight="1" x14ac:dyDescent="0.2">
      <c r="A683" s="194"/>
      <c r="B683" s="194"/>
      <c r="C683" s="48" t="s">
        <v>4</v>
      </c>
      <c r="D683" s="49">
        <v>14</v>
      </c>
      <c r="E683" s="61">
        <v>32887740</v>
      </c>
      <c r="F683" s="50">
        <v>0</v>
      </c>
      <c r="G683" s="50">
        <v>0</v>
      </c>
      <c r="H683" s="61">
        <v>12507588</v>
      </c>
      <c r="I683" s="61">
        <v>304575</v>
      </c>
      <c r="J683" s="51">
        <v>3808333</v>
      </c>
      <c r="K683" s="61">
        <v>45699903</v>
      </c>
      <c r="L683" s="61">
        <v>49508236</v>
      </c>
      <c r="M683" s="123"/>
      <c r="N683" s="125">
        <v>45699903</v>
      </c>
      <c r="O683" s="125">
        <v>33192315</v>
      </c>
      <c r="P683" s="128">
        <v>3810579</v>
      </c>
      <c r="Q683" s="125">
        <v>55482849</v>
      </c>
      <c r="R683" s="125">
        <v>51674515</v>
      </c>
      <c r="S683" s="47"/>
    </row>
    <row r="684" spans="1:19" ht="12.75" customHeight="1" x14ac:dyDescent="0.2">
      <c r="A684" s="194"/>
      <c r="B684" s="194"/>
      <c r="C684" s="53" t="s">
        <v>3</v>
      </c>
      <c r="D684" s="54">
        <v>15</v>
      </c>
      <c r="E684" s="44">
        <v>19163.689999999999</v>
      </c>
      <c r="F684" s="44">
        <v>0</v>
      </c>
      <c r="G684" s="44">
        <v>0</v>
      </c>
      <c r="H684" s="44">
        <v>6459.63</v>
      </c>
      <c r="I684" s="44">
        <v>157.30000000000001</v>
      </c>
      <c r="J684" s="44">
        <v>2148.39</v>
      </c>
      <c r="K684" s="44">
        <v>25780.62</v>
      </c>
      <c r="L684" s="46">
        <v>27929.01</v>
      </c>
      <c r="M684" s="122"/>
      <c r="N684" s="124">
        <v>25780.62</v>
      </c>
      <c r="O684" s="124">
        <v>19320.990000000002</v>
      </c>
      <c r="P684" s="124">
        <v>2424</v>
      </c>
      <c r="Q684" s="124">
        <v>31406.79</v>
      </c>
      <c r="R684" s="124">
        <v>29258.400000000001</v>
      </c>
      <c r="S684" s="47"/>
    </row>
    <row r="685" spans="1:19" ht="9" customHeight="1" x14ac:dyDescent="0.2">
      <c r="A685" s="194"/>
      <c r="B685" s="194"/>
      <c r="C685" s="48" t="s">
        <v>4</v>
      </c>
      <c r="D685" s="49">
        <v>20</v>
      </c>
      <c r="E685" s="61">
        <v>37106078</v>
      </c>
      <c r="F685" s="50">
        <v>0</v>
      </c>
      <c r="G685" s="50">
        <v>0</v>
      </c>
      <c r="H685" s="61">
        <v>12507588</v>
      </c>
      <c r="I685" s="61">
        <v>304575</v>
      </c>
      <c r="J685" s="51">
        <v>4159863</v>
      </c>
      <c r="K685" s="61">
        <v>49918241</v>
      </c>
      <c r="L685" s="61">
        <v>54078104</v>
      </c>
      <c r="M685" s="123"/>
      <c r="N685" s="125">
        <v>49918241</v>
      </c>
      <c r="O685" s="125">
        <v>37410653</v>
      </c>
      <c r="P685" s="128">
        <v>4693518</v>
      </c>
      <c r="Q685" s="125">
        <v>60812025</v>
      </c>
      <c r="R685" s="125">
        <v>56652162</v>
      </c>
      <c r="S685" s="47"/>
    </row>
    <row r="686" spans="1:19" ht="12.75" customHeight="1" x14ac:dyDescent="0.2">
      <c r="A686" s="194"/>
      <c r="B686" s="194"/>
      <c r="C686" s="53" t="s">
        <v>3</v>
      </c>
      <c r="D686" s="54">
        <v>21</v>
      </c>
      <c r="E686" s="44">
        <v>21279.200000000001</v>
      </c>
      <c r="F686" s="44">
        <v>0</v>
      </c>
      <c r="G686" s="44">
        <v>0</v>
      </c>
      <c r="H686" s="44">
        <v>6459.63</v>
      </c>
      <c r="I686" s="44">
        <v>157.30000000000001</v>
      </c>
      <c r="J686" s="44">
        <v>2324.6799999999998</v>
      </c>
      <c r="K686" s="44">
        <v>27896.13</v>
      </c>
      <c r="L686" s="46">
        <v>30220.81</v>
      </c>
      <c r="M686" s="122"/>
      <c r="N686" s="124">
        <v>27896.13</v>
      </c>
      <c r="O686" s="124">
        <v>21436.5</v>
      </c>
      <c r="P686" s="124">
        <v>2424</v>
      </c>
      <c r="Q686" s="124">
        <v>34079.379999999997</v>
      </c>
      <c r="R686" s="124">
        <v>31754.7</v>
      </c>
      <c r="S686" s="47"/>
    </row>
    <row r="687" spans="1:19" ht="9" customHeight="1" x14ac:dyDescent="0.2">
      <c r="A687" s="194"/>
      <c r="B687" s="194"/>
      <c r="C687" s="48" t="s">
        <v>4</v>
      </c>
      <c r="D687" s="49">
        <v>27</v>
      </c>
      <c r="E687" s="61">
        <v>41202277</v>
      </c>
      <c r="F687" s="50">
        <v>0</v>
      </c>
      <c r="G687" s="50">
        <v>0</v>
      </c>
      <c r="H687" s="61">
        <v>12507588</v>
      </c>
      <c r="I687" s="61">
        <v>304575</v>
      </c>
      <c r="J687" s="51">
        <v>4501208</v>
      </c>
      <c r="K687" s="61">
        <v>54014440</v>
      </c>
      <c r="L687" s="61">
        <v>58515648</v>
      </c>
      <c r="M687" s="123"/>
      <c r="N687" s="125">
        <v>54014440</v>
      </c>
      <c r="O687" s="125">
        <v>41506852</v>
      </c>
      <c r="P687" s="128">
        <v>4693518</v>
      </c>
      <c r="Q687" s="125">
        <v>65986881</v>
      </c>
      <c r="R687" s="125">
        <v>61485673</v>
      </c>
      <c r="S687" s="47"/>
    </row>
    <row r="688" spans="1:19" ht="12.75" customHeight="1" x14ac:dyDescent="0.2">
      <c r="A688" s="194"/>
      <c r="B688" s="194"/>
      <c r="C688" s="53" t="s">
        <v>3</v>
      </c>
      <c r="D688" s="54">
        <v>28</v>
      </c>
      <c r="E688" s="44">
        <v>23354.45</v>
      </c>
      <c r="F688" s="44">
        <v>0</v>
      </c>
      <c r="G688" s="44">
        <v>0</v>
      </c>
      <c r="H688" s="44">
        <v>6459.63</v>
      </c>
      <c r="I688" s="44">
        <v>157.30000000000001</v>
      </c>
      <c r="J688" s="44">
        <v>2497.62</v>
      </c>
      <c r="K688" s="44">
        <v>29971.38</v>
      </c>
      <c r="L688" s="46">
        <v>32469</v>
      </c>
      <c r="M688" s="122"/>
      <c r="N688" s="124">
        <v>29971.38</v>
      </c>
      <c r="O688" s="124">
        <v>23511.75</v>
      </c>
      <c r="P688" s="124">
        <v>3090</v>
      </c>
      <c r="Q688" s="124">
        <v>36701.120000000003</v>
      </c>
      <c r="R688" s="124">
        <v>34203.5</v>
      </c>
      <c r="S688" s="47"/>
    </row>
    <row r="689" spans="1:19" ht="9" customHeight="1" x14ac:dyDescent="0.2">
      <c r="A689" s="194"/>
      <c r="B689" s="194"/>
      <c r="C689" s="48" t="s">
        <v>4</v>
      </c>
      <c r="D689" s="49">
        <v>34</v>
      </c>
      <c r="E689" s="61">
        <v>45220521</v>
      </c>
      <c r="F689" s="50">
        <v>0</v>
      </c>
      <c r="G689" s="50">
        <v>0</v>
      </c>
      <c r="H689" s="61">
        <v>12507588</v>
      </c>
      <c r="I689" s="61">
        <v>304575</v>
      </c>
      <c r="J689" s="51">
        <v>4836067</v>
      </c>
      <c r="K689" s="61">
        <v>58032684</v>
      </c>
      <c r="L689" s="61">
        <v>62868751</v>
      </c>
      <c r="M689" s="123"/>
      <c r="N689" s="125">
        <v>58032684</v>
      </c>
      <c r="O689" s="125">
        <v>45525096</v>
      </c>
      <c r="P689" s="128">
        <v>5983074</v>
      </c>
      <c r="Q689" s="125">
        <v>71063278</v>
      </c>
      <c r="R689" s="125">
        <v>66227211</v>
      </c>
      <c r="S689" s="47"/>
    </row>
    <row r="690" spans="1:19" ht="12.75" customHeight="1" x14ac:dyDescent="0.2">
      <c r="A690" s="194"/>
      <c r="B690" s="194"/>
      <c r="C690" s="53" t="s">
        <v>3</v>
      </c>
      <c r="D690" s="54">
        <v>35</v>
      </c>
      <c r="E690" s="44">
        <v>24892.49</v>
      </c>
      <c r="F690" s="44">
        <v>0</v>
      </c>
      <c r="G690" s="44">
        <v>0</v>
      </c>
      <c r="H690" s="44">
        <v>6459.63</v>
      </c>
      <c r="I690" s="44">
        <v>157.30000000000001</v>
      </c>
      <c r="J690" s="44">
        <v>2625.79</v>
      </c>
      <c r="K690" s="44">
        <v>31509.42</v>
      </c>
      <c r="L690" s="46">
        <v>34135.21</v>
      </c>
      <c r="M690" s="122"/>
      <c r="N690" s="124">
        <v>31509.42</v>
      </c>
      <c r="O690" s="124">
        <v>25049.79</v>
      </c>
      <c r="P690" s="124">
        <v>3090</v>
      </c>
      <c r="Q690" s="124">
        <v>38644.17</v>
      </c>
      <c r="R690" s="124">
        <v>36018.379999999997</v>
      </c>
      <c r="S690" s="47"/>
    </row>
    <row r="691" spans="1:19" ht="9" customHeight="1" x14ac:dyDescent="0.2">
      <c r="A691" s="195"/>
      <c r="B691" s="195"/>
      <c r="C691" s="58" t="s">
        <v>4</v>
      </c>
      <c r="D691" s="59"/>
      <c r="E691" s="61">
        <v>48198582</v>
      </c>
      <c r="F691" s="61">
        <v>0</v>
      </c>
      <c r="G691" s="61">
        <v>0</v>
      </c>
      <c r="H691" s="61">
        <v>12507588</v>
      </c>
      <c r="I691" s="61">
        <v>304575</v>
      </c>
      <c r="J691" s="61">
        <v>5084238</v>
      </c>
      <c r="K691" s="61">
        <v>61010745</v>
      </c>
      <c r="L691" s="61">
        <v>66094983</v>
      </c>
      <c r="M691" s="123"/>
      <c r="N691" s="128">
        <v>61010745</v>
      </c>
      <c r="O691" s="128">
        <v>48503157</v>
      </c>
      <c r="P691" s="128">
        <v>5983074</v>
      </c>
      <c r="Q691" s="128">
        <v>74825547</v>
      </c>
      <c r="R691" s="125">
        <v>69741309</v>
      </c>
      <c r="S691" s="47"/>
    </row>
    <row r="692" spans="1:19" ht="12.75" customHeight="1" x14ac:dyDescent="0.2">
      <c r="A692" s="196">
        <v>42370</v>
      </c>
      <c r="B692" s="196">
        <v>42735</v>
      </c>
      <c r="C692" s="42" t="s">
        <v>3</v>
      </c>
      <c r="D692" s="43">
        <v>0</v>
      </c>
      <c r="E692" s="44">
        <v>14596.44</v>
      </c>
      <c r="F692" s="44">
        <v>0</v>
      </c>
      <c r="G692" s="44"/>
      <c r="H692" s="44">
        <v>6459.63</v>
      </c>
      <c r="I692" s="44">
        <v>157.30000000000001</v>
      </c>
      <c r="J692" s="44">
        <v>1767.78</v>
      </c>
      <c r="K692" s="44">
        <v>21213.37</v>
      </c>
      <c r="L692" s="46">
        <v>22981.15</v>
      </c>
      <c r="M692" s="122"/>
      <c r="N692" s="124">
        <v>21213.37</v>
      </c>
      <c r="O692" s="124">
        <v>14753.74</v>
      </c>
      <c r="P692" s="124">
        <v>1968</v>
      </c>
      <c r="Q692" s="124">
        <v>25636.82</v>
      </c>
      <c r="R692" s="124">
        <v>23869.040000000001</v>
      </c>
      <c r="S692" s="47"/>
    </row>
    <row r="693" spans="1:19" ht="9" customHeight="1" x14ac:dyDescent="0.2">
      <c r="A693" s="197"/>
      <c r="B693" s="197"/>
      <c r="C693" s="48" t="s">
        <v>4</v>
      </c>
      <c r="D693" s="49">
        <v>8</v>
      </c>
      <c r="E693" s="61">
        <v>28262649</v>
      </c>
      <c r="F693" s="50">
        <v>0</v>
      </c>
      <c r="G693" s="50">
        <v>0</v>
      </c>
      <c r="H693" s="61">
        <v>12507588</v>
      </c>
      <c r="I693" s="61">
        <v>304575</v>
      </c>
      <c r="J693" s="51">
        <v>3422899</v>
      </c>
      <c r="K693" s="61">
        <v>41074812</v>
      </c>
      <c r="L693" s="61">
        <v>44497711</v>
      </c>
      <c r="M693" s="123"/>
      <c r="N693" s="125">
        <v>41074812</v>
      </c>
      <c r="O693" s="125">
        <v>28567224</v>
      </c>
      <c r="P693" s="128">
        <v>3810579</v>
      </c>
      <c r="Q693" s="125">
        <v>49639805</v>
      </c>
      <c r="R693" s="125">
        <v>46216906</v>
      </c>
      <c r="S693" s="47"/>
    </row>
    <row r="694" spans="1:19" ht="12.75" customHeight="1" x14ac:dyDescent="0.2">
      <c r="A694" s="218">
        <v>42370</v>
      </c>
      <c r="B694" s="218">
        <v>42735</v>
      </c>
      <c r="C694" s="53" t="s">
        <v>3</v>
      </c>
      <c r="D694" s="54">
        <v>9</v>
      </c>
      <c r="E694" s="44">
        <v>17077.5</v>
      </c>
      <c r="F694" s="44">
        <v>0</v>
      </c>
      <c r="G694" s="44">
        <v>0</v>
      </c>
      <c r="H694" s="44">
        <v>6459.63</v>
      </c>
      <c r="I694" s="44">
        <v>157.30000000000001</v>
      </c>
      <c r="J694" s="44">
        <v>1974.54</v>
      </c>
      <c r="K694" s="44">
        <v>23694.43</v>
      </c>
      <c r="L694" s="46">
        <v>25668.97</v>
      </c>
      <c r="M694" s="122"/>
      <c r="N694" s="124">
        <v>23694.43</v>
      </c>
      <c r="O694" s="124">
        <v>17234.8</v>
      </c>
      <c r="P694" s="124">
        <v>1968</v>
      </c>
      <c r="Q694" s="124">
        <v>28771.23</v>
      </c>
      <c r="R694" s="124">
        <v>26796.69</v>
      </c>
      <c r="S694" s="47"/>
    </row>
    <row r="695" spans="1:19" ht="9" customHeight="1" x14ac:dyDescent="0.2">
      <c r="A695" s="218"/>
      <c r="B695" s="218"/>
      <c r="C695" s="48" t="s">
        <v>4</v>
      </c>
      <c r="D695" s="49">
        <v>14</v>
      </c>
      <c r="E695" s="61">
        <v>33066651</v>
      </c>
      <c r="F695" s="50">
        <v>0</v>
      </c>
      <c r="G695" s="50">
        <v>0</v>
      </c>
      <c r="H695" s="61">
        <v>12507588</v>
      </c>
      <c r="I695" s="61">
        <v>304575</v>
      </c>
      <c r="J695" s="51">
        <v>3823243</v>
      </c>
      <c r="K695" s="61">
        <v>45878814</v>
      </c>
      <c r="L695" s="61">
        <v>49702057</v>
      </c>
      <c r="M695" s="123"/>
      <c r="N695" s="125">
        <v>45878814</v>
      </c>
      <c r="O695" s="125">
        <v>33371226</v>
      </c>
      <c r="P695" s="128">
        <v>3810579</v>
      </c>
      <c r="Q695" s="125">
        <v>55708870</v>
      </c>
      <c r="R695" s="125">
        <v>51885627</v>
      </c>
      <c r="S695" s="47"/>
    </row>
    <row r="696" spans="1:19" ht="12.75" customHeight="1" x14ac:dyDescent="0.2">
      <c r="A696" s="218"/>
      <c r="B696" s="218"/>
      <c r="C696" s="53" t="s">
        <v>3</v>
      </c>
      <c r="D696" s="54">
        <v>15</v>
      </c>
      <c r="E696" s="44">
        <v>19264.490000000002</v>
      </c>
      <c r="F696" s="44">
        <v>0</v>
      </c>
      <c r="G696" s="44">
        <v>0</v>
      </c>
      <c r="H696" s="44">
        <v>6459.63</v>
      </c>
      <c r="I696" s="44">
        <v>157.30000000000001</v>
      </c>
      <c r="J696" s="44">
        <v>2156.79</v>
      </c>
      <c r="K696" s="44">
        <v>25881.42</v>
      </c>
      <c r="L696" s="46">
        <v>28038.21</v>
      </c>
      <c r="M696" s="122"/>
      <c r="N696" s="124">
        <v>25881.42</v>
      </c>
      <c r="O696" s="124">
        <v>19421.79</v>
      </c>
      <c r="P696" s="124">
        <v>2424</v>
      </c>
      <c r="Q696" s="124">
        <v>31534.13</v>
      </c>
      <c r="R696" s="124">
        <v>29377.34</v>
      </c>
      <c r="S696" s="47"/>
    </row>
    <row r="697" spans="1:19" ht="9" customHeight="1" x14ac:dyDescent="0.2">
      <c r="A697" s="218"/>
      <c r="B697" s="218"/>
      <c r="C697" s="48" t="s">
        <v>4</v>
      </c>
      <c r="D697" s="49">
        <v>20</v>
      </c>
      <c r="E697" s="61">
        <v>37301254</v>
      </c>
      <c r="F697" s="50">
        <v>0</v>
      </c>
      <c r="G697" s="50">
        <v>0</v>
      </c>
      <c r="H697" s="61">
        <v>12507588</v>
      </c>
      <c r="I697" s="61">
        <v>304575</v>
      </c>
      <c r="J697" s="51">
        <v>4176128</v>
      </c>
      <c r="K697" s="61">
        <v>50113417</v>
      </c>
      <c r="L697" s="61">
        <v>54289545</v>
      </c>
      <c r="M697" s="123"/>
      <c r="N697" s="125">
        <v>50113417</v>
      </c>
      <c r="O697" s="125">
        <v>37605829</v>
      </c>
      <c r="P697" s="128">
        <v>4693518</v>
      </c>
      <c r="Q697" s="125">
        <v>61058590</v>
      </c>
      <c r="R697" s="125">
        <v>56882462</v>
      </c>
      <c r="S697" s="47"/>
    </row>
    <row r="698" spans="1:19" ht="12.75" customHeight="1" x14ac:dyDescent="0.2">
      <c r="A698" s="218"/>
      <c r="B698" s="218"/>
      <c r="C698" s="53" t="s">
        <v>3</v>
      </c>
      <c r="D698" s="54">
        <v>21</v>
      </c>
      <c r="E698" s="44">
        <v>21388.400000000001</v>
      </c>
      <c r="F698" s="44">
        <v>0</v>
      </c>
      <c r="G698" s="44">
        <v>0</v>
      </c>
      <c r="H698" s="44">
        <v>6459.63</v>
      </c>
      <c r="I698" s="44">
        <v>157.30000000000001</v>
      </c>
      <c r="J698" s="44">
        <v>2333.7800000000002</v>
      </c>
      <c r="K698" s="44">
        <v>28005.33</v>
      </c>
      <c r="L698" s="46">
        <v>30339.11</v>
      </c>
      <c r="M698" s="122"/>
      <c r="N698" s="124">
        <v>28005.33</v>
      </c>
      <c r="O698" s="124">
        <v>21545.7</v>
      </c>
      <c r="P698" s="124">
        <v>2424</v>
      </c>
      <c r="Q698" s="124">
        <v>34217.339999999997</v>
      </c>
      <c r="R698" s="124">
        <v>31883.56</v>
      </c>
      <c r="S698" s="47"/>
    </row>
    <row r="699" spans="1:19" ht="9" customHeight="1" x14ac:dyDescent="0.2">
      <c r="A699" s="218"/>
      <c r="B699" s="218"/>
      <c r="C699" s="48" t="s">
        <v>4</v>
      </c>
      <c r="D699" s="49">
        <v>27</v>
      </c>
      <c r="E699" s="61">
        <v>41413717</v>
      </c>
      <c r="F699" s="50">
        <v>0</v>
      </c>
      <c r="G699" s="50">
        <v>0</v>
      </c>
      <c r="H699" s="61">
        <v>12507588</v>
      </c>
      <c r="I699" s="61">
        <v>304575</v>
      </c>
      <c r="J699" s="51">
        <v>4518828</v>
      </c>
      <c r="K699" s="61">
        <v>54225880</v>
      </c>
      <c r="L699" s="61">
        <v>58744709</v>
      </c>
      <c r="M699" s="123"/>
      <c r="N699" s="125">
        <v>54225880</v>
      </c>
      <c r="O699" s="125">
        <v>41718293</v>
      </c>
      <c r="P699" s="128">
        <v>4693518</v>
      </c>
      <c r="Q699" s="125">
        <v>66254009</v>
      </c>
      <c r="R699" s="125">
        <v>61735181</v>
      </c>
      <c r="S699" s="47"/>
    </row>
    <row r="700" spans="1:19" ht="12.75" customHeight="1" x14ac:dyDescent="0.2">
      <c r="A700" s="218"/>
      <c r="B700" s="218"/>
      <c r="C700" s="53" t="s">
        <v>3</v>
      </c>
      <c r="D700" s="54">
        <v>28</v>
      </c>
      <c r="E700" s="44">
        <v>23472.05</v>
      </c>
      <c r="F700" s="44">
        <v>0</v>
      </c>
      <c r="G700" s="44">
        <v>0</v>
      </c>
      <c r="H700" s="44">
        <v>6459.63</v>
      </c>
      <c r="I700" s="44">
        <v>157.30000000000001</v>
      </c>
      <c r="J700" s="44">
        <v>2507.42</v>
      </c>
      <c r="K700" s="44">
        <v>30088.98</v>
      </c>
      <c r="L700" s="46">
        <v>32596.400000000001</v>
      </c>
      <c r="M700" s="122"/>
      <c r="N700" s="124">
        <v>30088.98</v>
      </c>
      <c r="O700" s="124">
        <v>23629.35</v>
      </c>
      <c r="P700" s="124">
        <v>3090</v>
      </c>
      <c r="Q700" s="124">
        <v>36849.68</v>
      </c>
      <c r="R700" s="124">
        <v>34342.26</v>
      </c>
      <c r="S700" s="47"/>
    </row>
    <row r="701" spans="1:19" ht="9" customHeight="1" x14ac:dyDescent="0.2">
      <c r="A701" s="218"/>
      <c r="B701" s="218"/>
      <c r="C701" s="48" t="s">
        <v>4</v>
      </c>
      <c r="D701" s="49">
        <v>34</v>
      </c>
      <c r="E701" s="61">
        <v>45448226</v>
      </c>
      <c r="F701" s="50">
        <v>0</v>
      </c>
      <c r="G701" s="50">
        <v>0</v>
      </c>
      <c r="H701" s="61">
        <v>12507588</v>
      </c>
      <c r="I701" s="61">
        <v>304575</v>
      </c>
      <c r="J701" s="51">
        <v>4855042</v>
      </c>
      <c r="K701" s="61">
        <v>58260389</v>
      </c>
      <c r="L701" s="61">
        <v>63115431</v>
      </c>
      <c r="M701" s="123"/>
      <c r="N701" s="125">
        <v>58260389</v>
      </c>
      <c r="O701" s="125">
        <v>45752802</v>
      </c>
      <c r="P701" s="128">
        <v>5983074</v>
      </c>
      <c r="Q701" s="125">
        <v>71350930</v>
      </c>
      <c r="R701" s="125">
        <v>66495888</v>
      </c>
      <c r="S701" s="47"/>
    </row>
    <row r="702" spans="1:19" ht="12.75" customHeight="1" x14ac:dyDescent="0.2">
      <c r="A702" s="218"/>
      <c r="B702" s="218"/>
      <c r="C702" s="53" t="s">
        <v>3</v>
      </c>
      <c r="D702" s="54">
        <v>35</v>
      </c>
      <c r="E702" s="44">
        <v>25016.09</v>
      </c>
      <c r="F702" s="44">
        <v>0</v>
      </c>
      <c r="G702" s="44">
        <v>0</v>
      </c>
      <c r="H702" s="44">
        <v>6459.63</v>
      </c>
      <c r="I702" s="44">
        <v>157.30000000000001</v>
      </c>
      <c r="J702" s="44">
        <v>2636.09</v>
      </c>
      <c r="K702" s="44">
        <v>31633.02</v>
      </c>
      <c r="L702" s="46">
        <v>34269.11</v>
      </c>
      <c r="M702" s="122"/>
      <c r="N702" s="124">
        <v>31633.02</v>
      </c>
      <c r="O702" s="124">
        <v>25173.39</v>
      </c>
      <c r="P702" s="124">
        <v>3090</v>
      </c>
      <c r="Q702" s="124">
        <v>38800.32</v>
      </c>
      <c r="R702" s="124">
        <v>36164.230000000003</v>
      </c>
      <c r="S702" s="47"/>
    </row>
    <row r="703" spans="1:19" ht="9" customHeight="1" x14ac:dyDescent="0.2">
      <c r="A703" s="219"/>
      <c r="B703" s="219"/>
      <c r="C703" s="58" t="s">
        <v>4</v>
      </c>
      <c r="D703" s="59"/>
      <c r="E703" s="61">
        <v>48437905</v>
      </c>
      <c r="F703" s="50">
        <v>0</v>
      </c>
      <c r="G703" s="50">
        <v>0</v>
      </c>
      <c r="H703" s="61">
        <v>12507588</v>
      </c>
      <c r="I703" s="61">
        <v>304575</v>
      </c>
      <c r="J703" s="61">
        <v>5104182</v>
      </c>
      <c r="K703" s="61">
        <v>61250068</v>
      </c>
      <c r="L703" s="61">
        <v>66354250</v>
      </c>
      <c r="M703" s="123"/>
      <c r="N703" s="128">
        <v>61250068</v>
      </c>
      <c r="O703" s="128">
        <v>48742480</v>
      </c>
      <c r="P703" s="128">
        <v>5983074</v>
      </c>
      <c r="Q703" s="128">
        <v>75127896</v>
      </c>
      <c r="R703" s="125">
        <v>70023714</v>
      </c>
      <c r="S703" s="47"/>
    </row>
    <row r="704" spans="1:19" ht="12.75" customHeight="1" x14ac:dyDescent="0.2">
      <c r="A704" s="196">
        <v>42736</v>
      </c>
      <c r="B704" s="196">
        <v>43159</v>
      </c>
      <c r="C704" s="42" t="s">
        <v>3</v>
      </c>
      <c r="D704" s="43">
        <v>0</v>
      </c>
      <c r="E704" s="44">
        <v>14763.24</v>
      </c>
      <c r="F704" s="44">
        <v>0</v>
      </c>
      <c r="G704" s="44"/>
      <c r="H704" s="44">
        <v>6459.63</v>
      </c>
      <c r="I704" s="44">
        <v>157.30000000000001</v>
      </c>
      <c r="J704" s="44">
        <v>1781.68</v>
      </c>
      <c r="K704" s="44">
        <v>21380.17</v>
      </c>
      <c r="L704" s="46">
        <v>23161.85</v>
      </c>
      <c r="M704" s="122"/>
      <c r="N704" s="124">
        <v>21380.17</v>
      </c>
      <c r="O704" s="124">
        <v>14920.54</v>
      </c>
      <c r="P704" s="124">
        <v>1968</v>
      </c>
      <c r="Q704" s="124">
        <v>25847.55</v>
      </c>
      <c r="R704" s="124">
        <v>24065.87</v>
      </c>
      <c r="S704" s="47"/>
    </row>
    <row r="705" spans="1:19" ht="9" customHeight="1" x14ac:dyDescent="0.2">
      <c r="A705" s="197"/>
      <c r="B705" s="197"/>
      <c r="C705" s="48" t="s">
        <v>4</v>
      </c>
      <c r="D705" s="49">
        <v>8</v>
      </c>
      <c r="E705" s="61">
        <v>28585619</v>
      </c>
      <c r="F705" s="50">
        <v>0</v>
      </c>
      <c r="G705" s="50">
        <v>0</v>
      </c>
      <c r="H705" s="61">
        <v>12507588</v>
      </c>
      <c r="I705" s="61">
        <v>304575</v>
      </c>
      <c r="J705" s="51">
        <v>3449814</v>
      </c>
      <c r="K705" s="61">
        <v>41397782</v>
      </c>
      <c r="L705" s="61">
        <v>44847595</v>
      </c>
      <c r="M705" s="123"/>
      <c r="N705" s="125">
        <v>41397782</v>
      </c>
      <c r="O705" s="125">
        <v>28890194</v>
      </c>
      <c r="P705" s="128">
        <v>3810579</v>
      </c>
      <c r="Q705" s="125">
        <v>50047836</v>
      </c>
      <c r="R705" s="125">
        <v>46598022</v>
      </c>
      <c r="S705" s="47"/>
    </row>
    <row r="706" spans="1:19" ht="12.75" customHeight="1" x14ac:dyDescent="0.2">
      <c r="A706" s="220">
        <v>42736</v>
      </c>
      <c r="B706" s="220">
        <v>43159</v>
      </c>
      <c r="C706" s="53" t="s">
        <v>3</v>
      </c>
      <c r="D706" s="54">
        <v>9</v>
      </c>
      <c r="E706" s="44">
        <v>17264.7</v>
      </c>
      <c r="F706" s="44">
        <v>0</v>
      </c>
      <c r="G706" s="44">
        <v>0</v>
      </c>
      <c r="H706" s="44">
        <v>6459.63</v>
      </c>
      <c r="I706" s="44">
        <v>157.30000000000001</v>
      </c>
      <c r="J706" s="44">
        <v>1990.14</v>
      </c>
      <c r="K706" s="44">
        <v>23881.63</v>
      </c>
      <c r="L706" s="46">
        <v>25871.77</v>
      </c>
      <c r="M706" s="122"/>
      <c r="N706" s="124">
        <v>23881.63</v>
      </c>
      <c r="O706" s="124">
        <v>17422</v>
      </c>
      <c r="P706" s="124">
        <v>1968</v>
      </c>
      <c r="Q706" s="124">
        <v>29007.73</v>
      </c>
      <c r="R706" s="124">
        <v>27017.59</v>
      </c>
      <c r="S706" s="47"/>
    </row>
    <row r="707" spans="1:19" ht="9" customHeight="1" x14ac:dyDescent="0.2">
      <c r="A707" s="220"/>
      <c r="B707" s="220"/>
      <c r="C707" s="48" t="s">
        <v>4</v>
      </c>
      <c r="D707" s="49">
        <v>14</v>
      </c>
      <c r="E707" s="61">
        <v>33429121</v>
      </c>
      <c r="F707" s="50">
        <v>0</v>
      </c>
      <c r="G707" s="50">
        <v>0</v>
      </c>
      <c r="H707" s="61">
        <v>12507588</v>
      </c>
      <c r="I707" s="61">
        <v>304575</v>
      </c>
      <c r="J707" s="51">
        <v>3853448</v>
      </c>
      <c r="K707" s="61">
        <v>46241284</v>
      </c>
      <c r="L707" s="61">
        <v>50094732</v>
      </c>
      <c r="M707" s="123"/>
      <c r="N707" s="125">
        <v>46241284</v>
      </c>
      <c r="O707" s="125">
        <v>33733696</v>
      </c>
      <c r="P707" s="128">
        <v>3810579</v>
      </c>
      <c r="Q707" s="125">
        <v>56166797</v>
      </c>
      <c r="R707" s="125">
        <v>52313349</v>
      </c>
      <c r="S707" s="47"/>
    </row>
    <row r="708" spans="1:19" ht="12.75" customHeight="1" x14ac:dyDescent="0.2">
      <c r="A708" s="220"/>
      <c r="B708" s="220"/>
      <c r="C708" s="53" t="s">
        <v>3</v>
      </c>
      <c r="D708" s="54">
        <v>15</v>
      </c>
      <c r="E708" s="44">
        <v>19468.490000000002</v>
      </c>
      <c r="F708" s="44">
        <v>0</v>
      </c>
      <c r="G708" s="44">
        <v>0</v>
      </c>
      <c r="H708" s="44">
        <v>6459.63</v>
      </c>
      <c r="I708" s="44">
        <v>157.30000000000001</v>
      </c>
      <c r="J708" s="44">
        <v>2173.79</v>
      </c>
      <c r="K708" s="44">
        <v>26085.42</v>
      </c>
      <c r="L708" s="46">
        <v>28259.21</v>
      </c>
      <c r="M708" s="122"/>
      <c r="N708" s="124">
        <v>26085.42</v>
      </c>
      <c r="O708" s="124">
        <v>19625.79</v>
      </c>
      <c r="P708" s="124">
        <v>2424</v>
      </c>
      <c r="Q708" s="124">
        <v>31791.85</v>
      </c>
      <c r="R708" s="124">
        <v>29618.06</v>
      </c>
      <c r="S708" s="47"/>
    </row>
    <row r="709" spans="1:19" ht="9" customHeight="1" x14ac:dyDescent="0.2">
      <c r="A709" s="220"/>
      <c r="B709" s="220"/>
      <c r="C709" s="48" t="s">
        <v>4</v>
      </c>
      <c r="D709" s="49">
        <v>20</v>
      </c>
      <c r="E709" s="61">
        <v>37696253</v>
      </c>
      <c r="F709" s="50">
        <v>0</v>
      </c>
      <c r="G709" s="50">
        <v>0</v>
      </c>
      <c r="H709" s="61">
        <v>12507588</v>
      </c>
      <c r="I709" s="61">
        <v>304575</v>
      </c>
      <c r="J709" s="51">
        <v>4209044</v>
      </c>
      <c r="K709" s="61">
        <v>50508416</v>
      </c>
      <c r="L709" s="61">
        <v>54717461</v>
      </c>
      <c r="M709" s="123"/>
      <c r="N709" s="125">
        <v>50508416</v>
      </c>
      <c r="O709" s="125">
        <v>38000828</v>
      </c>
      <c r="P709" s="128">
        <v>4693518</v>
      </c>
      <c r="Q709" s="125">
        <v>61557605</v>
      </c>
      <c r="R709" s="125">
        <v>57348561</v>
      </c>
      <c r="S709" s="47"/>
    </row>
    <row r="710" spans="1:19" ht="12.75" customHeight="1" x14ac:dyDescent="0.2">
      <c r="A710" s="220"/>
      <c r="B710" s="220"/>
      <c r="C710" s="53" t="s">
        <v>3</v>
      </c>
      <c r="D710" s="54">
        <v>21</v>
      </c>
      <c r="E710" s="44">
        <v>21609.200000000001</v>
      </c>
      <c r="F710" s="44">
        <v>0</v>
      </c>
      <c r="G710" s="44">
        <v>0</v>
      </c>
      <c r="H710" s="44">
        <v>6459.63</v>
      </c>
      <c r="I710" s="44">
        <v>157.30000000000001</v>
      </c>
      <c r="J710" s="44">
        <v>2352.1799999999998</v>
      </c>
      <c r="K710" s="44">
        <v>28226.13</v>
      </c>
      <c r="L710" s="46">
        <v>30578.31</v>
      </c>
      <c r="M710" s="122"/>
      <c r="N710" s="124">
        <v>28226.13</v>
      </c>
      <c r="O710" s="124">
        <v>21766.5</v>
      </c>
      <c r="P710" s="124">
        <v>2424</v>
      </c>
      <c r="Q710" s="124">
        <v>34496.28</v>
      </c>
      <c r="R710" s="124">
        <v>32144.1</v>
      </c>
      <c r="S710" s="47"/>
    </row>
    <row r="711" spans="1:19" ht="9" customHeight="1" x14ac:dyDescent="0.2">
      <c r="A711" s="220"/>
      <c r="B711" s="220"/>
      <c r="C711" s="48" t="s">
        <v>4</v>
      </c>
      <c r="D711" s="49">
        <v>27</v>
      </c>
      <c r="E711" s="61">
        <v>41841246</v>
      </c>
      <c r="F711" s="50">
        <v>0</v>
      </c>
      <c r="G711" s="50">
        <v>0</v>
      </c>
      <c r="H711" s="61">
        <v>12507588</v>
      </c>
      <c r="I711" s="61">
        <v>304575</v>
      </c>
      <c r="J711" s="51">
        <v>4554456</v>
      </c>
      <c r="K711" s="61">
        <v>54653409</v>
      </c>
      <c r="L711" s="61">
        <v>59207864</v>
      </c>
      <c r="M711" s="123"/>
      <c r="N711" s="125">
        <v>54653409</v>
      </c>
      <c r="O711" s="125">
        <v>42145821</v>
      </c>
      <c r="P711" s="128">
        <v>4693518</v>
      </c>
      <c r="Q711" s="125">
        <v>66794112</v>
      </c>
      <c r="R711" s="125">
        <v>62239657</v>
      </c>
      <c r="S711" s="47"/>
    </row>
    <row r="712" spans="1:19" ht="12.75" customHeight="1" x14ac:dyDescent="0.2">
      <c r="A712" s="220"/>
      <c r="B712" s="220"/>
      <c r="C712" s="53" t="s">
        <v>3</v>
      </c>
      <c r="D712" s="54">
        <v>28</v>
      </c>
      <c r="E712" s="44">
        <v>23709.65</v>
      </c>
      <c r="F712" s="44">
        <v>0</v>
      </c>
      <c r="G712" s="44">
        <v>0</v>
      </c>
      <c r="H712" s="44">
        <v>6459.63</v>
      </c>
      <c r="I712" s="44">
        <v>157.30000000000001</v>
      </c>
      <c r="J712" s="44">
        <v>2527.2199999999998</v>
      </c>
      <c r="K712" s="44">
        <v>30326.58</v>
      </c>
      <c r="L712" s="46">
        <v>32853.800000000003</v>
      </c>
      <c r="M712" s="122"/>
      <c r="N712" s="124">
        <v>30326.58</v>
      </c>
      <c r="O712" s="124">
        <v>23866.95</v>
      </c>
      <c r="P712" s="124">
        <v>3090</v>
      </c>
      <c r="Q712" s="124">
        <v>37149.85</v>
      </c>
      <c r="R712" s="124">
        <v>34622.629999999997</v>
      </c>
      <c r="S712" s="47"/>
    </row>
    <row r="713" spans="1:19" ht="9" customHeight="1" x14ac:dyDescent="0.2">
      <c r="A713" s="220"/>
      <c r="B713" s="220"/>
      <c r="C713" s="48" t="s">
        <v>4</v>
      </c>
      <c r="D713" s="49">
        <v>34</v>
      </c>
      <c r="E713" s="61">
        <v>45908284</v>
      </c>
      <c r="F713" s="50">
        <v>0</v>
      </c>
      <c r="G713" s="50">
        <v>0</v>
      </c>
      <c r="H713" s="61">
        <v>12507588</v>
      </c>
      <c r="I713" s="61">
        <v>304575</v>
      </c>
      <c r="J713" s="51">
        <v>4893380</v>
      </c>
      <c r="K713" s="61">
        <v>58720447</v>
      </c>
      <c r="L713" s="61">
        <v>63613827</v>
      </c>
      <c r="M713" s="123"/>
      <c r="N713" s="125">
        <v>58720447</v>
      </c>
      <c r="O713" s="125">
        <v>46212859</v>
      </c>
      <c r="P713" s="128">
        <v>5983074</v>
      </c>
      <c r="Q713" s="125">
        <v>71932140</v>
      </c>
      <c r="R713" s="125">
        <v>67038760</v>
      </c>
      <c r="S713" s="47"/>
    </row>
    <row r="714" spans="1:19" ht="12.75" customHeight="1" x14ac:dyDescent="0.2">
      <c r="A714" s="220"/>
      <c r="B714" s="220"/>
      <c r="C714" s="53" t="s">
        <v>3</v>
      </c>
      <c r="D714" s="54">
        <v>35</v>
      </c>
      <c r="E714" s="44">
        <v>25265.69</v>
      </c>
      <c r="F714" s="44">
        <v>0</v>
      </c>
      <c r="G714" s="44">
        <v>0</v>
      </c>
      <c r="H714" s="44">
        <v>6459.63</v>
      </c>
      <c r="I714" s="44">
        <v>157.30000000000001</v>
      </c>
      <c r="J714" s="44">
        <v>2656.89</v>
      </c>
      <c r="K714" s="44">
        <v>31882.62</v>
      </c>
      <c r="L714" s="46">
        <v>34539.51</v>
      </c>
      <c r="M714" s="122"/>
      <c r="N714" s="124">
        <v>31882.62</v>
      </c>
      <c r="O714" s="124">
        <v>25422.99</v>
      </c>
      <c r="P714" s="124">
        <v>3090</v>
      </c>
      <c r="Q714" s="124">
        <v>39115.65</v>
      </c>
      <c r="R714" s="124">
        <v>36458.76</v>
      </c>
      <c r="S714" s="47"/>
    </row>
    <row r="715" spans="1:19" ht="9" customHeight="1" x14ac:dyDescent="0.2">
      <c r="A715" s="221"/>
      <c r="B715" s="221"/>
      <c r="C715" s="58" t="s">
        <v>4</v>
      </c>
      <c r="D715" s="59"/>
      <c r="E715" s="61">
        <v>48921198</v>
      </c>
      <c r="F715" s="61">
        <v>0</v>
      </c>
      <c r="G715" s="61">
        <v>0</v>
      </c>
      <c r="H715" s="61">
        <v>12507588</v>
      </c>
      <c r="I715" s="61">
        <v>304575</v>
      </c>
      <c r="J715" s="61">
        <v>5144456</v>
      </c>
      <c r="K715" s="61">
        <v>61733361</v>
      </c>
      <c r="L715" s="61">
        <v>66877817</v>
      </c>
      <c r="M715" s="123"/>
      <c r="N715" s="128">
        <v>61733361</v>
      </c>
      <c r="O715" s="128">
        <v>49225773</v>
      </c>
      <c r="P715" s="128">
        <v>5983074</v>
      </c>
      <c r="Q715" s="128">
        <v>75738460</v>
      </c>
      <c r="R715" s="125">
        <v>70594003</v>
      </c>
      <c r="S715" s="47"/>
    </row>
    <row r="716" spans="1:19" ht="12.75" customHeight="1" x14ac:dyDescent="0.2">
      <c r="A716" s="196">
        <v>43160</v>
      </c>
      <c r="B716" s="196">
        <v>43190</v>
      </c>
      <c r="C716" s="42" t="s">
        <v>3</v>
      </c>
      <c r="D716" s="43">
        <v>0</v>
      </c>
      <c r="E716" s="44">
        <v>15233.64</v>
      </c>
      <c r="F716" s="44">
        <v>0</v>
      </c>
      <c r="G716" s="44"/>
      <c r="H716" s="44">
        <v>6459.63</v>
      </c>
      <c r="I716" s="44">
        <v>157.30000000000001</v>
      </c>
      <c r="J716" s="44">
        <v>1820.88</v>
      </c>
      <c r="K716" s="44">
        <v>21850.57</v>
      </c>
      <c r="L716" s="46">
        <v>23671.45</v>
      </c>
      <c r="M716" s="122"/>
      <c r="N716" s="124">
        <v>21850.57</v>
      </c>
      <c r="O716" s="124">
        <v>15390.94</v>
      </c>
      <c r="P716" s="124">
        <v>2094</v>
      </c>
      <c r="Q716" s="124">
        <v>26441.82</v>
      </c>
      <c r="R716" s="124">
        <v>24620.94</v>
      </c>
      <c r="S716" s="47"/>
    </row>
    <row r="717" spans="1:19" ht="9" customHeight="1" x14ac:dyDescent="0.2">
      <c r="A717" s="197"/>
      <c r="B717" s="197"/>
      <c r="C717" s="48" t="s">
        <v>4</v>
      </c>
      <c r="D717" s="49">
        <v>8</v>
      </c>
      <c r="E717" s="61">
        <v>29496440</v>
      </c>
      <c r="F717" s="50">
        <v>0</v>
      </c>
      <c r="G717" s="50">
        <v>0</v>
      </c>
      <c r="H717" s="61">
        <v>12507588</v>
      </c>
      <c r="I717" s="61">
        <v>304575</v>
      </c>
      <c r="J717" s="51">
        <v>3525715</v>
      </c>
      <c r="K717" s="61">
        <v>42308603</v>
      </c>
      <c r="L717" s="61">
        <v>45834318</v>
      </c>
      <c r="M717" s="123"/>
      <c r="N717" s="125">
        <v>42308603</v>
      </c>
      <c r="O717" s="125">
        <v>29801015</v>
      </c>
      <c r="P717" s="128">
        <v>4054549</v>
      </c>
      <c r="Q717" s="125">
        <v>51198503</v>
      </c>
      <c r="R717" s="125">
        <v>47672787</v>
      </c>
      <c r="S717" s="47"/>
    </row>
    <row r="718" spans="1:19" ht="12.75" customHeight="1" x14ac:dyDescent="0.2">
      <c r="A718" s="218">
        <v>43160</v>
      </c>
      <c r="B718" s="218">
        <v>43190</v>
      </c>
      <c r="C718" s="53" t="s">
        <v>3</v>
      </c>
      <c r="D718" s="54">
        <v>9</v>
      </c>
      <c r="E718" s="44">
        <v>17801.099999999999</v>
      </c>
      <c r="F718" s="44">
        <v>0</v>
      </c>
      <c r="G718" s="44">
        <v>0</v>
      </c>
      <c r="H718" s="44">
        <v>6459.63</v>
      </c>
      <c r="I718" s="44">
        <v>157.30000000000001</v>
      </c>
      <c r="J718" s="44">
        <v>2034.84</v>
      </c>
      <c r="K718" s="44">
        <v>24418.03</v>
      </c>
      <c r="L718" s="46">
        <v>26452.87</v>
      </c>
      <c r="M718" s="122"/>
      <c r="N718" s="124">
        <v>24418.03</v>
      </c>
      <c r="O718" s="124">
        <v>17958.400000000001</v>
      </c>
      <c r="P718" s="124">
        <v>2094</v>
      </c>
      <c r="Q718" s="124">
        <v>29685.38</v>
      </c>
      <c r="R718" s="124">
        <v>27650.54</v>
      </c>
      <c r="S718" s="47"/>
    </row>
    <row r="719" spans="1:19" ht="9" customHeight="1" x14ac:dyDescent="0.2">
      <c r="A719" s="218"/>
      <c r="B719" s="218"/>
      <c r="C719" s="48" t="s">
        <v>4</v>
      </c>
      <c r="D719" s="49">
        <v>14</v>
      </c>
      <c r="E719" s="61">
        <v>34467736</v>
      </c>
      <c r="F719" s="50">
        <v>0</v>
      </c>
      <c r="G719" s="50">
        <v>0</v>
      </c>
      <c r="H719" s="61">
        <v>12507588</v>
      </c>
      <c r="I719" s="61">
        <v>304575</v>
      </c>
      <c r="J719" s="51">
        <v>3940000</v>
      </c>
      <c r="K719" s="61">
        <v>47279899</v>
      </c>
      <c r="L719" s="61">
        <v>51219899</v>
      </c>
      <c r="M719" s="123"/>
      <c r="N719" s="125">
        <v>47279899</v>
      </c>
      <c r="O719" s="125">
        <v>34772311</v>
      </c>
      <c r="P719" s="128">
        <v>4054549</v>
      </c>
      <c r="Q719" s="125">
        <v>57478911</v>
      </c>
      <c r="R719" s="125">
        <v>53538911</v>
      </c>
      <c r="S719" s="47"/>
    </row>
    <row r="720" spans="1:19" ht="12.75" customHeight="1" x14ac:dyDescent="0.2">
      <c r="A720" s="218"/>
      <c r="B720" s="218"/>
      <c r="C720" s="53" t="s">
        <v>3</v>
      </c>
      <c r="D720" s="54">
        <v>15</v>
      </c>
      <c r="E720" s="44">
        <v>20051.689999999999</v>
      </c>
      <c r="F720" s="44">
        <v>0</v>
      </c>
      <c r="G720" s="44">
        <v>0</v>
      </c>
      <c r="H720" s="44">
        <v>6459.63</v>
      </c>
      <c r="I720" s="44">
        <v>157.30000000000001</v>
      </c>
      <c r="J720" s="44">
        <v>2222.39</v>
      </c>
      <c r="K720" s="44">
        <v>26668.62</v>
      </c>
      <c r="L720" s="46">
        <v>28891.01</v>
      </c>
      <c r="M720" s="122"/>
      <c r="N720" s="124">
        <v>26668.62</v>
      </c>
      <c r="O720" s="124">
        <v>20208.990000000002</v>
      </c>
      <c r="P720" s="124">
        <v>2577.6</v>
      </c>
      <c r="Q720" s="124">
        <v>32528.63</v>
      </c>
      <c r="R720" s="124">
        <v>30306.240000000002</v>
      </c>
      <c r="S720" s="47"/>
    </row>
    <row r="721" spans="1:19" ht="9" customHeight="1" x14ac:dyDescent="0.2">
      <c r="A721" s="218"/>
      <c r="B721" s="218"/>
      <c r="C721" s="48" t="s">
        <v>4</v>
      </c>
      <c r="D721" s="49">
        <v>20</v>
      </c>
      <c r="E721" s="61">
        <v>38825486</v>
      </c>
      <c r="F721" s="50">
        <v>0</v>
      </c>
      <c r="G721" s="50">
        <v>0</v>
      </c>
      <c r="H721" s="61">
        <v>12507588</v>
      </c>
      <c r="I721" s="61">
        <v>304575</v>
      </c>
      <c r="J721" s="51">
        <v>4303147</v>
      </c>
      <c r="K721" s="61">
        <v>51637649</v>
      </c>
      <c r="L721" s="61">
        <v>55940796</v>
      </c>
      <c r="M721" s="123"/>
      <c r="N721" s="125">
        <v>51637649</v>
      </c>
      <c r="O721" s="125">
        <v>39130061</v>
      </c>
      <c r="P721" s="128">
        <v>4990930</v>
      </c>
      <c r="Q721" s="125">
        <v>62984210</v>
      </c>
      <c r="R721" s="125">
        <v>58681063</v>
      </c>
      <c r="S721" s="47"/>
    </row>
    <row r="722" spans="1:19" ht="12.75" customHeight="1" x14ac:dyDescent="0.2">
      <c r="A722" s="218"/>
      <c r="B722" s="218"/>
      <c r="C722" s="53" t="s">
        <v>3</v>
      </c>
      <c r="D722" s="54">
        <v>21</v>
      </c>
      <c r="E722" s="44">
        <v>22239.200000000001</v>
      </c>
      <c r="F722" s="44">
        <v>0</v>
      </c>
      <c r="G722" s="44">
        <v>0</v>
      </c>
      <c r="H722" s="44">
        <v>6459.63</v>
      </c>
      <c r="I722" s="44">
        <v>157.30000000000001</v>
      </c>
      <c r="J722" s="44">
        <v>2404.6799999999998</v>
      </c>
      <c r="K722" s="44">
        <v>28856.13</v>
      </c>
      <c r="L722" s="46">
        <v>31260.81</v>
      </c>
      <c r="M722" s="122"/>
      <c r="N722" s="124">
        <v>28856.13</v>
      </c>
      <c r="O722" s="124">
        <v>22396.5</v>
      </c>
      <c r="P722" s="124">
        <v>2577.6</v>
      </c>
      <c r="Q722" s="124">
        <v>35292.18</v>
      </c>
      <c r="R722" s="124">
        <v>32887.5</v>
      </c>
      <c r="S722" s="47"/>
    </row>
    <row r="723" spans="1:19" ht="9" customHeight="1" x14ac:dyDescent="0.2">
      <c r="A723" s="218"/>
      <c r="B723" s="218"/>
      <c r="C723" s="48" t="s">
        <v>4</v>
      </c>
      <c r="D723" s="49">
        <v>27</v>
      </c>
      <c r="E723" s="61">
        <v>43061096</v>
      </c>
      <c r="F723" s="50">
        <v>0</v>
      </c>
      <c r="G723" s="50">
        <v>0</v>
      </c>
      <c r="H723" s="61">
        <v>12507588</v>
      </c>
      <c r="I723" s="61">
        <v>304575</v>
      </c>
      <c r="J723" s="51">
        <v>4656110</v>
      </c>
      <c r="K723" s="61">
        <v>55873259</v>
      </c>
      <c r="L723" s="61">
        <v>60529369</v>
      </c>
      <c r="M723" s="123"/>
      <c r="N723" s="125">
        <v>55873259</v>
      </c>
      <c r="O723" s="125">
        <v>43365671</v>
      </c>
      <c r="P723" s="128">
        <v>4990930</v>
      </c>
      <c r="Q723" s="125">
        <v>68335189</v>
      </c>
      <c r="R723" s="125">
        <v>63679080</v>
      </c>
      <c r="S723" s="47"/>
    </row>
    <row r="724" spans="1:19" ht="12.75" customHeight="1" x14ac:dyDescent="0.2">
      <c r="A724" s="218"/>
      <c r="B724" s="218"/>
      <c r="C724" s="53" t="s">
        <v>3</v>
      </c>
      <c r="D724" s="54">
        <v>28</v>
      </c>
      <c r="E724" s="44">
        <v>24386.45</v>
      </c>
      <c r="F724" s="44">
        <v>0</v>
      </c>
      <c r="G724" s="44">
        <v>0</v>
      </c>
      <c r="H724" s="44">
        <v>6459.63</v>
      </c>
      <c r="I724" s="44">
        <v>157.30000000000001</v>
      </c>
      <c r="J724" s="44">
        <v>2583.62</v>
      </c>
      <c r="K724" s="44">
        <v>31003.38</v>
      </c>
      <c r="L724" s="46">
        <v>33587</v>
      </c>
      <c r="M724" s="122"/>
      <c r="N724" s="124">
        <v>31003.38</v>
      </c>
      <c r="O724" s="124">
        <v>24543.75</v>
      </c>
      <c r="P724" s="124">
        <v>3278.4</v>
      </c>
      <c r="Q724" s="124">
        <v>38004.879999999997</v>
      </c>
      <c r="R724" s="124">
        <v>35421.26</v>
      </c>
      <c r="S724" s="47"/>
    </row>
    <row r="725" spans="1:19" ht="9" customHeight="1" x14ac:dyDescent="0.2">
      <c r="A725" s="218"/>
      <c r="B725" s="218"/>
      <c r="C725" s="48" t="s">
        <v>4</v>
      </c>
      <c r="D725" s="49">
        <v>34</v>
      </c>
      <c r="E725" s="61">
        <v>47218752</v>
      </c>
      <c r="F725" s="50">
        <v>0</v>
      </c>
      <c r="G725" s="50">
        <v>0</v>
      </c>
      <c r="H725" s="61">
        <v>12507588</v>
      </c>
      <c r="I725" s="61">
        <v>304575</v>
      </c>
      <c r="J725" s="51">
        <v>5002586</v>
      </c>
      <c r="K725" s="61">
        <v>60030915</v>
      </c>
      <c r="L725" s="61">
        <v>65033500</v>
      </c>
      <c r="M725" s="123"/>
      <c r="N725" s="125">
        <v>60030915</v>
      </c>
      <c r="O725" s="125">
        <v>47523327</v>
      </c>
      <c r="P725" s="128">
        <v>6347868</v>
      </c>
      <c r="Q725" s="125">
        <v>73587709</v>
      </c>
      <c r="R725" s="125">
        <v>68585123</v>
      </c>
      <c r="S725" s="47"/>
    </row>
    <row r="726" spans="1:19" ht="12.75" customHeight="1" x14ac:dyDescent="0.2">
      <c r="A726" s="218"/>
      <c r="B726" s="218"/>
      <c r="C726" s="53" t="s">
        <v>3</v>
      </c>
      <c r="D726" s="54">
        <v>35</v>
      </c>
      <c r="E726" s="44">
        <v>25984.49</v>
      </c>
      <c r="F726" s="44">
        <v>0</v>
      </c>
      <c r="G726" s="44">
        <v>0</v>
      </c>
      <c r="H726" s="44">
        <v>6459.63</v>
      </c>
      <c r="I726" s="44">
        <v>157.30000000000001</v>
      </c>
      <c r="J726" s="44">
        <v>2716.79</v>
      </c>
      <c r="K726" s="44">
        <v>32601.42</v>
      </c>
      <c r="L726" s="46">
        <v>35318.21</v>
      </c>
      <c r="M726" s="122"/>
      <c r="N726" s="124">
        <v>32601.42</v>
      </c>
      <c r="O726" s="124">
        <v>26141.79</v>
      </c>
      <c r="P726" s="124">
        <v>3278.4</v>
      </c>
      <c r="Q726" s="124">
        <v>40023.730000000003</v>
      </c>
      <c r="R726" s="124">
        <v>37306.94</v>
      </c>
      <c r="S726" s="47"/>
    </row>
    <row r="727" spans="1:19" ht="9" customHeight="1" x14ac:dyDescent="0.2">
      <c r="A727" s="219"/>
      <c r="B727" s="219"/>
      <c r="C727" s="58" t="s">
        <v>4</v>
      </c>
      <c r="D727" s="59"/>
      <c r="E727" s="61">
        <v>50312988</v>
      </c>
      <c r="F727" s="61">
        <v>0</v>
      </c>
      <c r="G727" s="61">
        <v>0</v>
      </c>
      <c r="H727" s="61">
        <v>12507588</v>
      </c>
      <c r="I727" s="61">
        <v>304575</v>
      </c>
      <c r="J727" s="61">
        <v>5260439</v>
      </c>
      <c r="K727" s="61">
        <v>63125152</v>
      </c>
      <c r="L727" s="61">
        <v>68385590</v>
      </c>
      <c r="M727" s="123"/>
      <c r="N727" s="128">
        <v>63125152</v>
      </c>
      <c r="O727" s="128">
        <v>50617564</v>
      </c>
      <c r="P727" s="128">
        <v>6347868</v>
      </c>
      <c r="Q727" s="128">
        <v>77496748</v>
      </c>
      <c r="R727" s="125">
        <v>72236309</v>
      </c>
      <c r="S727" s="47"/>
    </row>
    <row r="728" spans="1:19" ht="12.75" customHeight="1" x14ac:dyDescent="0.2">
      <c r="A728" s="196">
        <v>43191</v>
      </c>
      <c r="B728" s="196">
        <v>43555</v>
      </c>
      <c r="C728" s="42" t="s">
        <v>3</v>
      </c>
      <c r="D728" s="43">
        <v>0</v>
      </c>
      <c r="E728" s="44">
        <v>15390.94</v>
      </c>
      <c r="F728" s="44">
        <v>0</v>
      </c>
      <c r="G728" s="44"/>
      <c r="H728" s="44">
        <v>6459.63</v>
      </c>
      <c r="I728" s="44"/>
      <c r="J728" s="44">
        <v>1820.88</v>
      </c>
      <c r="K728" s="44">
        <v>21850.57</v>
      </c>
      <c r="L728" s="46">
        <v>23671.45</v>
      </c>
      <c r="M728" s="122"/>
      <c r="N728" s="124">
        <v>21850.57</v>
      </c>
      <c r="O728" s="124">
        <v>15390.94</v>
      </c>
      <c r="P728" s="124">
        <v>2094</v>
      </c>
      <c r="Q728" s="124">
        <v>26441.82</v>
      </c>
      <c r="R728" s="124">
        <v>24620.94</v>
      </c>
      <c r="S728" s="47"/>
    </row>
    <row r="729" spans="1:19" ht="9" customHeight="1" x14ac:dyDescent="0.2">
      <c r="A729" s="197"/>
      <c r="B729" s="197"/>
      <c r="C729" s="48" t="s">
        <v>4</v>
      </c>
      <c r="D729" s="49">
        <v>8</v>
      </c>
      <c r="E729" s="61">
        <v>29801015</v>
      </c>
      <c r="F729" s="50">
        <v>0</v>
      </c>
      <c r="G729" s="50">
        <v>0</v>
      </c>
      <c r="H729" s="61">
        <v>12507588</v>
      </c>
      <c r="I729" s="61"/>
      <c r="J729" s="51">
        <v>3525715</v>
      </c>
      <c r="K729" s="61">
        <v>42308603</v>
      </c>
      <c r="L729" s="61">
        <v>45834318</v>
      </c>
      <c r="M729" s="123"/>
      <c r="N729" s="125">
        <v>42308603</v>
      </c>
      <c r="O729" s="125">
        <v>29801015</v>
      </c>
      <c r="P729" s="128">
        <v>4054549</v>
      </c>
      <c r="Q729" s="125">
        <v>51198503</v>
      </c>
      <c r="R729" s="125">
        <v>47672787</v>
      </c>
      <c r="S729" s="47"/>
    </row>
    <row r="730" spans="1:19" ht="12.75" customHeight="1" x14ac:dyDescent="0.2">
      <c r="A730" s="218">
        <v>43191</v>
      </c>
      <c r="B730" s="218">
        <v>43555</v>
      </c>
      <c r="C730" s="53" t="s">
        <v>3</v>
      </c>
      <c r="D730" s="54">
        <v>9</v>
      </c>
      <c r="E730" s="44">
        <v>17958.400000000001</v>
      </c>
      <c r="F730" s="44">
        <v>0</v>
      </c>
      <c r="G730" s="44">
        <v>0</v>
      </c>
      <c r="H730" s="44">
        <v>6459.63</v>
      </c>
      <c r="I730" s="44"/>
      <c r="J730" s="44">
        <v>2034.84</v>
      </c>
      <c r="K730" s="44">
        <v>24418.03</v>
      </c>
      <c r="L730" s="46">
        <v>26452.87</v>
      </c>
      <c r="M730" s="122"/>
      <c r="N730" s="124">
        <v>24418.03</v>
      </c>
      <c r="O730" s="124">
        <v>17958.400000000001</v>
      </c>
      <c r="P730" s="124">
        <v>2094</v>
      </c>
      <c r="Q730" s="124">
        <v>29685.38</v>
      </c>
      <c r="R730" s="124">
        <v>27650.54</v>
      </c>
      <c r="S730" s="47"/>
    </row>
    <row r="731" spans="1:19" ht="9" customHeight="1" x14ac:dyDescent="0.2">
      <c r="A731" s="218"/>
      <c r="B731" s="218"/>
      <c r="C731" s="48" t="s">
        <v>4</v>
      </c>
      <c r="D731" s="49">
        <v>14</v>
      </c>
      <c r="E731" s="61">
        <v>34772311</v>
      </c>
      <c r="F731" s="50">
        <v>0</v>
      </c>
      <c r="G731" s="50">
        <v>0</v>
      </c>
      <c r="H731" s="61">
        <v>12507588</v>
      </c>
      <c r="I731" s="61"/>
      <c r="J731" s="51">
        <v>3940000</v>
      </c>
      <c r="K731" s="61">
        <v>47279899</v>
      </c>
      <c r="L731" s="61">
        <v>51219899</v>
      </c>
      <c r="M731" s="123"/>
      <c r="N731" s="125">
        <v>47279899</v>
      </c>
      <c r="O731" s="125">
        <v>34772311</v>
      </c>
      <c r="P731" s="128">
        <v>4054549</v>
      </c>
      <c r="Q731" s="125">
        <v>57478911</v>
      </c>
      <c r="R731" s="125">
        <v>53538911</v>
      </c>
      <c r="S731" s="47"/>
    </row>
    <row r="732" spans="1:19" ht="12.75" customHeight="1" x14ac:dyDescent="0.2">
      <c r="A732" s="218"/>
      <c r="B732" s="218"/>
      <c r="C732" s="53" t="s">
        <v>3</v>
      </c>
      <c r="D732" s="54">
        <v>15</v>
      </c>
      <c r="E732" s="44">
        <v>20208.990000000002</v>
      </c>
      <c r="F732" s="44">
        <v>0</v>
      </c>
      <c r="G732" s="44">
        <v>0</v>
      </c>
      <c r="H732" s="44">
        <v>6459.63</v>
      </c>
      <c r="I732" s="44"/>
      <c r="J732" s="44">
        <v>2222.39</v>
      </c>
      <c r="K732" s="44">
        <v>26668.62</v>
      </c>
      <c r="L732" s="46">
        <v>28891.01</v>
      </c>
      <c r="M732" s="122"/>
      <c r="N732" s="124">
        <v>26668.62</v>
      </c>
      <c r="O732" s="124">
        <v>20208.990000000002</v>
      </c>
      <c r="P732" s="124">
        <v>2577.6</v>
      </c>
      <c r="Q732" s="124">
        <v>32528.63</v>
      </c>
      <c r="R732" s="124">
        <v>30306.240000000002</v>
      </c>
      <c r="S732" s="47"/>
    </row>
    <row r="733" spans="1:19" ht="9" customHeight="1" x14ac:dyDescent="0.2">
      <c r="A733" s="218"/>
      <c r="B733" s="218"/>
      <c r="C733" s="48" t="s">
        <v>4</v>
      </c>
      <c r="D733" s="49">
        <v>20</v>
      </c>
      <c r="E733" s="61">
        <v>39130061</v>
      </c>
      <c r="F733" s="50">
        <v>0</v>
      </c>
      <c r="G733" s="50">
        <v>0</v>
      </c>
      <c r="H733" s="61">
        <v>12507588</v>
      </c>
      <c r="I733" s="61"/>
      <c r="J733" s="51">
        <v>4303147</v>
      </c>
      <c r="K733" s="61">
        <v>51637649</v>
      </c>
      <c r="L733" s="61">
        <v>55940796</v>
      </c>
      <c r="M733" s="123"/>
      <c r="N733" s="125">
        <v>51637649</v>
      </c>
      <c r="O733" s="125">
        <v>39130061</v>
      </c>
      <c r="P733" s="128">
        <v>4990930</v>
      </c>
      <c r="Q733" s="125">
        <v>62984210</v>
      </c>
      <c r="R733" s="125">
        <v>58681063</v>
      </c>
      <c r="S733" s="47"/>
    </row>
    <row r="734" spans="1:19" ht="12.75" customHeight="1" x14ac:dyDescent="0.2">
      <c r="A734" s="218"/>
      <c r="B734" s="218"/>
      <c r="C734" s="53" t="s">
        <v>3</v>
      </c>
      <c r="D734" s="54">
        <v>21</v>
      </c>
      <c r="E734" s="44">
        <v>22396.5</v>
      </c>
      <c r="F734" s="44">
        <v>0</v>
      </c>
      <c r="G734" s="44">
        <v>0</v>
      </c>
      <c r="H734" s="44">
        <v>6459.63</v>
      </c>
      <c r="I734" s="44"/>
      <c r="J734" s="44">
        <v>2404.6799999999998</v>
      </c>
      <c r="K734" s="44">
        <v>28856.13</v>
      </c>
      <c r="L734" s="46">
        <v>31260.81</v>
      </c>
      <c r="M734" s="122"/>
      <c r="N734" s="124">
        <v>28856.13</v>
      </c>
      <c r="O734" s="124">
        <v>22396.5</v>
      </c>
      <c r="P734" s="124">
        <v>2577.6</v>
      </c>
      <c r="Q734" s="124">
        <v>35292.18</v>
      </c>
      <c r="R734" s="124">
        <v>32887.5</v>
      </c>
      <c r="S734" s="47"/>
    </row>
    <row r="735" spans="1:19" ht="9" customHeight="1" x14ac:dyDescent="0.2">
      <c r="A735" s="218"/>
      <c r="B735" s="218"/>
      <c r="C735" s="48" t="s">
        <v>4</v>
      </c>
      <c r="D735" s="49">
        <v>27</v>
      </c>
      <c r="E735" s="61">
        <v>43365671</v>
      </c>
      <c r="F735" s="50">
        <v>0</v>
      </c>
      <c r="G735" s="50">
        <v>0</v>
      </c>
      <c r="H735" s="61">
        <v>12507588</v>
      </c>
      <c r="I735" s="61"/>
      <c r="J735" s="51">
        <v>4656110</v>
      </c>
      <c r="K735" s="61">
        <v>55873259</v>
      </c>
      <c r="L735" s="61">
        <v>60529369</v>
      </c>
      <c r="M735" s="123"/>
      <c r="N735" s="125">
        <v>55873259</v>
      </c>
      <c r="O735" s="125">
        <v>43365671</v>
      </c>
      <c r="P735" s="128">
        <v>4990930</v>
      </c>
      <c r="Q735" s="125">
        <v>68335189</v>
      </c>
      <c r="R735" s="125">
        <v>63679080</v>
      </c>
      <c r="S735" s="47"/>
    </row>
    <row r="736" spans="1:19" ht="12.75" customHeight="1" x14ac:dyDescent="0.2">
      <c r="A736" s="218"/>
      <c r="B736" s="218"/>
      <c r="C736" s="53" t="s">
        <v>3</v>
      </c>
      <c r="D736" s="54">
        <v>28</v>
      </c>
      <c r="E736" s="44">
        <v>24543.75</v>
      </c>
      <c r="F736" s="44">
        <v>0</v>
      </c>
      <c r="G736" s="44">
        <v>0</v>
      </c>
      <c r="H736" s="44">
        <v>6459.63</v>
      </c>
      <c r="I736" s="44"/>
      <c r="J736" s="44">
        <v>2583.62</v>
      </c>
      <c r="K736" s="44">
        <v>31003.38</v>
      </c>
      <c r="L736" s="46">
        <v>33587</v>
      </c>
      <c r="M736" s="122"/>
      <c r="N736" s="124">
        <v>31003.38</v>
      </c>
      <c r="O736" s="124">
        <v>24543.75</v>
      </c>
      <c r="P736" s="124">
        <v>3278.4</v>
      </c>
      <c r="Q736" s="124">
        <v>38004.879999999997</v>
      </c>
      <c r="R736" s="124">
        <v>35421.26</v>
      </c>
      <c r="S736" s="47"/>
    </row>
    <row r="737" spans="1:19" ht="9" customHeight="1" x14ac:dyDescent="0.2">
      <c r="A737" s="218"/>
      <c r="B737" s="218"/>
      <c r="C737" s="48" t="s">
        <v>4</v>
      </c>
      <c r="D737" s="49">
        <v>34</v>
      </c>
      <c r="E737" s="61">
        <v>47523327</v>
      </c>
      <c r="F737" s="50">
        <v>0</v>
      </c>
      <c r="G737" s="50">
        <v>0</v>
      </c>
      <c r="H737" s="61">
        <v>12507588</v>
      </c>
      <c r="I737" s="61"/>
      <c r="J737" s="51">
        <v>5002586</v>
      </c>
      <c r="K737" s="61">
        <v>60030915</v>
      </c>
      <c r="L737" s="61">
        <v>65033500</v>
      </c>
      <c r="M737" s="123"/>
      <c r="N737" s="125">
        <v>60030915</v>
      </c>
      <c r="O737" s="125">
        <v>47523327</v>
      </c>
      <c r="P737" s="128">
        <v>6347868</v>
      </c>
      <c r="Q737" s="125">
        <v>73587709</v>
      </c>
      <c r="R737" s="125">
        <v>68585123</v>
      </c>
      <c r="S737" s="47"/>
    </row>
    <row r="738" spans="1:19" ht="12.75" customHeight="1" x14ac:dyDescent="0.2">
      <c r="A738" s="218"/>
      <c r="B738" s="218"/>
      <c r="C738" s="53" t="s">
        <v>3</v>
      </c>
      <c r="D738" s="54">
        <v>35</v>
      </c>
      <c r="E738" s="44">
        <v>26141.79</v>
      </c>
      <c r="F738" s="44">
        <v>0</v>
      </c>
      <c r="G738" s="44">
        <v>0</v>
      </c>
      <c r="H738" s="44">
        <v>6459.63</v>
      </c>
      <c r="I738" s="44"/>
      <c r="J738" s="44">
        <v>2716.79</v>
      </c>
      <c r="K738" s="44">
        <v>32601.42</v>
      </c>
      <c r="L738" s="46">
        <v>35318.21</v>
      </c>
      <c r="M738" s="122"/>
      <c r="N738" s="124">
        <v>32601.42</v>
      </c>
      <c r="O738" s="124">
        <v>26141.79</v>
      </c>
      <c r="P738" s="124">
        <v>3278.4</v>
      </c>
      <c r="Q738" s="124">
        <v>40023.730000000003</v>
      </c>
      <c r="R738" s="124">
        <v>37306.94</v>
      </c>
      <c r="S738" s="47"/>
    </row>
    <row r="739" spans="1:19" ht="9" customHeight="1" x14ac:dyDescent="0.2">
      <c r="A739" s="219"/>
      <c r="B739" s="219"/>
      <c r="C739" s="58" t="s">
        <v>4</v>
      </c>
      <c r="D739" s="59"/>
      <c r="E739" s="61">
        <v>50617564</v>
      </c>
      <c r="F739" s="61">
        <v>0</v>
      </c>
      <c r="G739" s="61">
        <v>0</v>
      </c>
      <c r="H739" s="61">
        <v>12507588</v>
      </c>
      <c r="I739" s="61"/>
      <c r="J739" s="61">
        <v>5260439</v>
      </c>
      <c r="K739" s="61">
        <v>63125152</v>
      </c>
      <c r="L739" s="61">
        <v>68385590</v>
      </c>
      <c r="M739" s="123"/>
      <c r="N739" s="128">
        <v>63125152</v>
      </c>
      <c r="O739" s="128">
        <v>50617564</v>
      </c>
      <c r="P739" s="128">
        <v>6347868</v>
      </c>
      <c r="Q739" s="128">
        <v>77496748</v>
      </c>
      <c r="R739" s="125">
        <v>72236309</v>
      </c>
      <c r="S739" s="47"/>
    </row>
    <row r="740" spans="1:19" ht="12.75" customHeight="1" x14ac:dyDescent="0.2">
      <c r="A740" s="196">
        <v>43556</v>
      </c>
      <c r="B740" s="196">
        <v>43646</v>
      </c>
      <c r="C740" s="42" t="s">
        <v>3</v>
      </c>
      <c r="D740" s="43">
        <v>0</v>
      </c>
      <c r="E740" s="44">
        <v>15390.94</v>
      </c>
      <c r="F740" s="44">
        <v>0</v>
      </c>
      <c r="G740" s="44"/>
      <c r="H740" s="44">
        <v>6459.63</v>
      </c>
      <c r="I740" s="44">
        <v>91.8</v>
      </c>
      <c r="J740" s="44">
        <v>1828.53</v>
      </c>
      <c r="K740" s="44">
        <v>21942.37</v>
      </c>
      <c r="L740" s="46">
        <v>23770.9</v>
      </c>
      <c r="M740" s="122"/>
      <c r="N740" s="124">
        <v>21942.37</v>
      </c>
      <c r="O740" s="124">
        <v>15482.74</v>
      </c>
      <c r="P740" s="124">
        <v>2094</v>
      </c>
      <c r="Q740" s="124">
        <v>26557.79</v>
      </c>
      <c r="R740" s="124">
        <v>24729.26</v>
      </c>
      <c r="S740" s="47"/>
    </row>
    <row r="741" spans="1:19" ht="9" customHeight="1" x14ac:dyDescent="0.2">
      <c r="A741" s="197"/>
      <c r="B741" s="197"/>
      <c r="C741" s="48" t="s">
        <v>4</v>
      </c>
      <c r="D741" s="49">
        <v>8</v>
      </c>
      <c r="E741" s="61">
        <v>29801015</v>
      </c>
      <c r="F741" s="50">
        <v>0</v>
      </c>
      <c r="G741" s="50">
        <v>0</v>
      </c>
      <c r="H741" s="61">
        <v>12507588</v>
      </c>
      <c r="I741" s="61">
        <v>177750</v>
      </c>
      <c r="J741" s="51">
        <v>3540528</v>
      </c>
      <c r="K741" s="51">
        <v>42486353</v>
      </c>
      <c r="L741" s="61">
        <v>46026881</v>
      </c>
      <c r="M741" s="123"/>
      <c r="N741" s="125">
        <v>42486353</v>
      </c>
      <c r="O741" s="125">
        <v>29978765</v>
      </c>
      <c r="P741" s="125">
        <v>4054549</v>
      </c>
      <c r="Q741" s="125">
        <v>51423052</v>
      </c>
      <c r="R741" s="125">
        <v>47882524</v>
      </c>
      <c r="S741" s="47"/>
    </row>
    <row r="742" spans="1:19" ht="12.75" customHeight="1" x14ac:dyDescent="0.2">
      <c r="A742" s="218">
        <v>43556</v>
      </c>
      <c r="B742" s="218">
        <v>43646</v>
      </c>
      <c r="C742" s="53" t="s">
        <v>3</v>
      </c>
      <c r="D742" s="54">
        <v>9</v>
      </c>
      <c r="E742" s="44">
        <v>17958.400000000001</v>
      </c>
      <c r="F742" s="44">
        <v>0</v>
      </c>
      <c r="G742" s="44">
        <v>0</v>
      </c>
      <c r="H742" s="44">
        <v>6459.63</v>
      </c>
      <c r="I742" s="44">
        <v>102.6</v>
      </c>
      <c r="J742" s="44">
        <v>2043.39</v>
      </c>
      <c r="K742" s="44">
        <v>16918.52</v>
      </c>
      <c r="L742" s="46">
        <v>18961.91</v>
      </c>
      <c r="M742" s="122"/>
      <c r="N742" s="124">
        <v>24520.63</v>
      </c>
      <c r="O742" s="124">
        <v>18061</v>
      </c>
      <c r="P742" s="124">
        <v>2094</v>
      </c>
      <c r="Q742" s="124">
        <v>29815</v>
      </c>
      <c r="R742" s="124">
        <v>27771.61</v>
      </c>
      <c r="S742" s="47"/>
    </row>
    <row r="743" spans="1:19" ht="9" customHeight="1" x14ac:dyDescent="0.2">
      <c r="A743" s="218"/>
      <c r="B743" s="218"/>
      <c r="C743" s="48" t="s">
        <v>4</v>
      </c>
      <c r="D743" s="49">
        <v>14</v>
      </c>
      <c r="E743" s="61">
        <v>34772311</v>
      </c>
      <c r="F743" s="50">
        <v>0</v>
      </c>
      <c r="G743" s="50">
        <v>0</v>
      </c>
      <c r="H743" s="61">
        <v>12507588</v>
      </c>
      <c r="I743" s="61">
        <v>198661</v>
      </c>
      <c r="J743" s="51">
        <v>3956555</v>
      </c>
      <c r="K743" s="61">
        <v>32758823</v>
      </c>
      <c r="L743" s="61">
        <v>36715377</v>
      </c>
      <c r="M743" s="123"/>
      <c r="N743" s="125">
        <v>47478560</v>
      </c>
      <c r="O743" s="125">
        <v>34970972</v>
      </c>
      <c r="P743" s="125">
        <v>4054549</v>
      </c>
      <c r="Q743" s="125">
        <v>57729890</v>
      </c>
      <c r="R743" s="125">
        <v>53773335</v>
      </c>
      <c r="S743" s="47"/>
    </row>
    <row r="744" spans="1:19" ht="12.75" customHeight="1" x14ac:dyDescent="0.2">
      <c r="A744" s="218"/>
      <c r="B744" s="218"/>
      <c r="C744" s="53" t="s">
        <v>3</v>
      </c>
      <c r="D744" s="54">
        <v>15</v>
      </c>
      <c r="E744" s="44">
        <v>20208.990000000002</v>
      </c>
      <c r="F744" s="44">
        <v>0</v>
      </c>
      <c r="G744" s="44">
        <v>0</v>
      </c>
      <c r="H744" s="44">
        <v>6459.63</v>
      </c>
      <c r="I744" s="44">
        <v>111.96</v>
      </c>
      <c r="J744" s="44">
        <v>2231.7199999999998</v>
      </c>
      <c r="K744" s="44">
        <v>17933.73</v>
      </c>
      <c r="L744" s="46">
        <v>20165.45</v>
      </c>
      <c r="M744" s="122"/>
      <c r="N744" s="124">
        <v>26780.58</v>
      </c>
      <c r="O744" s="124">
        <v>20320.95</v>
      </c>
      <c r="P744" s="124">
        <v>2577.6</v>
      </c>
      <c r="Q744" s="124">
        <v>32670.07</v>
      </c>
      <c r="R744" s="124">
        <v>30438.35</v>
      </c>
      <c r="S744" s="47"/>
    </row>
    <row r="745" spans="1:19" ht="9" customHeight="1" x14ac:dyDescent="0.2">
      <c r="A745" s="218"/>
      <c r="B745" s="218"/>
      <c r="C745" s="48" t="s">
        <v>4</v>
      </c>
      <c r="D745" s="49">
        <v>20</v>
      </c>
      <c r="E745" s="61">
        <v>39130061</v>
      </c>
      <c r="F745" s="50">
        <v>0</v>
      </c>
      <c r="G745" s="50">
        <v>0</v>
      </c>
      <c r="H745" s="61">
        <v>12507588</v>
      </c>
      <c r="I745" s="61">
        <v>216785</v>
      </c>
      <c r="J745" s="51">
        <v>4321212</v>
      </c>
      <c r="K745" s="61">
        <v>34724543</v>
      </c>
      <c r="L745" s="61">
        <v>39045756</v>
      </c>
      <c r="M745" s="123"/>
      <c r="N745" s="125">
        <v>51854434</v>
      </c>
      <c r="O745" s="125">
        <v>39346846</v>
      </c>
      <c r="P745" s="125">
        <v>4990930</v>
      </c>
      <c r="Q745" s="125">
        <v>63258076</v>
      </c>
      <c r="R745" s="125">
        <v>58936864</v>
      </c>
      <c r="S745" s="47"/>
    </row>
    <row r="746" spans="1:19" ht="12.75" customHeight="1" x14ac:dyDescent="0.2">
      <c r="A746" s="218"/>
      <c r="B746" s="218"/>
      <c r="C746" s="53" t="s">
        <v>3</v>
      </c>
      <c r="D746" s="54">
        <v>21</v>
      </c>
      <c r="E746" s="44">
        <v>22396.5</v>
      </c>
      <c r="F746" s="44">
        <v>0</v>
      </c>
      <c r="G746" s="44">
        <v>0</v>
      </c>
      <c r="H746" s="44">
        <v>6459.63</v>
      </c>
      <c r="I746" s="44">
        <v>121.2</v>
      </c>
      <c r="J746" s="44">
        <v>2414.7800000000002</v>
      </c>
      <c r="K746" s="44">
        <v>18921.79</v>
      </c>
      <c r="L746" s="46">
        <v>21336.57</v>
      </c>
      <c r="M746" s="122"/>
      <c r="N746" s="124">
        <v>28977.33</v>
      </c>
      <c r="O746" s="124">
        <v>22517.7</v>
      </c>
      <c r="P746" s="124">
        <v>2577.6</v>
      </c>
      <c r="Q746" s="124">
        <v>35445.300000000003</v>
      </c>
      <c r="R746" s="124">
        <v>33030.519999999997</v>
      </c>
      <c r="S746" s="47"/>
    </row>
    <row r="747" spans="1:19" ht="9" customHeight="1" x14ac:dyDescent="0.2">
      <c r="A747" s="218"/>
      <c r="B747" s="218"/>
      <c r="C747" s="48" t="s">
        <v>4</v>
      </c>
      <c r="D747" s="49">
        <v>27</v>
      </c>
      <c r="E747" s="61">
        <v>43365671</v>
      </c>
      <c r="F747" s="50">
        <v>0</v>
      </c>
      <c r="G747" s="50">
        <v>0</v>
      </c>
      <c r="H747" s="61">
        <v>12507588</v>
      </c>
      <c r="I747" s="61">
        <v>234676</v>
      </c>
      <c r="J747" s="51">
        <v>4675666</v>
      </c>
      <c r="K747" s="61">
        <v>36637694</v>
      </c>
      <c r="L747" s="61">
        <v>41313360</v>
      </c>
      <c r="M747" s="123"/>
      <c r="N747" s="125">
        <v>56107935</v>
      </c>
      <c r="O747" s="125">
        <v>43600347</v>
      </c>
      <c r="P747" s="125">
        <v>4990930</v>
      </c>
      <c r="Q747" s="125">
        <v>68631671</v>
      </c>
      <c r="R747" s="125">
        <v>63956005</v>
      </c>
      <c r="S747" s="47"/>
    </row>
    <row r="748" spans="1:19" ht="12.75" customHeight="1" x14ac:dyDescent="0.2">
      <c r="A748" s="218"/>
      <c r="B748" s="218"/>
      <c r="C748" s="53" t="s">
        <v>3</v>
      </c>
      <c r="D748" s="54">
        <v>28</v>
      </c>
      <c r="E748" s="44">
        <v>24543.75</v>
      </c>
      <c r="F748" s="44">
        <v>0</v>
      </c>
      <c r="G748" s="44">
        <v>0</v>
      </c>
      <c r="H748" s="44">
        <v>6459.63</v>
      </c>
      <c r="I748" s="44">
        <v>130.19999999999999</v>
      </c>
      <c r="J748" s="44">
        <v>2594.4699999999998</v>
      </c>
      <c r="K748" s="44">
        <v>19673.080000000002</v>
      </c>
      <c r="L748" s="46">
        <v>22267.55</v>
      </c>
      <c r="M748" s="122"/>
      <c r="N748" s="124">
        <v>31133.58</v>
      </c>
      <c r="O748" s="124">
        <v>24673.95</v>
      </c>
      <c r="P748" s="124">
        <v>3278.4</v>
      </c>
      <c r="Q748" s="124">
        <v>38169.360000000001</v>
      </c>
      <c r="R748" s="124">
        <v>35574.89</v>
      </c>
      <c r="S748" s="47"/>
    </row>
    <row r="749" spans="1:19" ht="9" customHeight="1" x14ac:dyDescent="0.2">
      <c r="A749" s="218"/>
      <c r="B749" s="218"/>
      <c r="C749" s="48" t="s">
        <v>4</v>
      </c>
      <c r="D749" s="49">
        <v>34</v>
      </c>
      <c r="E749" s="61">
        <v>47523327</v>
      </c>
      <c r="F749" s="50">
        <v>0</v>
      </c>
      <c r="G749" s="50">
        <v>0</v>
      </c>
      <c r="H749" s="61">
        <v>12507588</v>
      </c>
      <c r="I749" s="61">
        <v>252102</v>
      </c>
      <c r="J749" s="51">
        <v>5023594</v>
      </c>
      <c r="K749" s="61">
        <v>38092395</v>
      </c>
      <c r="L749" s="61">
        <v>43115989</v>
      </c>
      <c r="M749" s="123"/>
      <c r="N749" s="125">
        <v>60283017</v>
      </c>
      <c r="O749" s="125">
        <v>47775429</v>
      </c>
      <c r="P749" s="125">
        <v>6347868</v>
      </c>
      <c r="Q749" s="125">
        <v>73906187</v>
      </c>
      <c r="R749" s="128">
        <v>68882592</v>
      </c>
      <c r="S749" s="47"/>
    </row>
    <row r="750" spans="1:19" ht="12.75" customHeight="1" x14ac:dyDescent="0.2">
      <c r="A750" s="218"/>
      <c r="B750" s="218"/>
      <c r="C750" s="53" t="s">
        <v>3</v>
      </c>
      <c r="D750" s="54">
        <v>35</v>
      </c>
      <c r="E750" s="44">
        <v>26141.79</v>
      </c>
      <c r="F750" s="44">
        <v>0</v>
      </c>
      <c r="G750" s="44">
        <v>0</v>
      </c>
      <c r="H750" s="44">
        <v>6459.63</v>
      </c>
      <c r="I750" s="44">
        <v>136.91999999999999</v>
      </c>
      <c r="J750" s="44">
        <v>2728.2</v>
      </c>
      <c r="K750" s="44">
        <v>20206.89</v>
      </c>
      <c r="L750" s="46">
        <v>22935.09</v>
      </c>
      <c r="M750" s="122"/>
      <c r="N750" s="124">
        <v>32738.34</v>
      </c>
      <c r="O750" s="124">
        <v>26278.71</v>
      </c>
      <c r="P750" s="124">
        <v>3278.4</v>
      </c>
      <c r="Q750" s="124">
        <v>40196.71</v>
      </c>
      <c r="R750" s="124">
        <v>37468.51</v>
      </c>
      <c r="S750" s="47"/>
    </row>
    <row r="751" spans="1:19" ht="9" customHeight="1" x14ac:dyDescent="0.2">
      <c r="A751" s="219"/>
      <c r="B751" s="219"/>
      <c r="C751" s="58" t="s">
        <v>4</v>
      </c>
      <c r="D751" s="59"/>
      <c r="E751" s="61">
        <v>50617564</v>
      </c>
      <c r="F751" s="61">
        <v>0</v>
      </c>
      <c r="G751" s="61">
        <v>0</v>
      </c>
      <c r="H751" s="61">
        <v>12507588</v>
      </c>
      <c r="I751" s="61">
        <v>265114</v>
      </c>
      <c r="J751" s="61">
        <v>5282532</v>
      </c>
      <c r="K751" s="61">
        <v>39125995</v>
      </c>
      <c r="L751" s="61">
        <v>44408527</v>
      </c>
      <c r="M751" s="123"/>
      <c r="N751" s="128">
        <v>63390266</v>
      </c>
      <c r="O751" s="125">
        <v>50882678</v>
      </c>
      <c r="P751" s="128">
        <v>6347868</v>
      </c>
      <c r="Q751" s="128">
        <v>77831684</v>
      </c>
      <c r="R751" s="128">
        <v>72549152</v>
      </c>
      <c r="S751" s="47"/>
    </row>
    <row r="752" spans="1:19" ht="12.75" customHeight="1" x14ac:dyDescent="0.2">
      <c r="A752" s="196">
        <v>43647</v>
      </c>
      <c r="B752" s="196">
        <v>43830</v>
      </c>
      <c r="C752" s="42" t="s">
        <v>3</v>
      </c>
      <c r="D752" s="43">
        <v>0</v>
      </c>
      <c r="E752" s="44">
        <v>15390.94</v>
      </c>
      <c r="F752" s="44">
        <v>0</v>
      </c>
      <c r="G752" s="44"/>
      <c r="H752" s="44">
        <v>6459.63</v>
      </c>
      <c r="I752" s="44">
        <v>153</v>
      </c>
      <c r="J752" s="44">
        <v>1833.63</v>
      </c>
      <c r="K752" s="44">
        <v>22003.57</v>
      </c>
      <c r="L752" s="46">
        <v>23837.200000000001</v>
      </c>
      <c r="M752" s="122"/>
      <c r="N752" s="124">
        <v>22003.57</v>
      </c>
      <c r="O752" s="124">
        <v>15543.94</v>
      </c>
      <c r="P752" s="124">
        <v>2094</v>
      </c>
      <c r="Q752" s="124">
        <v>26635.11</v>
      </c>
      <c r="R752" s="124">
        <v>24801.48</v>
      </c>
      <c r="S752" s="47"/>
    </row>
    <row r="753" spans="1:19" ht="9" customHeight="1" x14ac:dyDescent="0.2">
      <c r="A753" s="197"/>
      <c r="B753" s="197"/>
      <c r="C753" s="48" t="s">
        <v>4</v>
      </c>
      <c r="D753" s="49">
        <v>8</v>
      </c>
      <c r="E753" s="61">
        <v>29801015</v>
      </c>
      <c r="F753" s="50">
        <v>0</v>
      </c>
      <c r="G753" s="50">
        <v>0</v>
      </c>
      <c r="H753" s="61">
        <v>12507588</v>
      </c>
      <c r="I753" s="61">
        <v>296249</v>
      </c>
      <c r="J753" s="51">
        <v>3550403</v>
      </c>
      <c r="K753" s="51">
        <v>42604852</v>
      </c>
      <c r="L753" s="61">
        <v>46155255</v>
      </c>
      <c r="M753" s="123"/>
      <c r="N753" s="125">
        <v>42604852</v>
      </c>
      <c r="O753" s="125">
        <v>30097265</v>
      </c>
      <c r="P753" s="125">
        <v>4054549</v>
      </c>
      <c r="Q753" s="125">
        <v>51572764</v>
      </c>
      <c r="R753" s="128">
        <v>48022362</v>
      </c>
      <c r="S753" s="47"/>
    </row>
    <row r="754" spans="1:19" ht="12.75" customHeight="1" x14ac:dyDescent="0.2">
      <c r="A754" s="218">
        <v>43647</v>
      </c>
      <c r="B754" s="218">
        <v>43830</v>
      </c>
      <c r="C754" s="53" t="s">
        <v>3</v>
      </c>
      <c r="D754" s="54">
        <v>9</v>
      </c>
      <c r="E754" s="44">
        <v>17958.400000000001</v>
      </c>
      <c r="F754" s="44">
        <v>0</v>
      </c>
      <c r="G754" s="44">
        <v>0</v>
      </c>
      <c r="H754" s="44">
        <v>6459.63</v>
      </c>
      <c r="I754" s="44">
        <v>170.88</v>
      </c>
      <c r="J754" s="44">
        <v>2049.08</v>
      </c>
      <c r="K754" s="44">
        <v>16918.52</v>
      </c>
      <c r="L754" s="46">
        <v>18967.599999999999</v>
      </c>
      <c r="M754" s="122"/>
      <c r="N754" s="124">
        <v>24588.91</v>
      </c>
      <c r="O754" s="124">
        <v>18129.28</v>
      </c>
      <c r="P754" s="124">
        <v>2094</v>
      </c>
      <c r="Q754" s="124">
        <v>29901.26</v>
      </c>
      <c r="R754" s="124">
        <v>27852.18</v>
      </c>
      <c r="S754" s="47"/>
    </row>
    <row r="755" spans="1:19" ht="9" customHeight="1" x14ac:dyDescent="0.2">
      <c r="A755" s="218"/>
      <c r="B755" s="218"/>
      <c r="C755" s="48" t="s">
        <v>4</v>
      </c>
      <c r="D755" s="49">
        <v>14</v>
      </c>
      <c r="E755" s="61">
        <v>34772311</v>
      </c>
      <c r="F755" s="50">
        <v>0</v>
      </c>
      <c r="G755" s="50">
        <v>0</v>
      </c>
      <c r="H755" s="61">
        <v>12507588</v>
      </c>
      <c r="I755" s="61">
        <v>330870</v>
      </c>
      <c r="J755" s="51">
        <v>3967572</v>
      </c>
      <c r="K755" s="61">
        <v>32758823</v>
      </c>
      <c r="L755" s="61">
        <v>36726395</v>
      </c>
      <c r="M755" s="123"/>
      <c r="N755" s="125">
        <v>47610769</v>
      </c>
      <c r="O755" s="125">
        <v>35103181</v>
      </c>
      <c r="P755" s="125">
        <v>4054549</v>
      </c>
      <c r="Q755" s="125">
        <v>57896913</v>
      </c>
      <c r="R755" s="128">
        <v>53929341</v>
      </c>
      <c r="S755" s="47"/>
    </row>
    <row r="756" spans="1:19" ht="12.75" customHeight="1" x14ac:dyDescent="0.2">
      <c r="A756" s="218"/>
      <c r="B756" s="218"/>
      <c r="C756" s="53" t="s">
        <v>3</v>
      </c>
      <c r="D756" s="54">
        <v>15</v>
      </c>
      <c r="E756" s="44">
        <v>20208.990000000002</v>
      </c>
      <c r="F756" s="44">
        <v>0</v>
      </c>
      <c r="G756" s="44">
        <v>0</v>
      </c>
      <c r="H756" s="44">
        <v>6459.63</v>
      </c>
      <c r="I756" s="44">
        <v>186.72</v>
      </c>
      <c r="J756" s="44">
        <v>2237.9499999999998</v>
      </c>
      <c r="K756" s="44">
        <v>17933.73</v>
      </c>
      <c r="L756" s="46">
        <v>20171.68</v>
      </c>
      <c r="M756" s="122"/>
      <c r="N756" s="124">
        <v>26855.34</v>
      </c>
      <c r="O756" s="124">
        <v>20395.71</v>
      </c>
      <c r="P756" s="124">
        <v>2577.6</v>
      </c>
      <c r="Q756" s="124">
        <v>32764.52</v>
      </c>
      <c r="R756" s="124">
        <v>30526.57</v>
      </c>
      <c r="S756" s="47"/>
    </row>
    <row r="757" spans="1:19" ht="9" customHeight="1" x14ac:dyDescent="0.2">
      <c r="A757" s="218"/>
      <c r="B757" s="218"/>
      <c r="C757" s="48" t="s">
        <v>4</v>
      </c>
      <c r="D757" s="49">
        <v>20</v>
      </c>
      <c r="E757" s="61">
        <v>39130061</v>
      </c>
      <c r="F757" s="50">
        <v>0</v>
      </c>
      <c r="G757" s="50">
        <v>0</v>
      </c>
      <c r="H757" s="61">
        <v>12507588</v>
      </c>
      <c r="I757" s="61">
        <v>361540</v>
      </c>
      <c r="J757" s="51">
        <v>4333275</v>
      </c>
      <c r="K757" s="61">
        <v>34724543</v>
      </c>
      <c r="L757" s="61">
        <v>39057819</v>
      </c>
      <c r="M757" s="123"/>
      <c r="N757" s="125">
        <v>51999189</v>
      </c>
      <c r="O757" s="125">
        <v>39491601</v>
      </c>
      <c r="P757" s="125">
        <v>4990930</v>
      </c>
      <c r="Q757" s="125">
        <v>63440957</v>
      </c>
      <c r="R757" s="128">
        <v>59107682</v>
      </c>
      <c r="S757" s="47"/>
    </row>
    <row r="758" spans="1:19" ht="12.75" customHeight="1" x14ac:dyDescent="0.2">
      <c r="A758" s="218"/>
      <c r="B758" s="218"/>
      <c r="C758" s="53" t="s">
        <v>3</v>
      </c>
      <c r="D758" s="54">
        <v>21</v>
      </c>
      <c r="E758" s="44">
        <v>22396.5</v>
      </c>
      <c r="F758" s="44">
        <v>0</v>
      </c>
      <c r="G758" s="44">
        <v>0</v>
      </c>
      <c r="H758" s="44">
        <v>6459.63</v>
      </c>
      <c r="I758" s="44">
        <v>201.96</v>
      </c>
      <c r="J758" s="44">
        <v>2421.5100000000002</v>
      </c>
      <c r="K758" s="44">
        <v>18921.79</v>
      </c>
      <c r="L758" s="46">
        <v>21343.3</v>
      </c>
      <c r="M758" s="122"/>
      <c r="N758" s="124">
        <v>29058.09</v>
      </c>
      <c r="O758" s="124">
        <v>22598.46</v>
      </c>
      <c r="P758" s="124">
        <v>2577.6</v>
      </c>
      <c r="Q758" s="124">
        <v>35547.32</v>
      </c>
      <c r="R758" s="124">
        <v>33125.81</v>
      </c>
      <c r="S758" s="47"/>
    </row>
    <row r="759" spans="1:19" ht="9" customHeight="1" x14ac:dyDescent="0.2">
      <c r="A759" s="218"/>
      <c r="B759" s="218"/>
      <c r="C759" s="48" t="s">
        <v>4</v>
      </c>
      <c r="D759" s="49">
        <v>27</v>
      </c>
      <c r="E759" s="61">
        <v>43365671</v>
      </c>
      <c r="F759" s="50">
        <v>0</v>
      </c>
      <c r="G759" s="50">
        <v>0</v>
      </c>
      <c r="H759" s="61">
        <v>12507588</v>
      </c>
      <c r="I759" s="61">
        <v>391049</v>
      </c>
      <c r="J759" s="51">
        <v>4688697</v>
      </c>
      <c r="K759" s="61">
        <v>36637694</v>
      </c>
      <c r="L759" s="61">
        <v>41326391</v>
      </c>
      <c r="M759" s="123"/>
      <c r="N759" s="125">
        <v>56264308</v>
      </c>
      <c r="O759" s="125">
        <v>43756720</v>
      </c>
      <c r="P759" s="125">
        <v>4990930</v>
      </c>
      <c r="Q759" s="125">
        <v>68829209</v>
      </c>
      <c r="R759" s="128">
        <v>64140512</v>
      </c>
      <c r="S759" s="47"/>
    </row>
    <row r="760" spans="1:19" ht="12.75" customHeight="1" x14ac:dyDescent="0.2">
      <c r="A760" s="218"/>
      <c r="B760" s="218"/>
      <c r="C760" s="53" t="s">
        <v>3</v>
      </c>
      <c r="D760" s="54">
        <v>28</v>
      </c>
      <c r="E760" s="44">
        <v>24543.75</v>
      </c>
      <c r="F760" s="44">
        <v>0</v>
      </c>
      <c r="G760" s="44">
        <v>0</v>
      </c>
      <c r="H760" s="44">
        <v>6459.63</v>
      </c>
      <c r="I760" s="44">
        <v>217.08</v>
      </c>
      <c r="J760" s="44">
        <v>2601.71</v>
      </c>
      <c r="K760" s="44">
        <v>19673.080000000002</v>
      </c>
      <c r="L760" s="46">
        <v>22274.79</v>
      </c>
      <c r="M760" s="122"/>
      <c r="N760" s="124">
        <v>31220.46</v>
      </c>
      <c r="O760" s="124">
        <v>24760.83</v>
      </c>
      <c r="P760" s="124">
        <v>3278.4</v>
      </c>
      <c r="Q760" s="124">
        <v>38279.120000000003</v>
      </c>
      <c r="R760" s="124">
        <v>35677.410000000003</v>
      </c>
      <c r="S760" s="47"/>
    </row>
    <row r="761" spans="1:19" ht="9" customHeight="1" x14ac:dyDescent="0.2">
      <c r="A761" s="218"/>
      <c r="B761" s="218"/>
      <c r="C761" s="48" t="s">
        <v>4</v>
      </c>
      <c r="D761" s="49">
        <v>34</v>
      </c>
      <c r="E761" s="61">
        <v>47523327</v>
      </c>
      <c r="F761" s="50">
        <v>0</v>
      </c>
      <c r="G761" s="50">
        <v>0</v>
      </c>
      <c r="H761" s="61">
        <v>12507588</v>
      </c>
      <c r="I761" s="61">
        <v>420325</v>
      </c>
      <c r="J761" s="51">
        <v>5037613</v>
      </c>
      <c r="K761" s="61">
        <v>38092395</v>
      </c>
      <c r="L761" s="61">
        <v>43130008</v>
      </c>
      <c r="M761" s="123"/>
      <c r="N761" s="125">
        <v>60451240</v>
      </c>
      <c r="O761" s="125">
        <v>47943652</v>
      </c>
      <c r="P761" s="125">
        <v>6347868</v>
      </c>
      <c r="Q761" s="125">
        <v>74118712</v>
      </c>
      <c r="R761" s="128">
        <v>69081099</v>
      </c>
      <c r="S761" s="47"/>
    </row>
    <row r="762" spans="1:19" ht="12.75" customHeight="1" x14ac:dyDescent="0.2">
      <c r="A762" s="218"/>
      <c r="B762" s="218"/>
      <c r="C762" s="53" t="s">
        <v>3</v>
      </c>
      <c r="D762" s="54">
        <v>35</v>
      </c>
      <c r="E762" s="44">
        <v>26141.79</v>
      </c>
      <c r="F762" s="44">
        <v>0</v>
      </c>
      <c r="G762" s="44">
        <v>0</v>
      </c>
      <c r="H762" s="44">
        <v>6459.63</v>
      </c>
      <c r="I762" s="44">
        <v>228.24</v>
      </c>
      <c r="J762" s="44">
        <v>2735.81</v>
      </c>
      <c r="K762" s="44">
        <v>20206.89</v>
      </c>
      <c r="L762" s="46">
        <v>22942.7</v>
      </c>
      <c r="M762" s="122"/>
      <c r="N762" s="124">
        <v>32829.660000000003</v>
      </c>
      <c r="O762" s="124">
        <v>26370.03</v>
      </c>
      <c r="P762" s="124">
        <v>3278.4</v>
      </c>
      <c r="Q762" s="124">
        <v>40312.080000000002</v>
      </c>
      <c r="R762" s="124">
        <v>37576.269999999997</v>
      </c>
      <c r="S762" s="47"/>
    </row>
    <row r="763" spans="1:19" ht="9" customHeight="1" x14ac:dyDescent="0.2">
      <c r="A763" s="219"/>
      <c r="B763" s="219"/>
      <c r="C763" s="58" t="s">
        <v>4</v>
      </c>
      <c r="D763" s="59"/>
      <c r="E763" s="61">
        <v>50617564</v>
      </c>
      <c r="F763" s="61">
        <v>0</v>
      </c>
      <c r="G763" s="61">
        <v>0</v>
      </c>
      <c r="H763" s="61">
        <v>12507588</v>
      </c>
      <c r="I763" s="61">
        <v>441934</v>
      </c>
      <c r="J763" s="61">
        <v>5297267</v>
      </c>
      <c r="K763" s="61">
        <v>39125995</v>
      </c>
      <c r="L763" s="61">
        <v>44423262</v>
      </c>
      <c r="M763" s="123"/>
      <c r="N763" s="128">
        <v>63567086</v>
      </c>
      <c r="O763" s="128">
        <v>51059498</v>
      </c>
      <c r="P763" s="128">
        <v>6347868</v>
      </c>
      <c r="Q763" s="128">
        <v>78055071</v>
      </c>
      <c r="R763" s="128">
        <v>72757804</v>
      </c>
      <c r="S763" s="47"/>
    </row>
    <row r="764" spans="1:19" ht="9" customHeight="1" x14ac:dyDescent="0.2">
      <c r="A764" s="83"/>
      <c r="B764" s="83"/>
      <c r="C764" s="84"/>
      <c r="D764" s="84"/>
      <c r="E764" s="85"/>
      <c r="F764" s="85"/>
      <c r="G764" s="85"/>
      <c r="H764" s="85"/>
      <c r="I764" s="85"/>
      <c r="J764" s="85"/>
      <c r="K764" s="85"/>
      <c r="Q764" s="86"/>
      <c r="S764" s="47"/>
    </row>
    <row r="765" spans="1:19" ht="9" customHeight="1" x14ac:dyDescent="0.2">
      <c r="A765" s="83"/>
      <c r="B765" s="83"/>
      <c r="C765" s="84"/>
      <c r="D765" s="84"/>
      <c r="E765" s="85"/>
      <c r="F765" s="85"/>
      <c r="G765" s="85"/>
      <c r="H765" s="85"/>
      <c r="I765" s="85"/>
      <c r="J765" s="85"/>
      <c r="K765" s="85"/>
      <c r="Q765" s="86"/>
      <c r="S765" s="47"/>
    </row>
    <row r="766" spans="1:19" ht="9" customHeight="1" x14ac:dyDescent="0.2">
      <c r="A766" s="83"/>
      <c r="B766" s="83"/>
      <c r="C766" s="84"/>
      <c r="D766" s="84"/>
      <c r="E766" s="85"/>
      <c r="F766" s="85"/>
      <c r="G766" s="85"/>
      <c r="H766" s="85"/>
      <c r="I766" s="85"/>
      <c r="J766" s="85"/>
      <c r="K766" s="85"/>
      <c r="Q766" s="86"/>
      <c r="S766" s="47"/>
    </row>
    <row r="767" spans="1:19" x14ac:dyDescent="0.2">
      <c r="Q767" s="86"/>
    </row>
    <row r="768" spans="1:19" ht="24.75" customHeight="1" x14ac:dyDescent="0.2">
      <c r="B768" s="214" t="s">
        <v>23</v>
      </c>
      <c r="C768" s="216"/>
      <c r="D768" s="216"/>
      <c r="E768" s="216"/>
      <c r="F768" s="216"/>
      <c r="G768" s="216"/>
      <c r="H768" s="216"/>
      <c r="I768" s="216"/>
      <c r="J768" s="215"/>
      <c r="Q768" s="86"/>
    </row>
    <row r="769" spans="2:17" ht="19.5" customHeight="1" x14ac:dyDescent="0.2">
      <c r="B769" s="87" t="s">
        <v>16</v>
      </c>
      <c r="C769" s="88"/>
      <c r="D769" s="89"/>
      <c r="E769" s="132">
        <v>36892</v>
      </c>
      <c r="F769" s="132">
        <v>37257</v>
      </c>
      <c r="G769" s="132">
        <v>37622</v>
      </c>
      <c r="H769" s="132">
        <v>37987</v>
      </c>
      <c r="I769" s="141">
        <v>38718</v>
      </c>
      <c r="J769" s="133">
        <v>43160</v>
      </c>
      <c r="Q769" s="86"/>
    </row>
    <row r="770" spans="2:17" x14ac:dyDescent="0.2">
      <c r="B770" s="259" t="s">
        <v>15</v>
      </c>
      <c r="C770" s="91" t="s">
        <v>3</v>
      </c>
      <c r="D770" s="106">
        <v>0</v>
      </c>
      <c r="E770" s="44">
        <v>1338.6</v>
      </c>
      <c r="F770" s="44">
        <v>1578.6</v>
      </c>
      <c r="G770" s="44">
        <v>1710.6</v>
      </c>
      <c r="H770" s="44">
        <v>1857.84</v>
      </c>
      <c r="I770" s="44">
        <v>1968</v>
      </c>
      <c r="J770" s="44">
        <v>2094</v>
      </c>
      <c r="Q770" s="86"/>
    </row>
    <row r="771" spans="2:17" x14ac:dyDescent="0.2">
      <c r="B771" s="260"/>
      <c r="C771" s="59" t="s">
        <v>4</v>
      </c>
      <c r="D771" s="107">
        <v>14</v>
      </c>
      <c r="E771" s="95">
        <v>2591891</v>
      </c>
      <c r="F771" s="95">
        <v>3056596</v>
      </c>
      <c r="G771" s="95">
        <v>3312183</v>
      </c>
      <c r="H771" s="95">
        <v>3597280</v>
      </c>
      <c r="I771" s="95">
        <v>3810579</v>
      </c>
      <c r="J771" s="95">
        <v>4054549</v>
      </c>
      <c r="Q771" s="86"/>
    </row>
    <row r="772" spans="2:17" x14ac:dyDescent="0.2">
      <c r="B772" s="260"/>
      <c r="C772" s="91" t="s">
        <v>3</v>
      </c>
      <c r="D772" s="106">
        <v>15</v>
      </c>
      <c r="E772" s="44">
        <v>1667.16</v>
      </c>
      <c r="F772" s="44">
        <v>1955.16</v>
      </c>
      <c r="G772" s="44">
        <v>2111.16</v>
      </c>
      <c r="H772" s="44">
        <v>2287.8000000000002</v>
      </c>
      <c r="I772" s="44">
        <v>2424</v>
      </c>
      <c r="J772" s="44">
        <v>2577.6</v>
      </c>
      <c r="Q772" s="86"/>
    </row>
    <row r="773" spans="2:17" x14ac:dyDescent="0.2">
      <c r="B773" s="260"/>
      <c r="C773" s="59" t="s">
        <v>4</v>
      </c>
      <c r="D773" s="107">
        <v>27</v>
      </c>
      <c r="E773" s="95">
        <v>3228072</v>
      </c>
      <c r="F773" s="95">
        <v>3785718</v>
      </c>
      <c r="G773" s="95">
        <v>4087776</v>
      </c>
      <c r="H773" s="95">
        <v>4429799</v>
      </c>
      <c r="I773" s="95">
        <v>4693518</v>
      </c>
      <c r="J773" s="95">
        <v>4990930</v>
      </c>
      <c r="Q773" s="86"/>
    </row>
    <row r="774" spans="2:17" x14ac:dyDescent="0.2">
      <c r="B774" s="260"/>
      <c r="C774" s="91" t="s">
        <v>3</v>
      </c>
      <c r="D774" s="106">
        <v>28</v>
      </c>
      <c r="E774" s="44">
        <v>1865.4</v>
      </c>
      <c r="F774" s="44">
        <v>2333.4</v>
      </c>
      <c r="G774" s="44">
        <v>2585.4</v>
      </c>
      <c r="H774" s="44">
        <v>2870.04</v>
      </c>
      <c r="I774" s="44">
        <v>3090</v>
      </c>
      <c r="J774" s="44">
        <v>3278.4</v>
      </c>
      <c r="Q774" s="86"/>
    </row>
    <row r="775" spans="2:17" x14ac:dyDescent="0.2">
      <c r="B775" s="261"/>
      <c r="C775" s="59" t="s">
        <v>4</v>
      </c>
      <c r="D775" s="107"/>
      <c r="E775" s="95">
        <v>3611918</v>
      </c>
      <c r="F775" s="95">
        <v>4518092</v>
      </c>
      <c r="G775" s="95">
        <v>5006032</v>
      </c>
      <c r="H775" s="95">
        <v>5557172</v>
      </c>
      <c r="I775" s="95">
        <v>5983074</v>
      </c>
      <c r="J775" s="95">
        <v>6347868</v>
      </c>
      <c r="Q775" s="86"/>
    </row>
    <row r="776" spans="2:17" x14ac:dyDescent="0.2">
      <c r="B776" s="47" t="s">
        <v>24</v>
      </c>
      <c r="Q776" s="86"/>
    </row>
  </sheetData>
  <mergeCells count="163">
    <mergeCell ref="C5:D5"/>
    <mergeCell ref="A6:A7"/>
    <mergeCell ref="B6:B7"/>
    <mergeCell ref="A3:B3"/>
    <mergeCell ref="C3:D4"/>
    <mergeCell ref="E3:J3"/>
    <mergeCell ref="Q3:Q4"/>
    <mergeCell ref="N1:P2"/>
    <mergeCell ref="N3:N4"/>
    <mergeCell ref="O3:O4"/>
    <mergeCell ref="A1:B1"/>
    <mergeCell ref="C1:L2"/>
    <mergeCell ref="L3:L4"/>
    <mergeCell ref="K3:K4"/>
    <mergeCell ref="A92:A131"/>
    <mergeCell ref="B92:B131"/>
    <mergeCell ref="A132:A133"/>
    <mergeCell ref="B132:B133"/>
    <mergeCell ref="A134:A173"/>
    <mergeCell ref="B134:B173"/>
    <mergeCell ref="A174:A175"/>
    <mergeCell ref="B174:B175"/>
    <mergeCell ref="A8:A47"/>
    <mergeCell ref="B8:B47"/>
    <mergeCell ref="A48:A49"/>
    <mergeCell ref="B48:B49"/>
    <mergeCell ref="A50:A89"/>
    <mergeCell ref="B50:B89"/>
    <mergeCell ref="A90:A91"/>
    <mergeCell ref="B90:B91"/>
    <mergeCell ref="A260:A299"/>
    <mergeCell ref="B260:B299"/>
    <mergeCell ref="A300:A301"/>
    <mergeCell ref="B300:B301"/>
    <mergeCell ref="A302:A341"/>
    <mergeCell ref="B302:B341"/>
    <mergeCell ref="A342:A343"/>
    <mergeCell ref="B342:B343"/>
    <mergeCell ref="A176:A215"/>
    <mergeCell ref="B176:B215"/>
    <mergeCell ref="A216:A217"/>
    <mergeCell ref="B216:B217"/>
    <mergeCell ref="A218:A257"/>
    <mergeCell ref="B218:B257"/>
    <mergeCell ref="A258:A259"/>
    <mergeCell ref="B258:B259"/>
    <mergeCell ref="A414:A425"/>
    <mergeCell ref="B414:B425"/>
    <mergeCell ref="A398:A399"/>
    <mergeCell ref="B398:B399"/>
    <mergeCell ref="A400:A411"/>
    <mergeCell ref="B400:B411"/>
    <mergeCell ref="A426:A427"/>
    <mergeCell ref="B426:B427"/>
    <mergeCell ref="A344:A383"/>
    <mergeCell ref="B344:B383"/>
    <mergeCell ref="A412:A413"/>
    <mergeCell ref="B412:B413"/>
    <mergeCell ref="A384:A385"/>
    <mergeCell ref="B384:B385"/>
    <mergeCell ref="A386:A397"/>
    <mergeCell ref="B386:B397"/>
    <mergeCell ref="A468:A469"/>
    <mergeCell ref="B468:B469"/>
    <mergeCell ref="A470:A481"/>
    <mergeCell ref="B470:B481"/>
    <mergeCell ref="A482:A483"/>
    <mergeCell ref="B482:B483"/>
    <mergeCell ref="A428:A439"/>
    <mergeCell ref="B428:B439"/>
    <mergeCell ref="A440:A441"/>
    <mergeCell ref="B440:B441"/>
    <mergeCell ref="A454:A455"/>
    <mergeCell ref="B454:B455"/>
    <mergeCell ref="A456:A467"/>
    <mergeCell ref="B456:B467"/>
    <mergeCell ref="A442:A453"/>
    <mergeCell ref="B442:B453"/>
    <mergeCell ref="A484:A495"/>
    <mergeCell ref="B484:B495"/>
    <mergeCell ref="A496:A497"/>
    <mergeCell ref="B496:B497"/>
    <mergeCell ref="A554:A565"/>
    <mergeCell ref="B554:B565"/>
    <mergeCell ref="A510:A511"/>
    <mergeCell ref="B510:B511"/>
    <mergeCell ref="A512:A523"/>
    <mergeCell ref="B512:B523"/>
    <mergeCell ref="A498:A509"/>
    <mergeCell ref="B498:B509"/>
    <mergeCell ref="A540:A551"/>
    <mergeCell ref="B540:B551"/>
    <mergeCell ref="A552:A553"/>
    <mergeCell ref="B552:B553"/>
    <mergeCell ref="A566:A567"/>
    <mergeCell ref="B566:B567"/>
    <mergeCell ref="A524:A525"/>
    <mergeCell ref="B524:B525"/>
    <mergeCell ref="A526:A537"/>
    <mergeCell ref="B526:B537"/>
    <mergeCell ref="A538:A539"/>
    <mergeCell ref="B538:B539"/>
    <mergeCell ref="A636:A637"/>
    <mergeCell ref="B636:B637"/>
    <mergeCell ref="A568:A579"/>
    <mergeCell ref="B568:B579"/>
    <mergeCell ref="A580:A581"/>
    <mergeCell ref="B580:B581"/>
    <mergeCell ref="A582:A593"/>
    <mergeCell ref="B582:B593"/>
    <mergeCell ref="A624:A635"/>
    <mergeCell ref="B624:B635"/>
    <mergeCell ref="A594:A595"/>
    <mergeCell ref="B594:B595"/>
    <mergeCell ref="A596:A607"/>
    <mergeCell ref="B596:B607"/>
    <mergeCell ref="A608:A609"/>
    <mergeCell ref="B608:B609"/>
    <mergeCell ref="B754:B763"/>
    <mergeCell ref="A610:A621"/>
    <mergeCell ref="B610:B621"/>
    <mergeCell ref="A622:A623"/>
    <mergeCell ref="B622:B623"/>
    <mergeCell ref="A678:A679"/>
    <mergeCell ref="B678:B679"/>
    <mergeCell ref="A680:A691"/>
    <mergeCell ref="B680:B691"/>
    <mergeCell ref="A692:A693"/>
    <mergeCell ref="B692:B693"/>
    <mergeCell ref="A666:A677"/>
    <mergeCell ref="B666:B677"/>
    <mergeCell ref="A650:A651"/>
    <mergeCell ref="B650:B651"/>
    <mergeCell ref="A652:A663"/>
    <mergeCell ref="B652:B663"/>
    <mergeCell ref="A664:A665"/>
    <mergeCell ref="B664:B665"/>
    <mergeCell ref="A638:A649"/>
    <mergeCell ref="B638:B649"/>
    <mergeCell ref="R3:R4"/>
    <mergeCell ref="A694:A703"/>
    <mergeCell ref="B694:B703"/>
    <mergeCell ref="A704:A705"/>
    <mergeCell ref="B704:B705"/>
    <mergeCell ref="B768:J768"/>
    <mergeCell ref="B770:B775"/>
    <mergeCell ref="A706:A715"/>
    <mergeCell ref="B706:B715"/>
    <mergeCell ref="A716:A717"/>
    <mergeCell ref="B716:B717"/>
    <mergeCell ref="A718:A727"/>
    <mergeCell ref="B718:B727"/>
    <mergeCell ref="A728:A729"/>
    <mergeCell ref="B728:B729"/>
    <mergeCell ref="A730:A739"/>
    <mergeCell ref="B730:B739"/>
    <mergeCell ref="A740:A741"/>
    <mergeCell ref="B740:B741"/>
    <mergeCell ref="A742:A751"/>
    <mergeCell ref="B742:B751"/>
    <mergeCell ref="A752:A753"/>
    <mergeCell ref="B752:B753"/>
    <mergeCell ref="A754:A763"/>
  </mergeCells>
  <phoneticPr fontId="2"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77">
    <cfRule type="cellIs" dxfId="805" priority="29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804" priority="29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77">
    <cfRule type="cellIs" dxfId="803" priority="29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802" priority="294"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77">
    <cfRule type="cellIs" dxfId="801" priority="29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800" priority="292"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77">
    <cfRule type="cellIs" dxfId="799" priority="29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798" priority="290" stopIfTrue="1" operator="equal">
      <formula>0</formula>
    </cfRule>
  </conditionalFormatting>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77">
    <cfRule type="cellIs" dxfId="797" priority="28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796" priority="288"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77">
    <cfRule type="cellIs" dxfId="795" priority="28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794" priority="286"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793" priority="28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792" priority="28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91" priority="2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0" priority="282"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789" priority="2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788" priority="280"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787" priority="2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786" priority="278"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785" priority="2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784" priority="27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83" priority="2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82" priority="27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81" priority="2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80" priority="27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79" priority="2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8" priority="27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77" priority="2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6" priority="26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75" priority="2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74" priority="26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73" priority="2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72" priority="26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71" priority="2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70" priority="26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69" priority="2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68" priority="26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67" priority="2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66" priority="25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5" priority="2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64" priority="25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63" priority="2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62" priority="2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1" priority="2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60" priority="2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59" priority="2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58" priority="2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57" priority="2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56" priority="2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55" priority="2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54" priority="24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3" priority="2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52" priority="24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51" priority="2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50" priority="24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9" priority="2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48" priority="24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47" priority="2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46" priority="23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45" priority="2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44" priority="23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3" priority="2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42" priority="23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41" priority="2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40" priority="23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39" priority="2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38" priority="23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37" priority="2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36" priority="22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35" priority="2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34" priority="2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33" priority="2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32" priority="22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31" priority="2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30" priority="22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29" priority="2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28" priority="22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27" priority="2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26" priority="21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25" priority="2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24" priority="21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23" priority="2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22" priority="21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21" priority="2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0" priority="21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9" priority="2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18" priority="21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17" priority="2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16" priority="20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5" priority="2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14" priority="20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13" priority="2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12" priority="2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11" priority="2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10" priority="2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709" priority="2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8" priority="20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07" priority="1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06" priority="19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05" priority="1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04" priority="19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03" priority="1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02" priority="19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701" priority="1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700" priority="19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99" priority="1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98" priority="19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7" priority="1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696" priority="18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95" priority="1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694" priority="18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3" priority="1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692" priority="18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91" priority="1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cfRule type="cellIs" dxfId="690" priority="18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89" priority="1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88" priority="18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87" priority="1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86" priority="17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85" priority="1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84" priority="1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83" priority="1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82" priority="1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81" priority="1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80" priority="17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9" priority="1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78" priority="17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77" priority="1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76" priority="16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75" priority="1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74" priority="16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3" priority="1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72" priority="16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71" priority="1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70" priority="16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9" priority="1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68" priority="16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67" priority="1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66" priority="15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65" priority="1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64" priority="15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63" priority="1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62" priority="1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1" priority="1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60" priority="1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59" priority="1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58" priority="15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7" priority="1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56" priority="14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55" priority="1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54" priority="1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53" priority="1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52" priority="1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1" priority="1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50" priority="1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49" priority="1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48" priority="1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47" priority="1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46" priority="1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45" priority="1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44" priority="1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43" priority="1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42" priority="13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41" priority="1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40" priority="13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39" priority="1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38" priority="13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37" priority="1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36" priority="12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35" priority="1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34" priority="12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33" priority="1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32" priority="12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31" priority="1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30" priority="12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29" priority="1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28" priority="12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27" priority="1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26" priority="11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25" priority="1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24" priority="11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23" priority="1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22" priority="11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621" priority="1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20" priority="11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19" priority="1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18" priority="11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17" priority="1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16" priority="10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15" priority="1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14" priority="10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13" priority="1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12" priority="10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11" priority="1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10" priority="10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77">
    <cfRule type="cellIs" dxfId="609" priority="1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08" priority="100" stopIfTrue="1" operator="equal">
      <formula>0</formula>
    </cfRule>
  </conditionalFormatting>
  <conditionalFormatting sqref="Q6:Q677">
    <cfRule type="cellIs" dxfId="607" priority="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06" priority="98" stopIfTrue="1" operator="equal">
      <formula>0</formula>
    </cfRule>
  </conditionalFormatting>
  <conditionalFormatting sqref="Q6:Q677">
    <cfRule type="cellIs" dxfId="605" priority="97"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604" priority="96" stopIfTrue="1" operator="equal">
      <formula>0</formula>
    </cfRule>
  </conditionalFormatting>
  <conditionalFormatting sqref="M764:Q765">
    <cfRule type="cellIs" dxfId="603" priority="95" stopIfTrue="1" operator="equal">
      <formula>0</formula>
    </cfRule>
  </conditionalFormatting>
  <conditionalFormatting sqref="E764:Q765">
    <cfRule type="cellIs" dxfId="602" priority="94" stopIfTrue="1" operator="equal">
      <formula>0</formula>
    </cfRule>
  </conditionalFormatting>
  <conditionalFormatting sqref="Q764:Q765">
    <cfRule type="cellIs" dxfId="601" priority="93" stopIfTrue="1" operator="equal">
      <formula>0</formula>
    </cfRule>
  </conditionalFormatting>
  <conditionalFormatting sqref="P678 P680 P682 P684 P686 P688 P690 P692 P694 P696 P698 P700 P702 P704 P706 P708 P710 P712 P714 P716">
    <cfRule type="cellIs" dxfId="600" priority="79" stopIfTrue="1" operator="equal">
      <formula>0</formula>
    </cfRule>
  </conditionalFormatting>
  <conditionalFormatting sqref="F704:H715 J704:O715 Q704:Q715">
    <cfRule type="cellIs" dxfId="599" priority="88" stopIfTrue="1" operator="equal">
      <formula>0</formula>
    </cfRule>
  </conditionalFormatting>
  <conditionalFormatting sqref="F716:H727 J716:O727 Q716:Q727">
    <cfRule type="cellIs" dxfId="598" priority="86" stopIfTrue="1" operator="equal">
      <formula>0</formula>
    </cfRule>
  </conditionalFormatting>
  <conditionalFormatting sqref="N704:O704 N706:O706 N708:O708 N710:O710 N712:O712 N714:O714 Q714 Q712 Q710 Q708 Q706 Q704">
    <cfRule type="cellIs" dxfId="597" priority="87" stopIfTrue="1" operator="equal">
      <formula>0</formula>
    </cfRule>
  </conditionalFormatting>
  <conditionalFormatting sqref="N716:O716 N718:O718 N720:O720 N722:O722 N724:O724 N726:O726 Q726 Q724 Q722 Q720 Q718 Q716">
    <cfRule type="cellIs" dxfId="596" priority="85" stopIfTrue="1" operator="equal">
      <formula>0</formula>
    </cfRule>
  </conditionalFormatting>
  <conditionalFormatting sqref="F728:O739 Q728:Q739">
    <cfRule type="cellIs" dxfId="595" priority="84" stopIfTrue="1" operator="equal">
      <formula>0</formula>
    </cfRule>
  </conditionalFormatting>
  <conditionalFormatting sqref="N728:O728 N730:O730 N732:O732 N734:O734 N736:O736 N738:O738 Q738 Q736 Q734 Q732 Q730 Q728">
    <cfRule type="cellIs" dxfId="594" priority="83" stopIfTrue="1" operator="equal">
      <formula>0</formula>
    </cfRule>
  </conditionalFormatting>
  <conditionalFormatting sqref="I704:I727">
    <cfRule type="cellIs" dxfId="593" priority="82" stopIfTrue="1" operator="equal">
      <formula>0</formula>
    </cfRule>
  </conditionalFormatting>
  <conditionalFormatting sqref="E696:E727">
    <cfRule type="cellIs" dxfId="592" priority="80" stopIfTrue="1" operator="equal">
      <formula>0</formula>
    </cfRule>
  </conditionalFormatting>
  <conditionalFormatting sqref="E692:O695 Q692:Q703 F696:O703 E696:E727">
    <cfRule type="cellIs" dxfId="591" priority="92" stopIfTrue="1" operator="equal">
      <formula>0</formula>
    </cfRule>
  </conditionalFormatting>
  <conditionalFormatting sqref="E678:O691 Q678:Q691">
    <cfRule type="cellIs" dxfId="590" priority="90" stopIfTrue="1" operator="equal">
      <formula>0</formula>
    </cfRule>
  </conditionalFormatting>
  <conditionalFormatting sqref="N678:O678 N680:O680 N682:O682 N684:O684 N686:O686 N688:O688 N690:O690 Q690 Q688 Q686 Q684 Q682 Q680 Q678">
    <cfRule type="cellIs" dxfId="589" priority="91" stopIfTrue="1" operator="equal">
      <formula>0</formula>
    </cfRule>
  </conditionalFormatting>
  <conditionalFormatting sqref="N692:O692 N694:O694 N696:O696 N698:O698 N700:O700 N702:O702 Q702 Q700 Q698 Q696 Q694 Q692">
    <cfRule type="cellIs" dxfId="588" priority="89" stopIfTrue="1" operator="equal">
      <formula>0</formula>
    </cfRule>
  </conditionalFormatting>
  <conditionalFormatting sqref="E728:E739">
    <cfRule type="cellIs" dxfId="587" priority="81" stopIfTrue="1" operator="equal">
      <formula>0</formula>
    </cfRule>
  </conditionalFormatting>
  <conditionalFormatting sqref="P718 P720 P722 P724 P726 P728 P730 P732 P734 P736 P738">
    <cfRule type="cellIs" dxfId="586" priority="78" stopIfTrue="1" operator="equal">
      <formula>0</formula>
    </cfRule>
  </conditionalFormatting>
  <conditionalFormatting sqref="F740:G751 Q740 I742:N742 J740:O741 I744:N744 J743:N743 I746:N746 J745:N745 I748:N748 J747:N747 I750:N750 J749:N749 J751:N751">
    <cfRule type="cellIs" dxfId="585" priority="77" stopIfTrue="1" operator="equal">
      <formula>0</formula>
    </cfRule>
  </conditionalFormatting>
  <conditionalFormatting sqref="Q740 N742 N744 N746 N748 N750 N740:O740">
    <cfRule type="cellIs" dxfId="584" priority="76" stopIfTrue="1" operator="equal">
      <formula>0</formula>
    </cfRule>
  </conditionalFormatting>
  <conditionalFormatting sqref="E740:E751">
    <cfRule type="cellIs" dxfId="583" priority="75" stopIfTrue="1" operator="equal">
      <formula>0</formula>
    </cfRule>
  </conditionalFormatting>
  <conditionalFormatting sqref="P740">
    <cfRule type="cellIs" dxfId="582" priority="74" stopIfTrue="1" operator="equal">
      <formula>0</formula>
    </cfRule>
  </conditionalFormatting>
  <conditionalFormatting sqref="P740">
    <cfRule type="cellIs" dxfId="581" priority="73" stopIfTrue="1" operator="equal">
      <formula>0</formula>
    </cfRule>
  </conditionalFormatting>
  <conditionalFormatting sqref="H740:H751">
    <cfRule type="cellIs" dxfId="580" priority="72" stopIfTrue="1" operator="equal">
      <formula>0</formula>
    </cfRule>
  </conditionalFormatting>
  <conditionalFormatting sqref="P741">
    <cfRule type="cellIs" dxfId="579" priority="71" stopIfTrue="1" operator="equal">
      <formula>0</formula>
    </cfRule>
  </conditionalFormatting>
  <conditionalFormatting sqref="P742 P744 P746 P748 P750">
    <cfRule type="cellIs" dxfId="578" priority="70" stopIfTrue="1" operator="equal">
      <formula>0</formula>
    </cfRule>
  </conditionalFormatting>
  <conditionalFormatting sqref="P742 P744 P746 P748 P750">
    <cfRule type="cellIs" dxfId="577" priority="69" stopIfTrue="1" operator="equal">
      <formula>0</formula>
    </cfRule>
  </conditionalFormatting>
  <conditionalFormatting sqref="P743 P745 P747 P749 P751">
    <cfRule type="cellIs" dxfId="576" priority="68" stopIfTrue="1" operator="equal">
      <formula>0</formula>
    </cfRule>
  </conditionalFormatting>
  <conditionalFormatting sqref="Q741">
    <cfRule type="cellIs" dxfId="575" priority="67" stopIfTrue="1" operator="equal">
      <formula>0</formula>
    </cfRule>
  </conditionalFormatting>
  <conditionalFormatting sqref="Q742 Q744 Q746 Q748 Q750">
    <cfRule type="cellIs" dxfId="574" priority="66" stopIfTrue="1" operator="equal">
      <formula>0</formula>
    </cfRule>
  </conditionalFormatting>
  <conditionalFormatting sqref="Q742 Q744 Q746 Q748 Q750">
    <cfRule type="cellIs" dxfId="573" priority="65" stopIfTrue="1" operator="equal">
      <formula>0</formula>
    </cfRule>
  </conditionalFormatting>
  <conditionalFormatting sqref="Q743 Q745 Q747 Q749 Q751">
    <cfRule type="cellIs" dxfId="572" priority="64" stopIfTrue="1" operator="equal">
      <formula>0</formula>
    </cfRule>
  </conditionalFormatting>
  <conditionalFormatting sqref="I740">
    <cfRule type="cellIs" dxfId="571" priority="63" stopIfTrue="1" operator="equal">
      <formula>0</formula>
    </cfRule>
  </conditionalFormatting>
  <conditionalFormatting sqref="I741">
    <cfRule type="cellIs" dxfId="570" priority="62" stopIfTrue="1" operator="equal">
      <formula>0</formula>
    </cfRule>
  </conditionalFormatting>
  <conditionalFormatting sqref="I743">
    <cfRule type="cellIs" dxfId="569" priority="61" stopIfTrue="1" operator="equal">
      <formula>0</formula>
    </cfRule>
  </conditionalFormatting>
  <conditionalFormatting sqref="I745">
    <cfRule type="cellIs" dxfId="568" priority="60" stopIfTrue="1" operator="equal">
      <formula>0</formula>
    </cfRule>
  </conditionalFormatting>
  <conditionalFormatting sqref="I747">
    <cfRule type="cellIs" dxfId="567" priority="59" stopIfTrue="1" operator="equal">
      <formula>0</formula>
    </cfRule>
  </conditionalFormatting>
  <conditionalFormatting sqref="I749">
    <cfRule type="cellIs" dxfId="566" priority="58" stopIfTrue="1" operator="equal">
      <formula>0</formula>
    </cfRule>
  </conditionalFormatting>
  <conditionalFormatting sqref="I751">
    <cfRule type="cellIs" dxfId="565" priority="57" stopIfTrue="1" operator="equal">
      <formula>0</formula>
    </cfRule>
  </conditionalFormatting>
  <conditionalFormatting sqref="F752:G763 Q752 I754:N754 J752:N753 I756:N756 J755:N755 I758:N758 J757:N757 I760:N760 J759:N759 I762:N762 J761:N761 J763:N763">
    <cfRule type="cellIs" dxfId="564" priority="56" stopIfTrue="1" operator="equal">
      <formula>0</formula>
    </cfRule>
  </conditionalFormatting>
  <conditionalFormatting sqref="Q752 N754 N756 N758 N760 N762 N752">
    <cfRule type="cellIs" dxfId="563" priority="55" stopIfTrue="1" operator="equal">
      <formula>0</formula>
    </cfRule>
  </conditionalFormatting>
  <conditionalFormatting sqref="E752:E763">
    <cfRule type="cellIs" dxfId="562" priority="54" stopIfTrue="1" operator="equal">
      <formula>0</formula>
    </cfRule>
  </conditionalFormatting>
  <conditionalFormatting sqref="P752">
    <cfRule type="cellIs" dxfId="561" priority="53" stopIfTrue="1" operator="equal">
      <formula>0</formula>
    </cfRule>
  </conditionalFormatting>
  <conditionalFormatting sqref="P752">
    <cfRule type="cellIs" dxfId="560" priority="52" stopIfTrue="1" operator="equal">
      <formula>0</formula>
    </cfRule>
  </conditionalFormatting>
  <conditionalFormatting sqref="H752:H763">
    <cfRule type="cellIs" dxfId="559" priority="51" stopIfTrue="1" operator="equal">
      <formula>0</formula>
    </cfRule>
  </conditionalFormatting>
  <conditionalFormatting sqref="P753">
    <cfRule type="cellIs" dxfId="558" priority="50" stopIfTrue="1" operator="equal">
      <formula>0</formula>
    </cfRule>
  </conditionalFormatting>
  <conditionalFormatting sqref="P754 P756 P758 P760 P762">
    <cfRule type="cellIs" dxfId="557" priority="49" stopIfTrue="1" operator="equal">
      <formula>0</formula>
    </cfRule>
  </conditionalFormatting>
  <conditionalFormatting sqref="P754 P756 P758 P760 P762">
    <cfRule type="cellIs" dxfId="556" priority="48" stopIfTrue="1" operator="equal">
      <formula>0</formula>
    </cfRule>
  </conditionalFormatting>
  <conditionalFormatting sqref="P755 P757 P759 P761 P763">
    <cfRule type="cellIs" dxfId="555" priority="47" stopIfTrue="1" operator="equal">
      <formula>0</formula>
    </cfRule>
  </conditionalFormatting>
  <conditionalFormatting sqref="Q753">
    <cfRule type="cellIs" dxfId="554" priority="46" stopIfTrue="1" operator="equal">
      <formula>0</formula>
    </cfRule>
  </conditionalFormatting>
  <conditionalFormatting sqref="Q754 Q756 Q758 Q760 Q762">
    <cfRule type="cellIs" dxfId="553" priority="45" stopIfTrue="1" operator="equal">
      <formula>0</formula>
    </cfRule>
  </conditionalFormatting>
  <conditionalFormatting sqref="Q754 Q756 Q758 Q760 Q762">
    <cfRule type="cellIs" dxfId="552" priority="44" stopIfTrue="1" operator="equal">
      <formula>0</formula>
    </cfRule>
  </conditionalFormatting>
  <conditionalFormatting sqref="Q755 Q757 Q759 Q761 Q763">
    <cfRule type="cellIs" dxfId="551" priority="43" stopIfTrue="1" operator="equal">
      <formula>0</formula>
    </cfRule>
  </conditionalFormatting>
  <conditionalFormatting sqref="I752">
    <cfRule type="cellIs" dxfId="550" priority="42" stopIfTrue="1" operator="equal">
      <formula>0</formula>
    </cfRule>
  </conditionalFormatting>
  <conditionalFormatting sqref="I753">
    <cfRule type="cellIs" dxfId="549" priority="41" stopIfTrue="1" operator="equal">
      <formula>0</formula>
    </cfRule>
  </conditionalFormatting>
  <conditionalFormatting sqref="I755">
    <cfRule type="cellIs" dxfId="548" priority="40" stopIfTrue="1" operator="equal">
      <formula>0</formula>
    </cfRule>
  </conditionalFormatting>
  <conditionalFormatting sqref="I757">
    <cfRule type="cellIs" dxfId="547" priority="39" stopIfTrue="1" operator="equal">
      <formula>0</formula>
    </cfRule>
  </conditionalFormatting>
  <conditionalFormatting sqref="I759">
    <cfRule type="cellIs" dxfId="546" priority="38" stopIfTrue="1" operator="equal">
      <formula>0</formula>
    </cfRule>
  </conditionalFormatting>
  <conditionalFormatting sqref="I761">
    <cfRule type="cellIs" dxfId="545" priority="37" stopIfTrue="1" operator="equal">
      <formula>0</formula>
    </cfRule>
  </conditionalFormatting>
  <conditionalFormatting sqref="I763">
    <cfRule type="cellIs" dxfId="544" priority="36" stopIfTrue="1" operator="equal">
      <formula>0</formula>
    </cfRule>
  </conditionalFormatting>
  <conditionalFormatting sqref="O742:O763">
    <cfRule type="cellIs" dxfId="543" priority="35" stopIfTrue="1" operator="equal">
      <formula>0</formula>
    </cfRule>
  </conditionalFormatting>
  <conditionalFormatting sqref="O742 O744 O746 O748 O750 O752 O754 O756 O758 O760 O762">
    <cfRule type="cellIs" dxfId="542" priority="34" stopIfTrue="1" operator="equal">
      <formula>0</formula>
    </cfRule>
  </conditionalFormatting>
  <conditionalFormatting sqref="R6:R749">
    <cfRule type="cellIs" dxfId="541" priority="3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540" priority="33" stopIfTrue="1" operator="equal">
      <formula>0</formula>
    </cfRule>
  </conditionalFormatting>
  <conditionalFormatting sqref="R6:R749">
    <cfRule type="cellIs" dxfId="539" priority="31"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538" priority="30" stopIfTrue="1" operator="equal">
      <formula>0</formula>
    </cfRule>
  </conditionalFormatting>
  <conditionalFormatting sqref="R678:R689">
    <cfRule type="cellIs" dxfId="537" priority="29" stopIfTrue="1" operator="equal">
      <formula>0</formula>
    </cfRule>
  </conditionalFormatting>
  <conditionalFormatting sqref="R664:R677">
    <cfRule type="cellIs" dxfId="536" priority="27" stopIfTrue="1" operator="equal">
      <formula>0</formula>
    </cfRule>
  </conditionalFormatting>
  <conditionalFormatting sqref="R664 R666 R668 R670 R672 R674 R676">
    <cfRule type="cellIs" dxfId="535" priority="28" stopIfTrue="1" operator="equal">
      <formula>0</formula>
    </cfRule>
  </conditionalFormatting>
  <conditionalFormatting sqref="R726">
    <cfRule type="cellIs" dxfId="534" priority="19" stopIfTrue="1" operator="equal">
      <formula>0</formula>
    </cfRule>
  </conditionalFormatting>
  <conditionalFormatting sqref="R678 R680 R682 R684 R686 R688">
    <cfRule type="cellIs" dxfId="533" priority="26" stopIfTrue="1" operator="equal">
      <formula>0</formula>
    </cfRule>
  </conditionalFormatting>
  <conditionalFormatting sqref="R724 R722 R720 R718 R716 R714">
    <cfRule type="cellIs" dxfId="532" priority="20" stopIfTrue="1" operator="equal">
      <formula>0</formula>
    </cfRule>
  </conditionalFormatting>
  <conditionalFormatting sqref="R690:R701">
    <cfRule type="cellIs" dxfId="531" priority="25" stopIfTrue="1" operator="equal">
      <formula>0</formula>
    </cfRule>
  </conditionalFormatting>
  <conditionalFormatting sqref="R690 R692 R694 R696 R698 R700">
    <cfRule type="cellIs" dxfId="530" priority="24" stopIfTrue="1" operator="equal">
      <formula>0</formula>
    </cfRule>
  </conditionalFormatting>
  <conditionalFormatting sqref="R702:R713">
    <cfRule type="cellIs" dxfId="529" priority="23" stopIfTrue="1" operator="equal">
      <formula>0</formula>
    </cfRule>
  </conditionalFormatting>
  <conditionalFormatting sqref="R702 R712 R710 R708 R706 R704">
    <cfRule type="cellIs" dxfId="528" priority="22" stopIfTrue="1" operator="equal">
      <formula>0</formula>
    </cfRule>
  </conditionalFormatting>
  <conditionalFormatting sqref="R714:R725">
    <cfRule type="cellIs" dxfId="527" priority="21" stopIfTrue="1" operator="equal">
      <formula>0</formula>
    </cfRule>
  </conditionalFormatting>
  <conditionalFormatting sqref="R726">
    <cfRule type="cellIs" dxfId="526" priority="18" stopIfTrue="1" operator="equal">
      <formula>0</formula>
    </cfRule>
  </conditionalFormatting>
  <conditionalFormatting sqref="R727">
    <cfRule type="cellIs" dxfId="525" priority="17" stopIfTrue="1" operator="equal">
      <formula>0</formula>
    </cfRule>
  </conditionalFormatting>
  <conditionalFormatting sqref="R728 R730 R732 R734 R736">
    <cfRule type="cellIs" dxfId="524" priority="16" stopIfTrue="1" operator="equal">
      <formula>0</formula>
    </cfRule>
  </conditionalFormatting>
  <conditionalFormatting sqref="R728 R730 R732 R734 R736">
    <cfRule type="cellIs" dxfId="523" priority="15" stopIfTrue="1" operator="equal">
      <formula>0</formula>
    </cfRule>
  </conditionalFormatting>
  <conditionalFormatting sqref="R729 R731 R733 R735 R737">
    <cfRule type="cellIs" dxfId="522" priority="14" stopIfTrue="1" operator="equal">
      <formula>0</formula>
    </cfRule>
  </conditionalFormatting>
  <conditionalFormatting sqref="R738">
    <cfRule type="cellIs" dxfId="521" priority="13" stopIfTrue="1" operator="equal">
      <formula>0</formula>
    </cfRule>
  </conditionalFormatting>
  <conditionalFormatting sqref="R738">
    <cfRule type="cellIs" dxfId="520" priority="12" stopIfTrue="1" operator="equal">
      <formula>0</formula>
    </cfRule>
  </conditionalFormatting>
  <conditionalFormatting sqref="R739">
    <cfRule type="cellIs" dxfId="519" priority="11" stopIfTrue="1" operator="equal">
      <formula>0</formula>
    </cfRule>
  </conditionalFormatting>
  <conditionalFormatting sqref="R740 R742 R744 R746 R748">
    <cfRule type="cellIs" dxfId="518" priority="10" stopIfTrue="1" operator="equal">
      <formula>0</formula>
    </cfRule>
  </conditionalFormatting>
  <conditionalFormatting sqref="R740 R742 R744 R746 R748">
    <cfRule type="cellIs" dxfId="517" priority="9" stopIfTrue="1" operator="equal">
      <formula>0</formula>
    </cfRule>
  </conditionalFormatting>
  <conditionalFormatting sqref="R741 R743 R745 R747 R749">
    <cfRule type="cellIs" dxfId="516" priority="8" stopIfTrue="1" operator="equal">
      <formula>0</formula>
    </cfRule>
  </conditionalFormatting>
  <conditionalFormatting sqref="R750:R763">
    <cfRule type="cellIs" dxfId="515" priority="6" stopIfTrue="1" operator="equal">
      <formula>0</formula>
    </cfRule>
  </conditionalFormatting>
  <conditionalFormatting sqref="R750 R752 R754 R756 R758 R760 R762">
    <cfRule type="cellIs" dxfId="514" priority="7" stopIfTrue="1" operator="equal">
      <formula>0</formula>
    </cfRule>
  </conditionalFormatting>
  <conditionalFormatting sqref="R750:R763">
    <cfRule type="cellIs" dxfId="513" priority="5" stopIfTrue="1" operator="equal">
      <formula>0</formula>
    </cfRule>
  </conditionalFormatting>
  <conditionalFormatting sqref="R750 R752 R754 R756 R758 R760 R762">
    <cfRule type="cellIs" dxfId="512" priority="4" stopIfTrue="1" operator="equal">
      <formula>0</formula>
    </cfRule>
  </conditionalFormatting>
  <conditionalFormatting sqref="R750 R752 R754 R756 R758 R760 R762">
    <cfRule type="cellIs" dxfId="511" priority="3" stopIfTrue="1" operator="equal">
      <formula>0</formula>
    </cfRule>
  </conditionalFormatting>
  <conditionalFormatting sqref="R750 R752 R754 R756 R758 R760 R762">
    <cfRule type="cellIs" dxfId="510" priority="2" stopIfTrue="1" operator="equal">
      <formula>0</formula>
    </cfRule>
  </conditionalFormatting>
  <conditionalFormatting sqref="R751 R753 R755 R757 R759 R761 R763">
    <cfRule type="cellIs" dxfId="509"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pageSetUpPr fitToPage="1"/>
  </sheetPr>
  <dimension ref="A1:T794"/>
  <sheetViews>
    <sheetView showGridLines="0" zoomScaleNormal="100" workbookViewId="0">
      <pane ySplit="5" topLeftCell="A6" activePane="bottomLeft" state="frozenSplit"/>
      <selection pane="bottomLeft" sqref="A1:B1"/>
    </sheetView>
  </sheetViews>
  <sheetFormatPr defaultRowHeight="12.75" x14ac:dyDescent="0.2"/>
  <cols>
    <col min="1" max="2" width="6" style="47" customWidth="1"/>
    <col min="3" max="4" width="3.7109375" style="47" customWidth="1"/>
    <col min="5" max="5" width="11.7109375" style="47" customWidth="1"/>
    <col min="6" max="7" width="10.7109375" style="47" customWidth="1"/>
    <col min="8" max="8" width="12.7109375" style="47" customWidth="1"/>
    <col min="9" max="10" width="10.7109375" style="47" customWidth="1"/>
    <col min="11" max="12" width="11.7109375" style="47" customWidth="1"/>
    <col min="13" max="13" width="1.7109375" style="47" customWidth="1"/>
    <col min="14" max="18" width="11.7109375" style="47" customWidth="1"/>
    <col min="19" max="19" width="5.85546875" style="86" customWidth="1"/>
    <col min="20" max="20" width="9.5703125" style="47" bestFit="1" customWidth="1"/>
    <col min="21" max="16384" width="9.140625" style="47"/>
  </cols>
  <sheetData>
    <row r="1" spans="1:20" ht="16.5" customHeight="1" x14ac:dyDescent="0.2">
      <c r="A1" s="192" t="s">
        <v>31</v>
      </c>
      <c r="B1" s="193"/>
      <c r="C1" s="64" t="s">
        <v>33</v>
      </c>
      <c r="D1" s="65"/>
      <c r="E1" s="65"/>
      <c r="F1" s="65"/>
      <c r="G1" s="65"/>
      <c r="H1" s="65"/>
      <c r="I1" s="65"/>
      <c r="J1" s="65"/>
      <c r="K1" s="65"/>
      <c r="L1" s="66"/>
      <c r="M1" s="135"/>
      <c r="N1" s="186" t="s">
        <v>151</v>
      </c>
      <c r="O1" s="187"/>
      <c r="P1" s="188"/>
      <c r="Q1" s="142" t="s">
        <v>163</v>
      </c>
      <c r="R1" s="142" t="s">
        <v>185</v>
      </c>
      <c r="S1" s="67">
        <v>42</v>
      </c>
    </row>
    <row r="2" spans="1:20" ht="12" customHeight="1" x14ac:dyDescent="0.2">
      <c r="A2" s="68">
        <v>10</v>
      </c>
      <c r="B2" s="69"/>
      <c r="C2" s="69"/>
      <c r="D2" s="70"/>
      <c r="E2" s="70"/>
      <c r="F2" s="70"/>
      <c r="G2" s="70"/>
      <c r="H2" s="70"/>
      <c r="I2" s="70"/>
      <c r="J2" s="70"/>
      <c r="K2" s="70"/>
      <c r="L2" s="71"/>
      <c r="M2" s="118"/>
      <c r="N2" s="189"/>
      <c r="O2" s="190"/>
      <c r="P2" s="191"/>
      <c r="Q2" s="143" t="s">
        <v>164</v>
      </c>
      <c r="R2" s="143" t="s">
        <v>186</v>
      </c>
      <c r="S2" s="67"/>
    </row>
    <row r="3" spans="1:20" ht="12.75" customHeight="1" x14ac:dyDescent="0.2">
      <c r="A3" s="214" t="s">
        <v>16</v>
      </c>
      <c r="B3" s="215"/>
      <c r="C3" s="204" t="s">
        <v>15</v>
      </c>
      <c r="D3" s="205"/>
      <c r="E3" s="214" t="s">
        <v>2</v>
      </c>
      <c r="F3" s="216"/>
      <c r="G3" s="216"/>
      <c r="H3" s="216"/>
      <c r="I3" s="216"/>
      <c r="J3" s="217"/>
      <c r="K3" s="202" t="s">
        <v>50</v>
      </c>
      <c r="L3" s="202" t="s">
        <v>51</v>
      </c>
      <c r="M3" s="119"/>
      <c r="N3" s="200" t="s">
        <v>152</v>
      </c>
      <c r="O3" s="200" t="s">
        <v>155</v>
      </c>
      <c r="P3" s="129" t="s">
        <v>149</v>
      </c>
      <c r="Q3" s="198" t="s">
        <v>165</v>
      </c>
      <c r="R3" s="198" t="s">
        <v>184</v>
      </c>
      <c r="S3" s="63"/>
      <c r="T3" s="63"/>
    </row>
    <row r="4" spans="1:20" ht="34.5" customHeight="1" x14ac:dyDescent="0.2">
      <c r="A4" s="72" t="s">
        <v>20</v>
      </c>
      <c r="B4" s="72" t="s">
        <v>21</v>
      </c>
      <c r="C4" s="206"/>
      <c r="D4" s="207"/>
      <c r="E4" s="73" t="s">
        <v>17</v>
      </c>
      <c r="F4" s="73" t="s">
        <v>156</v>
      </c>
      <c r="G4" s="73" t="s">
        <v>0</v>
      </c>
      <c r="H4" s="73" t="s">
        <v>1</v>
      </c>
      <c r="I4" s="73" t="s">
        <v>153</v>
      </c>
      <c r="J4" s="73" t="s">
        <v>160</v>
      </c>
      <c r="K4" s="203"/>
      <c r="L4" s="203"/>
      <c r="M4" s="120"/>
      <c r="N4" s="201"/>
      <c r="O4" s="201"/>
      <c r="P4" s="131" t="s">
        <v>158</v>
      </c>
      <c r="Q4" s="199" t="s">
        <v>166</v>
      </c>
      <c r="R4" s="199" t="s">
        <v>166</v>
      </c>
      <c r="S4" s="47"/>
    </row>
    <row r="5" spans="1:20" s="77" customFormat="1" ht="10.5" customHeight="1" x14ac:dyDescent="0.2">
      <c r="A5" s="74" t="s">
        <v>5</v>
      </c>
      <c r="B5" s="75" t="s">
        <v>6</v>
      </c>
      <c r="C5" s="211" t="s">
        <v>7</v>
      </c>
      <c r="D5" s="212"/>
      <c r="E5" s="74" t="s">
        <v>8</v>
      </c>
      <c r="F5" s="74" t="s">
        <v>9</v>
      </c>
      <c r="G5" s="74" t="s">
        <v>10</v>
      </c>
      <c r="H5" s="74" t="s">
        <v>11</v>
      </c>
      <c r="I5" s="74" t="s">
        <v>12</v>
      </c>
      <c r="J5" s="74" t="s">
        <v>13</v>
      </c>
      <c r="K5" s="74" t="s">
        <v>14</v>
      </c>
      <c r="L5" s="105" t="s">
        <v>19</v>
      </c>
      <c r="M5" s="121"/>
      <c r="N5" s="134" t="s">
        <v>161</v>
      </c>
      <c r="O5" s="134" t="s">
        <v>162</v>
      </c>
      <c r="P5" s="130"/>
      <c r="Q5" s="130"/>
      <c r="R5" s="130"/>
      <c r="S5" s="76"/>
    </row>
    <row r="6" spans="1:20" ht="12.75" customHeight="1" x14ac:dyDescent="0.2">
      <c r="A6" s="196">
        <v>32994</v>
      </c>
      <c r="B6" s="196">
        <v>33177</v>
      </c>
      <c r="C6" s="42" t="s">
        <v>3</v>
      </c>
      <c r="D6" s="43">
        <v>0</v>
      </c>
      <c r="E6" s="44">
        <v>6674.69</v>
      </c>
      <c r="F6" s="44">
        <v>731.3</v>
      </c>
      <c r="G6" s="44">
        <v>0</v>
      </c>
      <c r="H6" s="44">
        <v>5700.66</v>
      </c>
      <c r="I6" s="44">
        <v>0</v>
      </c>
      <c r="J6" s="44">
        <v>1092.22</v>
      </c>
      <c r="K6" s="45">
        <v>13106.65</v>
      </c>
      <c r="L6" s="46">
        <v>14198.87</v>
      </c>
      <c r="M6" s="122"/>
      <c r="N6" s="124">
        <v>13106.65</v>
      </c>
      <c r="O6" s="124">
        <v>7405.99</v>
      </c>
      <c r="P6" s="124"/>
      <c r="Q6" s="124">
        <v>15531.95</v>
      </c>
      <c r="R6" s="124">
        <v>14439.73</v>
      </c>
      <c r="S6" s="47"/>
    </row>
    <row r="7" spans="1:20" ht="8.25" customHeight="1" x14ac:dyDescent="0.2">
      <c r="A7" s="197"/>
      <c r="B7" s="197"/>
      <c r="C7" s="48" t="s">
        <v>4</v>
      </c>
      <c r="D7" s="49">
        <v>0</v>
      </c>
      <c r="E7" s="50">
        <v>12924002</v>
      </c>
      <c r="F7" s="50">
        <v>1415994</v>
      </c>
      <c r="G7" s="50">
        <v>0</v>
      </c>
      <c r="H7" s="50">
        <v>11038017</v>
      </c>
      <c r="I7" s="50">
        <v>0</v>
      </c>
      <c r="J7" s="51">
        <v>2114833</v>
      </c>
      <c r="K7" s="50">
        <v>25378013</v>
      </c>
      <c r="L7" s="78">
        <v>27492846</v>
      </c>
      <c r="M7" s="123"/>
      <c r="N7" s="125">
        <v>25378013</v>
      </c>
      <c r="O7" s="125">
        <v>14339996</v>
      </c>
      <c r="P7" s="125">
        <v>0</v>
      </c>
      <c r="Q7" s="125">
        <v>30074049</v>
      </c>
      <c r="R7" s="125">
        <v>27959216</v>
      </c>
      <c r="S7" s="47"/>
    </row>
    <row r="8" spans="1:20" ht="12.75" customHeight="1" x14ac:dyDescent="0.2">
      <c r="A8" s="208">
        <v>32994</v>
      </c>
      <c r="B8" s="208">
        <v>33177</v>
      </c>
      <c r="C8" s="53" t="s">
        <v>3</v>
      </c>
      <c r="D8" s="54">
        <v>1</v>
      </c>
      <c r="E8" s="55">
        <v>7027.95</v>
      </c>
      <c r="F8" s="55">
        <v>768.49</v>
      </c>
      <c r="G8" s="55">
        <v>0</v>
      </c>
      <c r="H8" s="55">
        <v>5700.66</v>
      </c>
      <c r="I8" s="55">
        <v>0</v>
      </c>
      <c r="J8" s="55">
        <v>1124.76</v>
      </c>
      <c r="K8" s="56">
        <v>13497.1</v>
      </c>
      <c r="L8" s="46">
        <v>14621.86</v>
      </c>
      <c r="M8" s="122"/>
      <c r="N8" s="124">
        <v>13497.1</v>
      </c>
      <c r="O8" s="124">
        <v>7796.44</v>
      </c>
      <c r="P8" s="124"/>
      <c r="Q8" s="124">
        <v>16025.22</v>
      </c>
      <c r="R8" s="124">
        <v>14900.46</v>
      </c>
      <c r="S8" s="47"/>
    </row>
    <row r="9" spans="1:20" ht="8.25" customHeight="1" x14ac:dyDescent="0.2">
      <c r="A9" s="208"/>
      <c r="B9" s="208"/>
      <c r="C9" s="48" t="s">
        <v>4</v>
      </c>
      <c r="D9" s="49">
        <v>2</v>
      </c>
      <c r="E9" s="50">
        <v>13608009</v>
      </c>
      <c r="F9" s="50">
        <v>1488004</v>
      </c>
      <c r="G9" s="50">
        <v>0</v>
      </c>
      <c r="H9" s="50">
        <v>11038017</v>
      </c>
      <c r="I9" s="50">
        <v>0</v>
      </c>
      <c r="J9" s="51">
        <v>2177839</v>
      </c>
      <c r="K9" s="50">
        <v>26134030</v>
      </c>
      <c r="L9" s="78">
        <v>28311869</v>
      </c>
      <c r="M9" s="123"/>
      <c r="N9" s="125">
        <v>26134030</v>
      </c>
      <c r="O9" s="125">
        <v>15096013</v>
      </c>
      <c r="P9" s="125">
        <v>0</v>
      </c>
      <c r="Q9" s="125">
        <v>31029153</v>
      </c>
      <c r="R9" s="125">
        <v>28851314</v>
      </c>
      <c r="S9" s="47"/>
    </row>
    <row r="10" spans="1:20" ht="12.75" customHeight="1" x14ac:dyDescent="0.2">
      <c r="A10" s="209"/>
      <c r="B10" s="209"/>
      <c r="C10" s="53" t="s">
        <v>3</v>
      </c>
      <c r="D10" s="54">
        <v>3</v>
      </c>
      <c r="E10" s="55">
        <v>7387.4</v>
      </c>
      <c r="F10" s="55">
        <v>811.87</v>
      </c>
      <c r="G10" s="55">
        <v>0</v>
      </c>
      <c r="H10" s="55">
        <v>5700.66</v>
      </c>
      <c r="I10" s="55">
        <v>0</v>
      </c>
      <c r="J10" s="55">
        <v>1158.33</v>
      </c>
      <c r="K10" s="56">
        <v>13899.93</v>
      </c>
      <c r="L10" s="46">
        <v>15058.26</v>
      </c>
      <c r="M10" s="122"/>
      <c r="N10" s="124">
        <v>13899.93</v>
      </c>
      <c r="O10" s="124">
        <v>8199.27</v>
      </c>
      <c r="P10" s="124"/>
      <c r="Q10" s="124">
        <v>16534.13</v>
      </c>
      <c r="R10" s="124">
        <v>15375.8</v>
      </c>
      <c r="S10" s="47"/>
    </row>
    <row r="11" spans="1:20" ht="8.25" customHeight="1" x14ac:dyDescent="0.2">
      <c r="A11" s="209"/>
      <c r="B11" s="209"/>
      <c r="C11" s="48" t="s">
        <v>4</v>
      </c>
      <c r="D11" s="49">
        <v>4</v>
      </c>
      <c r="E11" s="50">
        <v>14304001</v>
      </c>
      <c r="F11" s="50">
        <v>1572000</v>
      </c>
      <c r="G11" s="50">
        <v>0</v>
      </c>
      <c r="H11" s="50">
        <v>11038017</v>
      </c>
      <c r="I11" s="50">
        <v>0</v>
      </c>
      <c r="J11" s="51">
        <v>2242840</v>
      </c>
      <c r="K11" s="50">
        <v>26914017</v>
      </c>
      <c r="L11" s="78">
        <v>29156857</v>
      </c>
      <c r="M11" s="123"/>
      <c r="N11" s="125">
        <v>26914017</v>
      </c>
      <c r="O11" s="125">
        <v>15876001</v>
      </c>
      <c r="P11" s="125">
        <v>0</v>
      </c>
      <c r="Q11" s="125">
        <v>32014540</v>
      </c>
      <c r="R11" s="125">
        <v>29771700</v>
      </c>
      <c r="S11" s="47"/>
    </row>
    <row r="12" spans="1:20" ht="12.75" customHeight="1" x14ac:dyDescent="0.2">
      <c r="A12" s="209"/>
      <c r="B12" s="209"/>
      <c r="C12" s="53" t="s">
        <v>3</v>
      </c>
      <c r="D12" s="54">
        <v>5</v>
      </c>
      <c r="E12" s="55">
        <v>7740.66</v>
      </c>
      <c r="F12" s="55">
        <v>849.06</v>
      </c>
      <c r="G12" s="55">
        <v>0</v>
      </c>
      <c r="H12" s="55">
        <v>5700.66</v>
      </c>
      <c r="I12" s="55">
        <v>0</v>
      </c>
      <c r="J12" s="55">
        <v>1190.8699999999999</v>
      </c>
      <c r="K12" s="56">
        <v>14290.38</v>
      </c>
      <c r="L12" s="46">
        <v>15481.25</v>
      </c>
      <c r="M12" s="122"/>
      <c r="N12" s="124">
        <v>14290.38</v>
      </c>
      <c r="O12" s="124">
        <v>8589.7199999999993</v>
      </c>
      <c r="P12" s="124"/>
      <c r="Q12" s="124">
        <v>17027.400000000001</v>
      </c>
      <c r="R12" s="124">
        <v>15836.53</v>
      </c>
      <c r="S12" s="47"/>
    </row>
    <row r="13" spans="1:20" ht="8.25" customHeight="1" x14ac:dyDescent="0.2">
      <c r="A13" s="209"/>
      <c r="B13" s="209"/>
      <c r="C13" s="48" t="s">
        <v>4</v>
      </c>
      <c r="D13" s="49">
        <v>6</v>
      </c>
      <c r="E13" s="50">
        <v>14988008</v>
      </c>
      <c r="F13" s="50">
        <v>1644009</v>
      </c>
      <c r="G13" s="50">
        <v>0</v>
      </c>
      <c r="H13" s="50">
        <v>11038017</v>
      </c>
      <c r="I13" s="50">
        <v>0</v>
      </c>
      <c r="J13" s="51">
        <v>2305846</v>
      </c>
      <c r="K13" s="50">
        <v>27670034</v>
      </c>
      <c r="L13" s="78">
        <v>29975880</v>
      </c>
      <c r="M13" s="123"/>
      <c r="N13" s="125">
        <v>27670034</v>
      </c>
      <c r="O13" s="125">
        <v>16632017</v>
      </c>
      <c r="P13" s="125">
        <v>0</v>
      </c>
      <c r="Q13" s="125">
        <v>32969644</v>
      </c>
      <c r="R13" s="125">
        <v>30663798</v>
      </c>
      <c r="S13" s="47"/>
    </row>
    <row r="14" spans="1:20" ht="12.75" customHeight="1" x14ac:dyDescent="0.2">
      <c r="A14" s="209"/>
      <c r="B14" s="209"/>
      <c r="C14" s="53" t="s">
        <v>3</v>
      </c>
      <c r="D14" s="54">
        <v>7</v>
      </c>
      <c r="E14" s="55">
        <v>8155.89</v>
      </c>
      <c r="F14" s="55">
        <v>892.44</v>
      </c>
      <c r="G14" s="55">
        <v>0</v>
      </c>
      <c r="H14" s="55">
        <v>5700.66</v>
      </c>
      <c r="I14" s="55">
        <v>0</v>
      </c>
      <c r="J14" s="55">
        <v>1229.08</v>
      </c>
      <c r="K14" s="56">
        <v>14748.99</v>
      </c>
      <c r="L14" s="46">
        <v>15978.07</v>
      </c>
      <c r="M14" s="122"/>
      <c r="N14" s="124">
        <v>14748.99</v>
      </c>
      <c r="O14" s="124">
        <v>9048.33</v>
      </c>
      <c r="P14" s="124"/>
      <c r="Q14" s="124">
        <v>17606.77</v>
      </c>
      <c r="R14" s="124">
        <v>16377.69</v>
      </c>
      <c r="S14" s="47"/>
    </row>
    <row r="15" spans="1:20" ht="8.25" customHeight="1" x14ac:dyDescent="0.2">
      <c r="A15" s="209"/>
      <c r="B15" s="209"/>
      <c r="C15" s="48" t="s">
        <v>4</v>
      </c>
      <c r="D15" s="49">
        <v>8</v>
      </c>
      <c r="E15" s="50">
        <v>15792005</v>
      </c>
      <c r="F15" s="50">
        <v>1728005</v>
      </c>
      <c r="G15" s="50">
        <v>0</v>
      </c>
      <c r="H15" s="50">
        <v>11038017</v>
      </c>
      <c r="I15" s="50">
        <v>0</v>
      </c>
      <c r="J15" s="51">
        <v>2379831</v>
      </c>
      <c r="K15" s="50">
        <v>28558027</v>
      </c>
      <c r="L15" s="78">
        <v>30937858</v>
      </c>
      <c r="M15" s="123"/>
      <c r="N15" s="125">
        <v>28558027</v>
      </c>
      <c r="O15" s="125">
        <v>17520010</v>
      </c>
      <c r="P15" s="125">
        <v>0</v>
      </c>
      <c r="Q15" s="125">
        <v>34091461</v>
      </c>
      <c r="R15" s="125">
        <v>31711630</v>
      </c>
      <c r="S15" s="47"/>
    </row>
    <row r="16" spans="1:20" ht="12.75" customHeight="1" x14ac:dyDescent="0.2">
      <c r="A16" s="209"/>
      <c r="B16" s="209"/>
      <c r="C16" s="53" t="s">
        <v>3</v>
      </c>
      <c r="D16" s="54">
        <v>9</v>
      </c>
      <c r="E16" s="55">
        <v>8527.74</v>
      </c>
      <c r="F16" s="55">
        <v>935.82</v>
      </c>
      <c r="G16" s="55">
        <v>0</v>
      </c>
      <c r="H16" s="55">
        <v>5700.66</v>
      </c>
      <c r="I16" s="55">
        <v>0</v>
      </c>
      <c r="J16" s="55">
        <v>1263.69</v>
      </c>
      <c r="K16" s="56">
        <v>15164.22</v>
      </c>
      <c r="L16" s="46">
        <v>16427.91</v>
      </c>
      <c r="M16" s="122"/>
      <c r="N16" s="124">
        <v>15164.22</v>
      </c>
      <c r="O16" s="124">
        <v>9463.56</v>
      </c>
      <c r="P16" s="124"/>
      <c r="Q16" s="124">
        <v>18131.349999999999</v>
      </c>
      <c r="R16" s="124">
        <v>16867.66</v>
      </c>
      <c r="S16" s="47"/>
    </row>
    <row r="17" spans="1:19" ht="8.25" customHeight="1" x14ac:dyDescent="0.2">
      <c r="A17" s="209"/>
      <c r="B17" s="209"/>
      <c r="C17" s="48" t="s">
        <v>4</v>
      </c>
      <c r="D17" s="49">
        <v>10</v>
      </c>
      <c r="E17" s="50">
        <v>16512007</v>
      </c>
      <c r="F17" s="50">
        <v>1812000</v>
      </c>
      <c r="G17" s="50">
        <v>0</v>
      </c>
      <c r="H17" s="50">
        <v>11038017</v>
      </c>
      <c r="I17" s="50">
        <v>0</v>
      </c>
      <c r="J17" s="51">
        <v>2446845</v>
      </c>
      <c r="K17" s="50">
        <v>29362024</v>
      </c>
      <c r="L17" s="78">
        <v>31808869</v>
      </c>
      <c r="M17" s="123"/>
      <c r="N17" s="125">
        <v>29362024</v>
      </c>
      <c r="O17" s="125">
        <v>18324007</v>
      </c>
      <c r="P17" s="125">
        <v>0</v>
      </c>
      <c r="Q17" s="125">
        <v>35107189</v>
      </c>
      <c r="R17" s="125">
        <v>32660344</v>
      </c>
      <c r="S17" s="47"/>
    </row>
    <row r="18" spans="1:19" ht="12.75" customHeight="1" x14ac:dyDescent="0.2">
      <c r="A18" s="209"/>
      <c r="B18" s="209"/>
      <c r="C18" s="53" t="s">
        <v>3</v>
      </c>
      <c r="D18" s="54">
        <v>11</v>
      </c>
      <c r="E18" s="55">
        <v>8980.15</v>
      </c>
      <c r="F18" s="55">
        <v>985.4</v>
      </c>
      <c r="G18" s="55">
        <v>0</v>
      </c>
      <c r="H18" s="55">
        <v>5700.66</v>
      </c>
      <c r="I18" s="55">
        <v>0</v>
      </c>
      <c r="J18" s="55">
        <v>1305.52</v>
      </c>
      <c r="K18" s="56">
        <v>15666.21</v>
      </c>
      <c r="L18" s="46">
        <v>16971.73</v>
      </c>
      <c r="M18" s="122"/>
      <c r="N18" s="124">
        <v>15666.21</v>
      </c>
      <c r="O18" s="124">
        <v>9965.5499999999993</v>
      </c>
      <c r="P18" s="124"/>
      <c r="Q18" s="124">
        <v>18765.53</v>
      </c>
      <c r="R18" s="124">
        <v>17460.009999999998</v>
      </c>
      <c r="S18" s="47"/>
    </row>
    <row r="19" spans="1:19" ht="8.25" customHeight="1" x14ac:dyDescent="0.2">
      <c r="A19" s="209"/>
      <c r="B19" s="209"/>
      <c r="C19" s="48" t="s">
        <v>4</v>
      </c>
      <c r="D19" s="49">
        <v>12</v>
      </c>
      <c r="E19" s="50">
        <v>17387995</v>
      </c>
      <c r="F19" s="50">
        <v>1908000</v>
      </c>
      <c r="G19" s="50">
        <v>0</v>
      </c>
      <c r="H19" s="50">
        <v>11038017</v>
      </c>
      <c r="I19" s="50">
        <v>0</v>
      </c>
      <c r="J19" s="51">
        <v>2527839</v>
      </c>
      <c r="K19" s="50">
        <v>30334012</v>
      </c>
      <c r="L19" s="78">
        <v>32861852</v>
      </c>
      <c r="M19" s="123"/>
      <c r="N19" s="125">
        <v>30334012</v>
      </c>
      <c r="O19" s="125">
        <v>19295995</v>
      </c>
      <c r="P19" s="125">
        <v>0</v>
      </c>
      <c r="Q19" s="125">
        <v>36335133</v>
      </c>
      <c r="R19" s="125">
        <v>33807294</v>
      </c>
      <c r="S19" s="47"/>
    </row>
    <row r="20" spans="1:19" ht="12.75" customHeight="1" x14ac:dyDescent="0.2">
      <c r="A20" s="209"/>
      <c r="B20" s="209"/>
      <c r="C20" s="53" t="s">
        <v>3</v>
      </c>
      <c r="D20" s="54">
        <v>13</v>
      </c>
      <c r="E20" s="55">
        <v>9463.56</v>
      </c>
      <c r="F20" s="55">
        <v>1034.98</v>
      </c>
      <c r="G20" s="55">
        <v>0</v>
      </c>
      <c r="H20" s="55">
        <v>5700.66</v>
      </c>
      <c r="I20" s="55">
        <v>0</v>
      </c>
      <c r="J20" s="55">
        <v>1349.93</v>
      </c>
      <c r="K20" s="56">
        <v>16199.2</v>
      </c>
      <c r="L20" s="46">
        <v>17549.13</v>
      </c>
      <c r="M20" s="122"/>
      <c r="N20" s="124">
        <v>16199.2</v>
      </c>
      <c r="O20" s="124">
        <v>10498.54</v>
      </c>
      <c r="P20" s="124"/>
      <c r="Q20" s="124">
        <v>19438.87</v>
      </c>
      <c r="R20" s="124">
        <v>18088.939999999999</v>
      </c>
      <c r="S20" s="47"/>
    </row>
    <row r="21" spans="1:19" ht="7.5" customHeight="1" x14ac:dyDescent="0.2">
      <c r="A21" s="209"/>
      <c r="B21" s="209"/>
      <c r="C21" s="48" t="s">
        <v>4</v>
      </c>
      <c r="D21" s="49">
        <v>14</v>
      </c>
      <c r="E21" s="50">
        <v>18324007</v>
      </c>
      <c r="F21" s="50">
        <v>2004001</v>
      </c>
      <c r="G21" s="50">
        <v>0</v>
      </c>
      <c r="H21" s="50">
        <v>11038017</v>
      </c>
      <c r="I21" s="50">
        <v>0</v>
      </c>
      <c r="J21" s="51">
        <v>2613829</v>
      </c>
      <c r="K21" s="50">
        <v>31366025</v>
      </c>
      <c r="L21" s="78">
        <v>33979854</v>
      </c>
      <c r="M21" s="123"/>
      <c r="N21" s="125">
        <v>31366025</v>
      </c>
      <c r="O21" s="125">
        <v>20328008</v>
      </c>
      <c r="P21" s="125">
        <v>0</v>
      </c>
      <c r="Q21" s="125">
        <v>37638901</v>
      </c>
      <c r="R21" s="125">
        <v>35025072</v>
      </c>
      <c r="S21" s="47"/>
    </row>
    <row r="22" spans="1:19" ht="12.75" customHeight="1" x14ac:dyDescent="0.2">
      <c r="A22" s="209"/>
      <c r="B22" s="209"/>
      <c r="C22" s="53" t="s">
        <v>3</v>
      </c>
      <c r="D22" s="54">
        <v>15</v>
      </c>
      <c r="E22" s="55">
        <v>9940.76</v>
      </c>
      <c r="F22" s="55">
        <v>1090.76</v>
      </c>
      <c r="G22" s="55">
        <v>0</v>
      </c>
      <c r="H22" s="55">
        <v>5700.66</v>
      </c>
      <c r="I22" s="55">
        <v>0</v>
      </c>
      <c r="J22" s="55">
        <v>1394.35</v>
      </c>
      <c r="K22" s="56">
        <v>16732.18</v>
      </c>
      <c r="L22" s="46">
        <v>18126.53</v>
      </c>
      <c r="M22" s="122"/>
      <c r="N22" s="124">
        <v>16732.18</v>
      </c>
      <c r="O22" s="124">
        <v>11031.52</v>
      </c>
      <c r="P22" s="124"/>
      <c r="Q22" s="124">
        <v>20112.2</v>
      </c>
      <c r="R22" s="124">
        <v>18717.849999999999</v>
      </c>
      <c r="S22" s="47"/>
    </row>
    <row r="23" spans="1:19" ht="7.5" customHeight="1" x14ac:dyDescent="0.2">
      <c r="A23" s="209"/>
      <c r="B23" s="209"/>
      <c r="C23" s="48" t="s">
        <v>4</v>
      </c>
      <c r="D23" s="49">
        <v>16</v>
      </c>
      <c r="E23" s="50">
        <v>19247995</v>
      </c>
      <c r="F23" s="50">
        <v>2112006</v>
      </c>
      <c r="G23" s="50">
        <v>0</v>
      </c>
      <c r="H23" s="50">
        <v>11038017</v>
      </c>
      <c r="I23" s="50">
        <v>0</v>
      </c>
      <c r="J23" s="51">
        <v>2699838</v>
      </c>
      <c r="K23" s="50">
        <v>32398018</v>
      </c>
      <c r="L23" s="78">
        <v>35097856</v>
      </c>
      <c r="M23" s="123"/>
      <c r="N23" s="125">
        <v>32398018</v>
      </c>
      <c r="O23" s="125">
        <v>21360001</v>
      </c>
      <c r="P23" s="125">
        <v>0</v>
      </c>
      <c r="Q23" s="125">
        <v>38942649</v>
      </c>
      <c r="R23" s="125">
        <v>36242811</v>
      </c>
      <c r="S23" s="47"/>
    </row>
    <row r="24" spans="1:19" ht="12.75" customHeight="1" x14ac:dyDescent="0.2">
      <c r="A24" s="209"/>
      <c r="B24" s="209"/>
      <c r="C24" s="53" t="s">
        <v>3</v>
      </c>
      <c r="D24" s="54">
        <v>17</v>
      </c>
      <c r="E24" s="55">
        <v>11037.72</v>
      </c>
      <c r="F24" s="55">
        <v>1214.71</v>
      </c>
      <c r="G24" s="55">
        <v>0</v>
      </c>
      <c r="H24" s="55">
        <v>5700.66</v>
      </c>
      <c r="I24" s="55">
        <v>0</v>
      </c>
      <c r="J24" s="55">
        <v>1496.09</v>
      </c>
      <c r="K24" s="56">
        <v>17953.09</v>
      </c>
      <c r="L24" s="46">
        <v>19449.18</v>
      </c>
      <c r="M24" s="122"/>
      <c r="N24" s="124">
        <v>17953.09</v>
      </c>
      <c r="O24" s="124">
        <v>12252.43</v>
      </c>
      <c r="P24" s="124"/>
      <c r="Q24" s="124">
        <v>21654.62</v>
      </c>
      <c r="R24" s="124">
        <v>20158.53</v>
      </c>
      <c r="S24" s="47"/>
    </row>
    <row r="25" spans="1:19" ht="8.25" customHeight="1" x14ac:dyDescent="0.2">
      <c r="A25" s="209"/>
      <c r="B25" s="209"/>
      <c r="C25" s="48" t="s">
        <v>4</v>
      </c>
      <c r="D25" s="49">
        <v>17</v>
      </c>
      <c r="E25" s="50">
        <v>21372006</v>
      </c>
      <c r="F25" s="50">
        <v>2352007</v>
      </c>
      <c r="G25" s="50">
        <v>0</v>
      </c>
      <c r="H25" s="50">
        <v>11038017</v>
      </c>
      <c r="I25" s="50">
        <v>0</v>
      </c>
      <c r="J25" s="51">
        <v>2896834</v>
      </c>
      <c r="K25" s="50">
        <v>34762030</v>
      </c>
      <c r="L25" s="78">
        <v>37658864</v>
      </c>
      <c r="M25" s="123"/>
      <c r="N25" s="125">
        <v>34762030</v>
      </c>
      <c r="O25" s="125">
        <v>23724013</v>
      </c>
      <c r="P25" s="125">
        <v>0</v>
      </c>
      <c r="Q25" s="125">
        <v>41929191</v>
      </c>
      <c r="R25" s="125">
        <v>39032357</v>
      </c>
      <c r="S25" s="47"/>
    </row>
    <row r="26" spans="1:19" ht="12.75" customHeight="1" x14ac:dyDescent="0.2">
      <c r="A26" s="209"/>
      <c r="B26" s="209"/>
      <c r="C26" s="53" t="s">
        <v>3</v>
      </c>
      <c r="D26" s="54">
        <v>18</v>
      </c>
      <c r="E26" s="55">
        <v>11347.59</v>
      </c>
      <c r="F26" s="55">
        <v>1245.69</v>
      </c>
      <c r="G26" s="55">
        <v>0</v>
      </c>
      <c r="H26" s="55">
        <v>5700.66</v>
      </c>
      <c r="I26" s="55">
        <v>0</v>
      </c>
      <c r="J26" s="55">
        <v>1524.5</v>
      </c>
      <c r="K26" s="56">
        <v>18293.939999999999</v>
      </c>
      <c r="L26" s="46">
        <v>19818.439999999999</v>
      </c>
      <c r="M26" s="122"/>
      <c r="N26" s="124">
        <v>18293.939999999999</v>
      </c>
      <c r="O26" s="124">
        <v>12593.28</v>
      </c>
      <c r="P26" s="124"/>
      <c r="Q26" s="124">
        <v>22085.23</v>
      </c>
      <c r="R26" s="124">
        <v>20560.73</v>
      </c>
      <c r="S26" s="47"/>
    </row>
    <row r="27" spans="1:19" ht="7.5" customHeight="1" x14ac:dyDescent="0.2">
      <c r="A27" s="209"/>
      <c r="B27" s="209"/>
      <c r="C27" s="48" t="s">
        <v>4</v>
      </c>
      <c r="D27" s="49">
        <v>19</v>
      </c>
      <c r="E27" s="50">
        <v>21971998</v>
      </c>
      <c r="F27" s="50">
        <v>2411992</v>
      </c>
      <c r="G27" s="50">
        <v>0</v>
      </c>
      <c r="H27" s="50">
        <v>11038017</v>
      </c>
      <c r="I27" s="50">
        <v>0</v>
      </c>
      <c r="J27" s="51">
        <v>2951844</v>
      </c>
      <c r="K27" s="50">
        <v>35422007</v>
      </c>
      <c r="L27" s="78">
        <v>38373851</v>
      </c>
      <c r="M27" s="123"/>
      <c r="N27" s="125">
        <v>35422007</v>
      </c>
      <c r="O27" s="125">
        <v>24383990</v>
      </c>
      <c r="P27" s="125">
        <v>0</v>
      </c>
      <c r="Q27" s="125">
        <v>42762968</v>
      </c>
      <c r="R27" s="125">
        <v>39811125</v>
      </c>
      <c r="S27" s="47"/>
    </row>
    <row r="28" spans="1:19" ht="12.75" customHeight="1" x14ac:dyDescent="0.2">
      <c r="A28" s="209"/>
      <c r="B28" s="209"/>
      <c r="C28" s="53" t="s">
        <v>3</v>
      </c>
      <c r="D28" s="54">
        <v>20</v>
      </c>
      <c r="E28" s="55">
        <v>11731.83</v>
      </c>
      <c r="F28" s="55">
        <v>1289.08</v>
      </c>
      <c r="G28" s="55">
        <v>0</v>
      </c>
      <c r="H28" s="55">
        <v>5700.66</v>
      </c>
      <c r="I28" s="55">
        <v>0</v>
      </c>
      <c r="J28" s="55">
        <v>1560.13</v>
      </c>
      <c r="K28" s="56">
        <v>18721.57</v>
      </c>
      <c r="L28" s="46">
        <v>20281.7</v>
      </c>
      <c r="M28" s="122"/>
      <c r="N28" s="124">
        <v>18721.57</v>
      </c>
      <c r="O28" s="124">
        <v>13020.91</v>
      </c>
      <c r="P28" s="124"/>
      <c r="Q28" s="124">
        <v>22625.46</v>
      </c>
      <c r="R28" s="124">
        <v>21065.33</v>
      </c>
      <c r="S28" s="47"/>
    </row>
    <row r="29" spans="1:19" ht="6.75" customHeight="1" x14ac:dyDescent="0.2">
      <c r="A29" s="209"/>
      <c r="B29" s="209"/>
      <c r="C29" s="48" t="s">
        <v>4</v>
      </c>
      <c r="D29" s="49">
        <v>21</v>
      </c>
      <c r="E29" s="50">
        <v>22715990</v>
      </c>
      <c r="F29" s="50">
        <v>2496007</v>
      </c>
      <c r="G29" s="50">
        <v>0</v>
      </c>
      <c r="H29" s="50">
        <v>11038017</v>
      </c>
      <c r="I29" s="50">
        <v>0</v>
      </c>
      <c r="J29" s="51">
        <v>3020833</v>
      </c>
      <c r="K29" s="50">
        <v>36250014</v>
      </c>
      <c r="L29" s="78">
        <v>39270847</v>
      </c>
      <c r="M29" s="123"/>
      <c r="N29" s="125">
        <v>36250014</v>
      </c>
      <c r="O29" s="125">
        <v>25211997</v>
      </c>
      <c r="P29" s="125">
        <v>0</v>
      </c>
      <c r="Q29" s="125">
        <v>43808999</v>
      </c>
      <c r="R29" s="125">
        <v>40788167</v>
      </c>
      <c r="S29" s="47"/>
    </row>
    <row r="30" spans="1:19" ht="12.75" customHeight="1" x14ac:dyDescent="0.2">
      <c r="A30" s="209"/>
      <c r="B30" s="209"/>
      <c r="C30" s="53" t="s">
        <v>3</v>
      </c>
      <c r="D30" s="54">
        <v>22</v>
      </c>
      <c r="E30" s="55">
        <v>11979.73</v>
      </c>
      <c r="F30" s="55">
        <v>1313.87</v>
      </c>
      <c r="G30" s="55">
        <v>0</v>
      </c>
      <c r="H30" s="55">
        <v>5700.66</v>
      </c>
      <c r="I30" s="55">
        <v>0</v>
      </c>
      <c r="J30" s="55">
        <v>1582.86</v>
      </c>
      <c r="K30" s="56">
        <v>18994.259999999998</v>
      </c>
      <c r="L30" s="46">
        <v>20577.12</v>
      </c>
      <c r="M30" s="122"/>
      <c r="N30" s="124">
        <v>18994.259999999998</v>
      </c>
      <c r="O30" s="124">
        <v>13293.6</v>
      </c>
      <c r="P30" s="124"/>
      <c r="Q30" s="124">
        <v>22969.97</v>
      </c>
      <c r="R30" s="124">
        <v>21387.11</v>
      </c>
      <c r="S30" s="47"/>
    </row>
    <row r="31" spans="1:19" ht="8.25" customHeight="1" x14ac:dyDescent="0.2">
      <c r="A31" s="209"/>
      <c r="B31" s="209"/>
      <c r="C31" s="48" t="s">
        <v>4</v>
      </c>
      <c r="D31" s="49">
        <v>23</v>
      </c>
      <c r="E31" s="50">
        <v>23195992</v>
      </c>
      <c r="F31" s="50">
        <v>2544007</v>
      </c>
      <c r="G31" s="50">
        <v>0</v>
      </c>
      <c r="H31" s="50">
        <v>11038017</v>
      </c>
      <c r="I31" s="50">
        <v>0</v>
      </c>
      <c r="J31" s="51">
        <v>3064844</v>
      </c>
      <c r="K31" s="50">
        <v>36778016</v>
      </c>
      <c r="L31" s="78">
        <v>39842860</v>
      </c>
      <c r="M31" s="123"/>
      <c r="N31" s="125">
        <v>36778016</v>
      </c>
      <c r="O31" s="125">
        <v>25739999</v>
      </c>
      <c r="P31" s="125">
        <v>0</v>
      </c>
      <c r="Q31" s="125">
        <v>44476064</v>
      </c>
      <c r="R31" s="125">
        <v>41411219</v>
      </c>
      <c r="S31" s="47"/>
    </row>
    <row r="32" spans="1:19" ht="12.75" customHeight="1" x14ac:dyDescent="0.2">
      <c r="A32" s="209"/>
      <c r="B32" s="209"/>
      <c r="C32" s="53" t="s">
        <v>3</v>
      </c>
      <c r="D32" s="54">
        <v>24</v>
      </c>
      <c r="E32" s="55">
        <v>12295.81</v>
      </c>
      <c r="F32" s="55">
        <v>1351.05</v>
      </c>
      <c r="G32" s="55">
        <v>0</v>
      </c>
      <c r="H32" s="55">
        <v>5700.66</v>
      </c>
      <c r="I32" s="55">
        <v>0</v>
      </c>
      <c r="J32" s="55">
        <v>1612.29</v>
      </c>
      <c r="K32" s="56">
        <v>19347.52</v>
      </c>
      <c r="L32" s="46">
        <v>20959.810000000001</v>
      </c>
      <c r="M32" s="122"/>
      <c r="N32" s="124">
        <v>19347.52</v>
      </c>
      <c r="O32" s="124">
        <v>13646.86</v>
      </c>
      <c r="P32" s="124"/>
      <c r="Q32" s="124">
        <v>23416.240000000002</v>
      </c>
      <c r="R32" s="124">
        <v>21803.95</v>
      </c>
      <c r="S32" s="47"/>
    </row>
    <row r="33" spans="1:19" ht="7.5" customHeight="1" x14ac:dyDescent="0.2">
      <c r="A33" s="209"/>
      <c r="B33" s="209"/>
      <c r="C33" s="48" t="s">
        <v>4</v>
      </c>
      <c r="D33" s="49">
        <v>25</v>
      </c>
      <c r="E33" s="50">
        <v>23808008</v>
      </c>
      <c r="F33" s="50">
        <v>2615998</v>
      </c>
      <c r="G33" s="50">
        <v>0</v>
      </c>
      <c r="H33" s="50">
        <v>11038017</v>
      </c>
      <c r="I33" s="50">
        <v>0</v>
      </c>
      <c r="J33" s="51">
        <v>3121829</v>
      </c>
      <c r="K33" s="50">
        <v>37462023</v>
      </c>
      <c r="L33" s="78">
        <v>40583851</v>
      </c>
      <c r="M33" s="123"/>
      <c r="N33" s="125">
        <v>37462023</v>
      </c>
      <c r="O33" s="125">
        <v>26424006</v>
      </c>
      <c r="P33" s="125">
        <v>0</v>
      </c>
      <c r="Q33" s="125">
        <v>45340163</v>
      </c>
      <c r="R33" s="125">
        <v>42218334</v>
      </c>
      <c r="S33" s="47"/>
    </row>
    <row r="34" spans="1:19" ht="12.75" customHeight="1" x14ac:dyDescent="0.2">
      <c r="A34" s="209"/>
      <c r="B34" s="209"/>
      <c r="C34" s="53" t="s">
        <v>3</v>
      </c>
      <c r="D34" s="54">
        <v>26</v>
      </c>
      <c r="E34" s="55">
        <v>12605.68</v>
      </c>
      <c r="F34" s="55">
        <v>1382.04</v>
      </c>
      <c r="G34" s="55">
        <v>0</v>
      </c>
      <c r="H34" s="55">
        <v>5700.66</v>
      </c>
      <c r="I34" s="55">
        <v>0</v>
      </c>
      <c r="J34" s="55">
        <v>1640.7</v>
      </c>
      <c r="K34" s="56">
        <v>19688.38</v>
      </c>
      <c r="L34" s="46">
        <v>21329.08</v>
      </c>
      <c r="M34" s="122"/>
      <c r="N34" s="124">
        <v>19688.38</v>
      </c>
      <c r="O34" s="124">
        <v>13987.72</v>
      </c>
      <c r="P34" s="124"/>
      <c r="Q34" s="124">
        <v>23846.87</v>
      </c>
      <c r="R34" s="124">
        <v>22206.17</v>
      </c>
      <c r="S34" s="47"/>
    </row>
    <row r="35" spans="1:19" ht="8.25" customHeight="1" x14ac:dyDescent="0.2">
      <c r="A35" s="209"/>
      <c r="B35" s="209"/>
      <c r="C35" s="48" t="s">
        <v>4</v>
      </c>
      <c r="D35" s="49">
        <v>27</v>
      </c>
      <c r="E35" s="50">
        <v>24408000</v>
      </c>
      <c r="F35" s="50">
        <v>2676003</v>
      </c>
      <c r="G35" s="50">
        <v>0</v>
      </c>
      <c r="H35" s="50">
        <v>11038017</v>
      </c>
      <c r="I35" s="50">
        <v>0</v>
      </c>
      <c r="J35" s="51">
        <v>3176838</v>
      </c>
      <c r="K35" s="50">
        <v>38122020</v>
      </c>
      <c r="L35" s="78">
        <v>41298858</v>
      </c>
      <c r="M35" s="123"/>
      <c r="N35" s="125">
        <v>38122020</v>
      </c>
      <c r="O35" s="125">
        <v>27084003</v>
      </c>
      <c r="P35" s="125">
        <v>0</v>
      </c>
      <c r="Q35" s="125">
        <v>46173979</v>
      </c>
      <c r="R35" s="125">
        <v>42997141</v>
      </c>
      <c r="S35" s="47"/>
    </row>
    <row r="36" spans="1:19" ht="12.75" customHeight="1" x14ac:dyDescent="0.2">
      <c r="A36" s="209"/>
      <c r="B36" s="209"/>
      <c r="C36" s="53" t="s">
        <v>3</v>
      </c>
      <c r="D36" s="54">
        <v>28</v>
      </c>
      <c r="E36" s="55">
        <v>12909.36</v>
      </c>
      <c r="F36" s="55">
        <v>1419.22</v>
      </c>
      <c r="G36" s="55">
        <v>0</v>
      </c>
      <c r="H36" s="55">
        <v>5700.66</v>
      </c>
      <c r="I36" s="55">
        <v>0</v>
      </c>
      <c r="J36" s="55">
        <v>1669.1</v>
      </c>
      <c r="K36" s="56">
        <v>20029.240000000002</v>
      </c>
      <c r="L36" s="46">
        <v>21698.34</v>
      </c>
      <c r="M36" s="122"/>
      <c r="N36" s="124">
        <v>20029.240000000002</v>
      </c>
      <c r="O36" s="124">
        <v>14328.58</v>
      </c>
      <c r="P36" s="124"/>
      <c r="Q36" s="124">
        <v>24277.48</v>
      </c>
      <c r="R36" s="124">
        <v>22608.38</v>
      </c>
      <c r="S36" s="47"/>
    </row>
    <row r="37" spans="1:19" ht="9" customHeight="1" x14ac:dyDescent="0.2">
      <c r="A37" s="209"/>
      <c r="B37" s="209"/>
      <c r="C37" s="48" t="s">
        <v>4</v>
      </c>
      <c r="D37" s="49">
        <v>29</v>
      </c>
      <c r="E37" s="50">
        <v>24996006</v>
      </c>
      <c r="F37" s="50">
        <v>2747993</v>
      </c>
      <c r="G37" s="50">
        <v>0</v>
      </c>
      <c r="H37" s="50">
        <v>11038017</v>
      </c>
      <c r="I37" s="50">
        <v>0</v>
      </c>
      <c r="J37" s="51">
        <v>3231828</v>
      </c>
      <c r="K37" s="50">
        <v>38782017</v>
      </c>
      <c r="L37" s="78">
        <v>42013845</v>
      </c>
      <c r="M37" s="123"/>
      <c r="N37" s="125">
        <v>38782017</v>
      </c>
      <c r="O37" s="125">
        <v>27744000</v>
      </c>
      <c r="P37" s="125">
        <v>0</v>
      </c>
      <c r="Q37" s="125">
        <v>47007756</v>
      </c>
      <c r="R37" s="125">
        <v>43775928</v>
      </c>
      <c r="S37" s="47"/>
    </row>
    <row r="38" spans="1:19" ht="12.75" customHeight="1" x14ac:dyDescent="0.2">
      <c r="A38" s="209"/>
      <c r="B38" s="209"/>
      <c r="C38" s="53" t="s">
        <v>3</v>
      </c>
      <c r="D38" s="54">
        <v>30</v>
      </c>
      <c r="E38" s="55">
        <v>13225.43</v>
      </c>
      <c r="F38" s="55">
        <v>1450.21</v>
      </c>
      <c r="G38" s="55">
        <v>0</v>
      </c>
      <c r="H38" s="55">
        <v>5700.66</v>
      </c>
      <c r="I38" s="55">
        <v>0</v>
      </c>
      <c r="J38" s="55">
        <v>1698.03</v>
      </c>
      <c r="K38" s="56">
        <v>20376.3</v>
      </c>
      <c r="L38" s="46">
        <v>22074.33</v>
      </c>
      <c r="M38" s="122"/>
      <c r="N38" s="124">
        <v>20376.3</v>
      </c>
      <c r="O38" s="124">
        <v>14675.64</v>
      </c>
      <c r="P38" s="124"/>
      <c r="Q38" s="124">
        <v>24715.95</v>
      </c>
      <c r="R38" s="124">
        <v>23017.919999999998</v>
      </c>
      <c r="S38" s="47"/>
    </row>
    <row r="39" spans="1:19" ht="9" customHeight="1" x14ac:dyDescent="0.2">
      <c r="A39" s="209"/>
      <c r="B39" s="209"/>
      <c r="C39" s="48" t="s">
        <v>4</v>
      </c>
      <c r="D39" s="49">
        <v>31</v>
      </c>
      <c r="E39" s="50">
        <v>25608003</v>
      </c>
      <c r="F39" s="50">
        <v>2807998</v>
      </c>
      <c r="G39" s="50">
        <v>0</v>
      </c>
      <c r="H39" s="50">
        <v>11038017</v>
      </c>
      <c r="I39" s="50">
        <v>0</v>
      </c>
      <c r="J39" s="51">
        <v>3287845</v>
      </c>
      <c r="K39" s="50">
        <v>39454018</v>
      </c>
      <c r="L39" s="78">
        <v>42741863</v>
      </c>
      <c r="M39" s="123"/>
      <c r="N39" s="125">
        <v>39454018</v>
      </c>
      <c r="O39" s="125">
        <v>28416001</v>
      </c>
      <c r="P39" s="125">
        <v>0</v>
      </c>
      <c r="Q39" s="125">
        <v>47856753</v>
      </c>
      <c r="R39" s="125">
        <v>44568908</v>
      </c>
      <c r="S39" s="47"/>
    </row>
    <row r="40" spans="1:19" ht="12.75" customHeight="1" x14ac:dyDescent="0.2">
      <c r="A40" s="209"/>
      <c r="B40" s="209"/>
      <c r="C40" s="53" t="s">
        <v>3</v>
      </c>
      <c r="D40" s="54">
        <v>32</v>
      </c>
      <c r="E40" s="55">
        <v>13535.3</v>
      </c>
      <c r="F40" s="55">
        <v>1487.4</v>
      </c>
      <c r="G40" s="55">
        <v>0</v>
      </c>
      <c r="H40" s="55">
        <v>5700.66</v>
      </c>
      <c r="I40" s="55">
        <v>0</v>
      </c>
      <c r="J40" s="55">
        <v>1726.95</v>
      </c>
      <c r="K40" s="56">
        <v>20723.36</v>
      </c>
      <c r="L40" s="46">
        <v>22450.31</v>
      </c>
      <c r="M40" s="122"/>
      <c r="N40" s="124">
        <v>20723.36</v>
      </c>
      <c r="O40" s="124">
        <v>15022.7</v>
      </c>
      <c r="P40" s="124"/>
      <c r="Q40" s="124">
        <v>25154.400000000001</v>
      </c>
      <c r="R40" s="124">
        <v>23427.45</v>
      </c>
      <c r="S40" s="47"/>
    </row>
    <row r="41" spans="1:19" ht="9" customHeight="1" x14ac:dyDescent="0.2">
      <c r="A41" s="209"/>
      <c r="B41" s="209"/>
      <c r="C41" s="48" t="s">
        <v>4</v>
      </c>
      <c r="D41" s="49">
        <v>33</v>
      </c>
      <c r="E41" s="50">
        <v>26207995</v>
      </c>
      <c r="F41" s="50">
        <v>2880008</v>
      </c>
      <c r="G41" s="50">
        <v>0</v>
      </c>
      <c r="H41" s="50">
        <v>11038017</v>
      </c>
      <c r="I41" s="50">
        <v>0</v>
      </c>
      <c r="J41" s="51">
        <v>3343841</v>
      </c>
      <c r="K41" s="50">
        <v>40126020</v>
      </c>
      <c r="L41" s="78">
        <v>43469862</v>
      </c>
      <c r="M41" s="123"/>
      <c r="N41" s="125">
        <v>40126020</v>
      </c>
      <c r="O41" s="125">
        <v>29088003</v>
      </c>
      <c r="P41" s="125">
        <v>0</v>
      </c>
      <c r="Q41" s="125">
        <v>48705710</v>
      </c>
      <c r="R41" s="125">
        <v>45361869</v>
      </c>
      <c r="S41" s="47"/>
    </row>
    <row r="42" spans="1:19" ht="12.75" customHeight="1" x14ac:dyDescent="0.2">
      <c r="A42" s="209"/>
      <c r="B42" s="209"/>
      <c r="C42" s="53" t="s">
        <v>3</v>
      </c>
      <c r="D42" s="54">
        <v>34</v>
      </c>
      <c r="E42" s="55">
        <v>13851.37</v>
      </c>
      <c r="F42" s="55">
        <v>1518.38</v>
      </c>
      <c r="G42" s="55">
        <v>0</v>
      </c>
      <c r="H42" s="55">
        <v>5700.66</v>
      </c>
      <c r="I42" s="55">
        <v>0</v>
      </c>
      <c r="J42" s="55">
        <v>1755.87</v>
      </c>
      <c r="K42" s="56">
        <v>21070.41</v>
      </c>
      <c r="L42" s="46">
        <v>22826.28</v>
      </c>
      <c r="M42" s="122"/>
      <c r="N42" s="124">
        <v>21070.41</v>
      </c>
      <c r="O42" s="124">
        <v>15369.75</v>
      </c>
      <c r="P42" s="124"/>
      <c r="Q42" s="124">
        <v>25592.84</v>
      </c>
      <c r="R42" s="124">
        <v>23836.97</v>
      </c>
      <c r="S42" s="47"/>
    </row>
    <row r="43" spans="1:19" ht="9" customHeight="1" x14ac:dyDescent="0.2">
      <c r="A43" s="209"/>
      <c r="B43" s="209"/>
      <c r="C43" s="48" t="s">
        <v>4</v>
      </c>
      <c r="D43" s="49">
        <v>35</v>
      </c>
      <c r="E43" s="50">
        <v>26819992</v>
      </c>
      <c r="F43" s="50">
        <v>2939994</v>
      </c>
      <c r="G43" s="50">
        <v>0</v>
      </c>
      <c r="H43" s="50">
        <v>11038017</v>
      </c>
      <c r="I43" s="50">
        <v>0</v>
      </c>
      <c r="J43" s="51">
        <v>3399838</v>
      </c>
      <c r="K43" s="50">
        <v>40798003</v>
      </c>
      <c r="L43" s="78">
        <v>44197841</v>
      </c>
      <c r="M43" s="123"/>
      <c r="N43" s="125">
        <v>40798003</v>
      </c>
      <c r="O43" s="125">
        <v>29759986</v>
      </c>
      <c r="P43" s="125">
        <v>0</v>
      </c>
      <c r="Q43" s="125">
        <v>49554648</v>
      </c>
      <c r="R43" s="125">
        <v>46154810</v>
      </c>
      <c r="S43" s="47"/>
    </row>
    <row r="44" spans="1:19" ht="12.75" customHeight="1" x14ac:dyDescent="0.2">
      <c r="A44" s="209"/>
      <c r="B44" s="209"/>
      <c r="C44" s="53" t="s">
        <v>3</v>
      </c>
      <c r="D44" s="54">
        <v>36</v>
      </c>
      <c r="E44" s="55">
        <v>14161.25</v>
      </c>
      <c r="F44" s="55">
        <v>1555.57</v>
      </c>
      <c r="G44" s="55">
        <v>0</v>
      </c>
      <c r="H44" s="55">
        <v>5700.66</v>
      </c>
      <c r="I44" s="55">
        <v>0</v>
      </c>
      <c r="J44" s="55">
        <v>1784.79</v>
      </c>
      <c r="K44" s="56">
        <v>21417.48</v>
      </c>
      <c r="L44" s="46">
        <v>23202.27</v>
      </c>
      <c r="M44" s="122"/>
      <c r="N44" s="124">
        <v>21417.48</v>
      </c>
      <c r="O44" s="124">
        <v>15716.82</v>
      </c>
      <c r="P44" s="124"/>
      <c r="Q44" s="124">
        <v>26031.3</v>
      </c>
      <c r="R44" s="124">
        <v>24246.51</v>
      </c>
      <c r="S44" s="47"/>
    </row>
    <row r="45" spans="1:19" ht="9" customHeight="1" x14ac:dyDescent="0.2">
      <c r="A45" s="209"/>
      <c r="B45" s="209"/>
      <c r="C45" s="48" t="s">
        <v>4</v>
      </c>
      <c r="D45" s="49">
        <v>37</v>
      </c>
      <c r="E45" s="50">
        <v>27420004</v>
      </c>
      <c r="F45" s="50">
        <v>3012004</v>
      </c>
      <c r="G45" s="50">
        <v>0</v>
      </c>
      <c r="H45" s="50">
        <v>11038017</v>
      </c>
      <c r="I45" s="50">
        <v>0</v>
      </c>
      <c r="J45" s="51">
        <v>3455835</v>
      </c>
      <c r="K45" s="50">
        <v>41470024</v>
      </c>
      <c r="L45" s="78">
        <v>44925859</v>
      </c>
      <c r="M45" s="123"/>
      <c r="N45" s="125">
        <v>41470024</v>
      </c>
      <c r="O45" s="125">
        <v>30432007</v>
      </c>
      <c r="P45" s="125">
        <v>0</v>
      </c>
      <c r="Q45" s="125">
        <v>50403625</v>
      </c>
      <c r="R45" s="125">
        <v>46947790</v>
      </c>
      <c r="S45" s="47"/>
    </row>
    <row r="46" spans="1:19" ht="9" customHeight="1" x14ac:dyDescent="0.2">
      <c r="A46" s="209"/>
      <c r="B46" s="209"/>
      <c r="C46" s="108" t="s">
        <v>3</v>
      </c>
      <c r="D46" s="84">
        <v>38</v>
      </c>
      <c r="E46" s="55">
        <v>14471.12</v>
      </c>
      <c r="F46" s="55">
        <v>1586.56</v>
      </c>
      <c r="G46" s="55">
        <v>0</v>
      </c>
      <c r="H46" s="55">
        <v>5700.66</v>
      </c>
      <c r="I46" s="55">
        <v>0</v>
      </c>
      <c r="J46" s="55">
        <v>1813.2</v>
      </c>
      <c r="K46" s="56">
        <v>21758.34</v>
      </c>
      <c r="L46" s="46">
        <v>23571.54</v>
      </c>
      <c r="M46" s="122"/>
      <c r="N46" s="124">
        <v>21758.34</v>
      </c>
      <c r="O46" s="124">
        <v>16057.68</v>
      </c>
      <c r="P46" s="124"/>
      <c r="Q46" s="124">
        <v>26461.919999999998</v>
      </c>
      <c r="R46" s="124">
        <v>24648.720000000001</v>
      </c>
      <c r="S46" s="47"/>
    </row>
    <row r="47" spans="1:19" ht="9" customHeight="1" x14ac:dyDescent="0.2">
      <c r="A47" s="209"/>
      <c r="B47" s="209"/>
      <c r="C47" s="108" t="s">
        <v>4</v>
      </c>
      <c r="D47" s="84">
        <v>39</v>
      </c>
      <c r="E47" s="50">
        <v>28019996</v>
      </c>
      <c r="F47" s="50">
        <v>3072009</v>
      </c>
      <c r="G47" s="50">
        <v>0</v>
      </c>
      <c r="H47" s="50">
        <v>11038017</v>
      </c>
      <c r="I47" s="50">
        <v>0</v>
      </c>
      <c r="J47" s="51">
        <v>3510845</v>
      </c>
      <c r="K47" s="50">
        <v>42130021</v>
      </c>
      <c r="L47" s="78">
        <v>45640866</v>
      </c>
      <c r="M47" s="123"/>
      <c r="N47" s="128">
        <v>42130021</v>
      </c>
      <c r="O47" s="128">
        <v>31092004</v>
      </c>
      <c r="P47" s="128">
        <v>0</v>
      </c>
      <c r="Q47" s="125">
        <v>51237422</v>
      </c>
      <c r="R47" s="125">
        <v>47726577</v>
      </c>
      <c r="S47" s="47"/>
    </row>
    <row r="48" spans="1:19" ht="12.75" customHeight="1" x14ac:dyDescent="0.2">
      <c r="A48" s="209"/>
      <c r="B48" s="209"/>
      <c r="C48" s="53" t="s">
        <v>3</v>
      </c>
      <c r="D48" s="54">
        <v>40</v>
      </c>
      <c r="E48" s="55">
        <v>14781</v>
      </c>
      <c r="F48" s="55">
        <v>1623.74</v>
      </c>
      <c r="G48" s="55">
        <v>0</v>
      </c>
      <c r="H48" s="55">
        <v>5700.66</v>
      </c>
      <c r="I48" s="55">
        <v>0</v>
      </c>
      <c r="J48" s="55">
        <v>1842.12</v>
      </c>
      <c r="K48" s="56">
        <v>22105.4</v>
      </c>
      <c r="L48" s="46">
        <v>23947.52</v>
      </c>
      <c r="M48" s="122"/>
      <c r="N48" s="124">
        <v>22105.4</v>
      </c>
      <c r="O48" s="124">
        <v>16404.740000000002</v>
      </c>
      <c r="P48" s="124"/>
      <c r="Q48" s="124">
        <v>26900.37</v>
      </c>
      <c r="R48" s="124">
        <v>25058.25</v>
      </c>
      <c r="S48" s="47"/>
    </row>
    <row r="49" spans="1:19" ht="9" customHeight="1" x14ac:dyDescent="0.2">
      <c r="A49" s="210"/>
      <c r="B49" s="210"/>
      <c r="C49" s="58"/>
      <c r="D49" s="59"/>
      <c r="E49" s="61">
        <v>28620007</v>
      </c>
      <c r="F49" s="61">
        <v>3143999</v>
      </c>
      <c r="G49" s="61">
        <v>0</v>
      </c>
      <c r="H49" s="61">
        <v>11038017</v>
      </c>
      <c r="I49" s="61">
        <v>0</v>
      </c>
      <c r="J49" s="60">
        <v>3566842</v>
      </c>
      <c r="K49" s="61">
        <v>42802023</v>
      </c>
      <c r="L49" s="78">
        <v>46368865</v>
      </c>
      <c r="M49" s="123"/>
      <c r="N49" s="125">
        <v>42802023</v>
      </c>
      <c r="O49" s="125">
        <v>31764006</v>
      </c>
      <c r="P49" s="125">
        <v>0</v>
      </c>
      <c r="Q49" s="125">
        <v>52086379</v>
      </c>
      <c r="R49" s="125">
        <v>48519538</v>
      </c>
      <c r="S49" s="47"/>
    </row>
    <row r="50" spans="1:19" ht="12.75" customHeight="1" x14ac:dyDescent="0.2">
      <c r="A50" s="196">
        <v>33178</v>
      </c>
      <c r="B50" s="196">
        <v>33358</v>
      </c>
      <c r="C50" s="42" t="s">
        <v>3</v>
      </c>
      <c r="D50" s="43">
        <v>0</v>
      </c>
      <c r="E50" s="44">
        <v>6674.69</v>
      </c>
      <c r="F50" s="44">
        <v>731.3</v>
      </c>
      <c r="G50" s="44">
        <v>0</v>
      </c>
      <c r="H50" s="44">
        <v>5921.22</v>
      </c>
      <c r="I50" s="44">
        <v>0</v>
      </c>
      <c r="J50" s="44">
        <v>1110.5999999999999</v>
      </c>
      <c r="K50" s="45">
        <v>13327.21</v>
      </c>
      <c r="L50" s="46">
        <v>14437.81</v>
      </c>
      <c r="M50" s="122"/>
      <c r="N50" s="124">
        <v>13327.21</v>
      </c>
      <c r="O50" s="124">
        <v>7405.99</v>
      </c>
      <c r="P50" s="124"/>
      <c r="Q50" s="124">
        <v>15770.89</v>
      </c>
      <c r="R50" s="124">
        <v>14660.29</v>
      </c>
      <c r="S50" s="47"/>
    </row>
    <row r="51" spans="1:19" ht="8.25" customHeight="1" x14ac:dyDescent="0.2">
      <c r="A51" s="197"/>
      <c r="B51" s="197"/>
      <c r="C51" s="48" t="s">
        <v>4</v>
      </c>
      <c r="D51" s="49">
        <v>0</v>
      </c>
      <c r="E51" s="50">
        <v>12924002</v>
      </c>
      <c r="F51" s="50">
        <v>1415994</v>
      </c>
      <c r="G51" s="50">
        <v>0</v>
      </c>
      <c r="H51" s="50">
        <v>11465081</v>
      </c>
      <c r="I51" s="50">
        <v>0</v>
      </c>
      <c r="J51" s="51">
        <v>2150421</v>
      </c>
      <c r="K51" s="50">
        <v>25805077</v>
      </c>
      <c r="L51" s="78">
        <v>27955498</v>
      </c>
      <c r="M51" s="123"/>
      <c r="N51" s="125">
        <v>25805077</v>
      </c>
      <c r="O51" s="125">
        <v>14339996</v>
      </c>
      <c r="P51" s="125">
        <v>0</v>
      </c>
      <c r="Q51" s="125">
        <v>30536701</v>
      </c>
      <c r="R51" s="125">
        <v>28386280</v>
      </c>
      <c r="S51" s="47"/>
    </row>
    <row r="52" spans="1:19" ht="12.75" customHeight="1" x14ac:dyDescent="0.2">
      <c r="A52" s="208">
        <v>33178</v>
      </c>
      <c r="B52" s="208">
        <v>33358</v>
      </c>
      <c r="C52" s="53" t="s">
        <v>3</v>
      </c>
      <c r="D52" s="54">
        <v>1</v>
      </c>
      <c r="E52" s="55">
        <v>7027.95</v>
      </c>
      <c r="F52" s="55">
        <v>768.49</v>
      </c>
      <c r="G52" s="55">
        <v>0</v>
      </c>
      <c r="H52" s="55">
        <v>5921.22</v>
      </c>
      <c r="I52" s="55">
        <v>0</v>
      </c>
      <c r="J52" s="55">
        <v>1143.1400000000001</v>
      </c>
      <c r="K52" s="56">
        <v>13717.66</v>
      </c>
      <c r="L52" s="46">
        <v>14860.8</v>
      </c>
      <c r="M52" s="122"/>
      <c r="N52" s="124">
        <v>13717.66</v>
      </c>
      <c r="O52" s="124">
        <v>7796.44</v>
      </c>
      <c r="P52" s="124"/>
      <c r="Q52" s="124">
        <v>16264.16</v>
      </c>
      <c r="R52" s="124">
        <v>15121.02</v>
      </c>
      <c r="S52" s="47"/>
    </row>
    <row r="53" spans="1:19" ht="8.25" customHeight="1" x14ac:dyDescent="0.2">
      <c r="A53" s="208"/>
      <c r="B53" s="208"/>
      <c r="C53" s="48" t="s">
        <v>4</v>
      </c>
      <c r="D53" s="49">
        <v>2</v>
      </c>
      <c r="E53" s="50">
        <v>13608009</v>
      </c>
      <c r="F53" s="50">
        <v>1488004</v>
      </c>
      <c r="G53" s="50">
        <v>0</v>
      </c>
      <c r="H53" s="50">
        <v>11465081</v>
      </c>
      <c r="I53" s="50">
        <v>0</v>
      </c>
      <c r="J53" s="51">
        <v>2213428</v>
      </c>
      <c r="K53" s="50">
        <v>26561094</v>
      </c>
      <c r="L53" s="78">
        <v>28774521</v>
      </c>
      <c r="M53" s="123"/>
      <c r="N53" s="125">
        <v>26561094</v>
      </c>
      <c r="O53" s="125">
        <v>15096013</v>
      </c>
      <c r="P53" s="125">
        <v>0</v>
      </c>
      <c r="Q53" s="125">
        <v>31491805</v>
      </c>
      <c r="R53" s="125">
        <v>29278377</v>
      </c>
      <c r="S53" s="47"/>
    </row>
    <row r="54" spans="1:19" ht="12.75" customHeight="1" x14ac:dyDescent="0.2">
      <c r="A54" s="209"/>
      <c r="B54" s="209"/>
      <c r="C54" s="53" t="s">
        <v>3</v>
      </c>
      <c r="D54" s="54">
        <v>3</v>
      </c>
      <c r="E54" s="55">
        <v>7387.4</v>
      </c>
      <c r="F54" s="55">
        <v>811.87</v>
      </c>
      <c r="G54" s="55">
        <v>0</v>
      </c>
      <c r="H54" s="55">
        <v>5921.22</v>
      </c>
      <c r="I54" s="55">
        <v>0</v>
      </c>
      <c r="J54" s="55">
        <v>1176.71</v>
      </c>
      <c r="K54" s="56">
        <v>14120.49</v>
      </c>
      <c r="L54" s="46">
        <v>15297.2</v>
      </c>
      <c r="M54" s="122"/>
      <c r="N54" s="124">
        <v>14120.49</v>
      </c>
      <c r="O54" s="124">
        <v>8199.27</v>
      </c>
      <c r="P54" s="124"/>
      <c r="Q54" s="124">
        <v>16773.07</v>
      </c>
      <c r="R54" s="124">
        <v>15596.36</v>
      </c>
      <c r="S54" s="47"/>
    </row>
    <row r="55" spans="1:19" ht="8.25" customHeight="1" x14ac:dyDescent="0.2">
      <c r="A55" s="209"/>
      <c r="B55" s="209"/>
      <c r="C55" s="48" t="s">
        <v>4</v>
      </c>
      <c r="D55" s="49">
        <v>4</v>
      </c>
      <c r="E55" s="50">
        <v>14304001</v>
      </c>
      <c r="F55" s="50">
        <v>1572000</v>
      </c>
      <c r="G55" s="50">
        <v>0</v>
      </c>
      <c r="H55" s="50">
        <v>11465081</v>
      </c>
      <c r="I55" s="50">
        <v>0</v>
      </c>
      <c r="J55" s="51">
        <v>2278428</v>
      </c>
      <c r="K55" s="50">
        <v>27341081</v>
      </c>
      <c r="L55" s="78">
        <v>29619509</v>
      </c>
      <c r="M55" s="123"/>
      <c r="N55" s="125">
        <v>27341081</v>
      </c>
      <c r="O55" s="125">
        <v>15876001</v>
      </c>
      <c r="P55" s="125">
        <v>0</v>
      </c>
      <c r="Q55" s="125">
        <v>32477192</v>
      </c>
      <c r="R55" s="125">
        <v>30198764</v>
      </c>
      <c r="S55" s="47"/>
    </row>
    <row r="56" spans="1:19" ht="12.75" customHeight="1" x14ac:dyDescent="0.2">
      <c r="A56" s="209"/>
      <c r="B56" s="209"/>
      <c r="C56" s="53" t="s">
        <v>3</v>
      </c>
      <c r="D56" s="54">
        <v>5</v>
      </c>
      <c r="E56" s="55">
        <v>7740.66</v>
      </c>
      <c r="F56" s="55">
        <v>849.06</v>
      </c>
      <c r="G56" s="55">
        <v>0</v>
      </c>
      <c r="H56" s="55">
        <v>5921.22</v>
      </c>
      <c r="I56" s="55">
        <v>0</v>
      </c>
      <c r="J56" s="55">
        <v>1209.25</v>
      </c>
      <c r="K56" s="56">
        <v>14510.94</v>
      </c>
      <c r="L56" s="46">
        <v>15720.19</v>
      </c>
      <c r="M56" s="122"/>
      <c r="N56" s="124">
        <v>14510.94</v>
      </c>
      <c r="O56" s="124">
        <v>8589.7199999999993</v>
      </c>
      <c r="P56" s="124"/>
      <c r="Q56" s="124">
        <v>17266.34</v>
      </c>
      <c r="R56" s="124">
        <v>16057.09</v>
      </c>
      <c r="S56" s="47"/>
    </row>
    <row r="57" spans="1:19" ht="8.25" customHeight="1" x14ac:dyDescent="0.2">
      <c r="A57" s="209"/>
      <c r="B57" s="209"/>
      <c r="C57" s="48" t="s">
        <v>4</v>
      </c>
      <c r="D57" s="49">
        <v>6</v>
      </c>
      <c r="E57" s="50">
        <v>14988008</v>
      </c>
      <c r="F57" s="50">
        <v>1644009</v>
      </c>
      <c r="G57" s="50">
        <v>0</v>
      </c>
      <c r="H57" s="50">
        <v>11465081</v>
      </c>
      <c r="I57" s="50">
        <v>0</v>
      </c>
      <c r="J57" s="51">
        <v>2341434</v>
      </c>
      <c r="K57" s="50">
        <v>28097098</v>
      </c>
      <c r="L57" s="78">
        <v>30438532</v>
      </c>
      <c r="M57" s="123"/>
      <c r="N57" s="125">
        <v>28097098</v>
      </c>
      <c r="O57" s="125">
        <v>16632017</v>
      </c>
      <c r="P57" s="125">
        <v>0</v>
      </c>
      <c r="Q57" s="125">
        <v>33432296</v>
      </c>
      <c r="R57" s="125">
        <v>31090862</v>
      </c>
      <c r="S57" s="47"/>
    </row>
    <row r="58" spans="1:19" ht="12.75" customHeight="1" x14ac:dyDescent="0.2">
      <c r="A58" s="209"/>
      <c r="B58" s="209"/>
      <c r="C58" s="53" t="s">
        <v>3</v>
      </c>
      <c r="D58" s="54">
        <v>7</v>
      </c>
      <c r="E58" s="55">
        <v>8155.89</v>
      </c>
      <c r="F58" s="55">
        <v>892.44</v>
      </c>
      <c r="G58" s="55">
        <v>0</v>
      </c>
      <c r="H58" s="55">
        <v>5921.22</v>
      </c>
      <c r="I58" s="55">
        <v>0</v>
      </c>
      <c r="J58" s="55">
        <v>1247.46</v>
      </c>
      <c r="K58" s="56">
        <v>14969.55</v>
      </c>
      <c r="L58" s="46">
        <v>16217.01</v>
      </c>
      <c r="M58" s="122"/>
      <c r="N58" s="124">
        <v>14969.55</v>
      </c>
      <c r="O58" s="124">
        <v>9048.33</v>
      </c>
      <c r="P58" s="124"/>
      <c r="Q58" s="124">
        <v>17845.71</v>
      </c>
      <c r="R58" s="124">
        <v>16598.25</v>
      </c>
      <c r="S58" s="47"/>
    </row>
    <row r="59" spans="1:19" ht="8.25" customHeight="1" x14ac:dyDescent="0.2">
      <c r="A59" s="209"/>
      <c r="B59" s="209"/>
      <c r="C59" s="48" t="s">
        <v>4</v>
      </c>
      <c r="D59" s="49">
        <v>8</v>
      </c>
      <c r="E59" s="50">
        <v>15792005</v>
      </c>
      <c r="F59" s="50">
        <v>1728005</v>
      </c>
      <c r="G59" s="50">
        <v>0</v>
      </c>
      <c r="H59" s="50">
        <v>11465081</v>
      </c>
      <c r="I59" s="50">
        <v>0</v>
      </c>
      <c r="J59" s="51">
        <v>2415419</v>
      </c>
      <c r="K59" s="50">
        <v>28985091</v>
      </c>
      <c r="L59" s="78">
        <v>31400510</v>
      </c>
      <c r="M59" s="123"/>
      <c r="N59" s="125">
        <v>28985091</v>
      </c>
      <c r="O59" s="125">
        <v>17520010</v>
      </c>
      <c r="P59" s="125">
        <v>0</v>
      </c>
      <c r="Q59" s="125">
        <v>34554113</v>
      </c>
      <c r="R59" s="125">
        <v>32138694</v>
      </c>
      <c r="S59" s="47"/>
    </row>
    <row r="60" spans="1:19" ht="12.75" customHeight="1" x14ac:dyDescent="0.2">
      <c r="A60" s="209"/>
      <c r="B60" s="209"/>
      <c r="C60" s="53" t="s">
        <v>3</v>
      </c>
      <c r="D60" s="54">
        <v>9</v>
      </c>
      <c r="E60" s="55">
        <v>8527.74</v>
      </c>
      <c r="F60" s="55">
        <v>935.82</v>
      </c>
      <c r="G60" s="55">
        <v>0</v>
      </c>
      <c r="H60" s="55">
        <v>5921.22</v>
      </c>
      <c r="I60" s="55">
        <v>0</v>
      </c>
      <c r="J60" s="55">
        <v>1282.07</v>
      </c>
      <c r="K60" s="56">
        <v>15384.78</v>
      </c>
      <c r="L60" s="46">
        <v>16666.849999999999</v>
      </c>
      <c r="M60" s="122"/>
      <c r="N60" s="124">
        <v>15384.78</v>
      </c>
      <c r="O60" s="124">
        <v>9463.56</v>
      </c>
      <c r="P60" s="124"/>
      <c r="Q60" s="124">
        <v>18370.29</v>
      </c>
      <c r="R60" s="124">
        <v>17088.22</v>
      </c>
      <c r="S60" s="47"/>
    </row>
    <row r="61" spans="1:19" ht="8.25" customHeight="1" x14ac:dyDescent="0.2">
      <c r="A61" s="209"/>
      <c r="B61" s="209"/>
      <c r="C61" s="48" t="s">
        <v>4</v>
      </c>
      <c r="D61" s="49">
        <v>10</v>
      </c>
      <c r="E61" s="50">
        <v>16512007</v>
      </c>
      <c r="F61" s="50">
        <v>1812000</v>
      </c>
      <c r="G61" s="50">
        <v>0</v>
      </c>
      <c r="H61" s="50">
        <v>11465081</v>
      </c>
      <c r="I61" s="50">
        <v>0</v>
      </c>
      <c r="J61" s="51">
        <v>2482434</v>
      </c>
      <c r="K61" s="50">
        <v>29789088</v>
      </c>
      <c r="L61" s="78">
        <v>32271522</v>
      </c>
      <c r="M61" s="123"/>
      <c r="N61" s="125">
        <v>29789088</v>
      </c>
      <c r="O61" s="125">
        <v>18324007</v>
      </c>
      <c r="P61" s="125">
        <v>0</v>
      </c>
      <c r="Q61" s="125">
        <v>35569841</v>
      </c>
      <c r="R61" s="125">
        <v>33087408</v>
      </c>
      <c r="S61" s="47"/>
    </row>
    <row r="62" spans="1:19" ht="12.75" customHeight="1" x14ac:dyDescent="0.2">
      <c r="A62" s="209"/>
      <c r="B62" s="209"/>
      <c r="C62" s="53" t="s">
        <v>3</v>
      </c>
      <c r="D62" s="54">
        <v>11</v>
      </c>
      <c r="E62" s="55">
        <v>8980.15</v>
      </c>
      <c r="F62" s="55">
        <v>985.4</v>
      </c>
      <c r="G62" s="55">
        <v>0</v>
      </c>
      <c r="H62" s="55">
        <v>5921.22</v>
      </c>
      <c r="I62" s="55">
        <v>0</v>
      </c>
      <c r="J62" s="55">
        <v>1323.9</v>
      </c>
      <c r="K62" s="56">
        <v>15886.77</v>
      </c>
      <c r="L62" s="46">
        <v>17210.669999999998</v>
      </c>
      <c r="M62" s="122"/>
      <c r="N62" s="124">
        <v>15886.77</v>
      </c>
      <c r="O62" s="124">
        <v>9965.5499999999993</v>
      </c>
      <c r="P62" s="124"/>
      <c r="Q62" s="124">
        <v>19004.47</v>
      </c>
      <c r="R62" s="124">
        <v>17680.57</v>
      </c>
      <c r="S62" s="47"/>
    </row>
    <row r="63" spans="1:19" ht="8.25" customHeight="1" x14ac:dyDescent="0.2">
      <c r="A63" s="209"/>
      <c r="B63" s="209"/>
      <c r="C63" s="48" t="s">
        <v>4</v>
      </c>
      <c r="D63" s="49">
        <v>12</v>
      </c>
      <c r="E63" s="50">
        <v>17387995</v>
      </c>
      <c r="F63" s="50">
        <v>1908000</v>
      </c>
      <c r="G63" s="50">
        <v>0</v>
      </c>
      <c r="H63" s="50">
        <v>11465081</v>
      </c>
      <c r="I63" s="50">
        <v>0</v>
      </c>
      <c r="J63" s="51">
        <v>2563428</v>
      </c>
      <c r="K63" s="50">
        <v>30761076</v>
      </c>
      <c r="L63" s="78">
        <v>33324504</v>
      </c>
      <c r="M63" s="123"/>
      <c r="N63" s="125">
        <v>30761076</v>
      </c>
      <c r="O63" s="125">
        <v>19295995</v>
      </c>
      <c r="P63" s="125">
        <v>0</v>
      </c>
      <c r="Q63" s="125">
        <v>36797785</v>
      </c>
      <c r="R63" s="125">
        <v>34234357</v>
      </c>
      <c r="S63" s="47"/>
    </row>
    <row r="64" spans="1:19" ht="12.75" customHeight="1" x14ac:dyDescent="0.2">
      <c r="A64" s="209"/>
      <c r="B64" s="209"/>
      <c r="C64" s="53" t="s">
        <v>3</v>
      </c>
      <c r="D64" s="54">
        <v>13</v>
      </c>
      <c r="E64" s="55">
        <v>9463.56</v>
      </c>
      <c r="F64" s="55">
        <v>1034.98</v>
      </c>
      <c r="G64" s="55">
        <v>0</v>
      </c>
      <c r="H64" s="55">
        <v>5921.22</v>
      </c>
      <c r="I64" s="55">
        <v>0</v>
      </c>
      <c r="J64" s="55">
        <v>1368.31</v>
      </c>
      <c r="K64" s="56">
        <v>16419.759999999998</v>
      </c>
      <c r="L64" s="46">
        <v>17788.07</v>
      </c>
      <c r="M64" s="122"/>
      <c r="N64" s="124">
        <v>16419.759999999998</v>
      </c>
      <c r="O64" s="124">
        <v>10498.54</v>
      </c>
      <c r="P64" s="124"/>
      <c r="Q64" s="124">
        <v>19677.810000000001</v>
      </c>
      <c r="R64" s="124">
        <v>18309.5</v>
      </c>
      <c r="S64" s="47"/>
    </row>
    <row r="65" spans="1:19" ht="7.5" customHeight="1" x14ac:dyDescent="0.2">
      <c r="A65" s="209"/>
      <c r="B65" s="209"/>
      <c r="C65" s="48" t="s">
        <v>4</v>
      </c>
      <c r="D65" s="49">
        <v>14</v>
      </c>
      <c r="E65" s="50">
        <v>18324007</v>
      </c>
      <c r="F65" s="50">
        <v>2004001</v>
      </c>
      <c r="G65" s="50">
        <v>0</v>
      </c>
      <c r="H65" s="50">
        <v>11465081</v>
      </c>
      <c r="I65" s="50">
        <v>0</v>
      </c>
      <c r="J65" s="51">
        <v>2649418</v>
      </c>
      <c r="K65" s="50">
        <v>31793089</v>
      </c>
      <c r="L65" s="78">
        <v>34442506</v>
      </c>
      <c r="M65" s="123"/>
      <c r="N65" s="125">
        <v>31793089</v>
      </c>
      <c r="O65" s="125">
        <v>20328008</v>
      </c>
      <c r="P65" s="125">
        <v>0</v>
      </c>
      <c r="Q65" s="125">
        <v>38101553</v>
      </c>
      <c r="R65" s="125">
        <v>35452136</v>
      </c>
      <c r="S65" s="47"/>
    </row>
    <row r="66" spans="1:19" ht="12.75" customHeight="1" x14ac:dyDescent="0.2">
      <c r="A66" s="209"/>
      <c r="B66" s="209"/>
      <c r="C66" s="53" t="s">
        <v>3</v>
      </c>
      <c r="D66" s="54">
        <v>15</v>
      </c>
      <c r="E66" s="55">
        <v>9940.76</v>
      </c>
      <c r="F66" s="55">
        <v>1090.76</v>
      </c>
      <c r="G66" s="55">
        <v>0</v>
      </c>
      <c r="H66" s="55">
        <v>5921.22</v>
      </c>
      <c r="I66" s="55">
        <v>0</v>
      </c>
      <c r="J66" s="55">
        <v>1412.73</v>
      </c>
      <c r="K66" s="56">
        <v>16952.740000000002</v>
      </c>
      <c r="L66" s="46">
        <v>18365.47</v>
      </c>
      <c r="M66" s="122"/>
      <c r="N66" s="124">
        <v>16952.740000000002</v>
      </c>
      <c r="O66" s="124">
        <v>11031.52</v>
      </c>
      <c r="P66" s="124"/>
      <c r="Q66" s="124">
        <v>20351.14</v>
      </c>
      <c r="R66" s="124">
        <v>18938.41</v>
      </c>
      <c r="S66" s="47"/>
    </row>
    <row r="67" spans="1:19" ht="7.5" customHeight="1" x14ac:dyDescent="0.2">
      <c r="A67" s="209"/>
      <c r="B67" s="209"/>
      <c r="C67" s="48" t="s">
        <v>4</v>
      </c>
      <c r="D67" s="49">
        <v>16</v>
      </c>
      <c r="E67" s="50">
        <v>19247995</v>
      </c>
      <c r="F67" s="50">
        <v>2112006</v>
      </c>
      <c r="G67" s="50">
        <v>0</v>
      </c>
      <c r="H67" s="50">
        <v>11465081</v>
      </c>
      <c r="I67" s="50">
        <v>0</v>
      </c>
      <c r="J67" s="51">
        <v>2735427</v>
      </c>
      <c r="K67" s="50">
        <v>32825082</v>
      </c>
      <c r="L67" s="78">
        <v>35560509</v>
      </c>
      <c r="M67" s="123"/>
      <c r="N67" s="125">
        <v>32825082</v>
      </c>
      <c r="O67" s="125">
        <v>21360001</v>
      </c>
      <c r="P67" s="125">
        <v>0</v>
      </c>
      <c r="Q67" s="125">
        <v>39405302</v>
      </c>
      <c r="R67" s="125">
        <v>36669875</v>
      </c>
      <c r="S67" s="47"/>
    </row>
    <row r="68" spans="1:19" ht="12.75" customHeight="1" x14ac:dyDescent="0.2">
      <c r="A68" s="209"/>
      <c r="B68" s="209"/>
      <c r="C68" s="53" t="s">
        <v>3</v>
      </c>
      <c r="D68" s="54">
        <v>17</v>
      </c>
      <c r="E68" s="55">
        <v>11037.72</v>
      </c>
      <c r="F68" s="55">
        <v>1214.71</v>
      </c>
      <c r="G68" s="55">
        <v>0</v>
      </c>
      <c r="H68" s="55">
        <v>5921.22</v>
      </c>
      <c r="I68" s="55">
        <v>0</v>
      </c>
      <c r="J68" s="55">
        <v>1514.47</v>
      </c>
      <c r="K68" s="56">
        <v>18173.650000000001</v>
      </c>
      <c r="L68" s="46">
        <v>19688.12</v>
      </c>
      <c r="M68" s="122"/>
      <c r="N68" s="124">
        <v>18173.650000000001</v>
      </c>
      <c r="O68" s="124">
        <v>12252.43</v>
      </c>
      <c r="P68" s="124"/>
      <c r="Q68" s="124">
        <v>21893.56</v>
      </c>
      <c r="R68" s="124">
        <v>20379.09</v>
      </c>
      <c r="S68" s="47"/>
    </row>
    <row r="69" spans="1:19" ht="8.25" customHeight="1" x14ac:dyDescent="0.2">
      <c r="A69" s="209"/>
      <c r="B69" s="209"/>
      <c r="C69" s="48" t="s">
        <v>4</v>
      </c>
      <c r="D69" s="49">
        <v>17</v>
      </c>
      <c r="E69" s="50">
        <v>21372006</v>
      </c>
      <c r="F69" s="50">
        <v>2352007</v>
      </c>
      <c r="G69" s="50">
        <v>0</v>
      </c>
      <c r="H69" s="50">
        <v>11465081</v>
      </c>
      <c r="I69" s="50">
        <v>0</v>
      </c>
      <c r="J69" s="51">
        <v>2932423</v>
      </c>
      <c r="K69" s="50">
        <v>35189093</v>
      </c>
      <c r="L69" s="78">
        <v>38121516</v>
      </c>
      <c r="M69" s="123"/>
      <c r="N69" s="125">
        <v>35189093</v>
      </c>
      <c r="O69" s="125">
        <v>23724013</v>
      </c>
      <c r="P69" s="125">
        <v>0</v>
      </c>
      <c r="Q69" s="125">
        <v>42391843</v>
      </c>
      <c r="R69" s="125">
        <v>39459421</v>
      </c>
      <c r="S69" s="47"/>
    </row>
    <row r="70" spans="1:19" ht="12.75" customHeight="1" x14ac:dyDescent="0.2">
      <c r="A70" s="209"/>
      <c r="B70" s="209"/>
      <c r="C70" s="53" t="s">
        <v>3</v>
      </c>
      <c r="D70" s="54">
        <v>18</v>
      </c>
      <c r="E70" s="55">
        <v>11347.59</v>
      </c>
      <c r="F70" s="55">
        <v>1245.69</v>
      </c>
      <c r="G70" s="55">
        <v>0</v>
      </c>
      <c r="H70" s="55">
        <v>5921.22</v>
      </c>
      <c r="I70" s="55">
        <v>0</v>
      </c>
      <c r="J70" s="55">
        <v>1542.88</v>
      </c>
      <c r="K70" s="56">
        <v>18514.5</v>
      </c>
      <c r="L70" s="46">
        <v>20057.38</v>
      </c>
      <c r="M70" s="122"/>
      <c r="N70" s="124">
        <v>18514.5</v>
      </c>
      <c r="O70" s="124">
        <v>12593.28</v>
      </c>
      <c r="P70" s="124"/>
      <c r="Q70" s="124">
        <v>22324.17</v>
      </c>
      <c r="R70" s="124">
        <v>20781.29</v>
      </c>
      <c r="S70" s="47"/>
    </row>
    <row r="71" spans="1:19" ht="7.5" customHeight="1" x14ac:dyDescent="0.2">
      <c r="A71" s="209"/>
      <c r="B71" s="209"/>
      <c r="C71" s="48" t="s">
        <v>4</v>
      </c>
      <c r="D71" s="49">
        <v>19</v>
      </c>
      <c r="E71" s="50">
        <v>21971998</v>
      </c>
      <c r="F71" s="50">
        <v>2411992</v>
      </c>
      <c r="G71" s="50">
        <v>0</v>
      </c>
      <c r="H71" s="50">
        <v>11465081</v>
      </c>
      <c r="I71" s="50">
        <v>0</v>
      </c>
      <c r="J71" s="51">
        <v>2987432</v>
      </c>
      <c r="K71" s="50">
        <v>35849071</v>
      </c>
      <c r="L71" s="78">
        <v>38836503</v>
      </c>
      <c r="M71" s="123"/>
      <c r="N71" s="125">
        <v>35849071</v>
      </c>
      <c r="O71" s="125">
        <v>24383990</v>
      </c>
      <c r="P71" s="125">
        <v>0</v>
      </c>
      <c r="Q71" s="125">
        <v>43225621</v>
      </c>
      <c r="R71" s="125">
        <v>40238188</v>
      </c>
      <c r="S71" s="47"/>
    </row>
    <row r="72" spans="1:19" ht="12.75" customHeight="1" x14ac:dyDescent="0.2">
      <c r="A72" s="209"/>
      <c r="B72" s="209"/>
      <c r="C72" s="53" t="s">
        <v>3</v>
      </c>
      <c r="D72" s="54">
        <v>20</v>
      </c>
      <c r="E72" s="55">
        <v>11731.83</v>
      </c>
      <c r="F72" s="55">
        <v>1289.08</v>
      </c>
      <c r="G72" s="55">
        <v>0</v>
      </c>
      <c r="H72" s="55">
        <v>5921.22</v>
      </c>
      <c r="I72" s="55">
        <v>0</v>
      </c>
      <c r="J72" s="55">
        <v>1578.51</v>
      </c>
      <c r="K72" s="56">
        <v>18942.13</v>
      </c>
      <c r="L72" s="46">
        <v>20520.64</v>
      </c>
      <c r="M72" s="122"/>
      <c r="N72" s="124">
        <v>18942.13</v>
      </c>
      <c r="O72" s="124">
        <v>13020.91</v>
      </c>
      <c r="P72" s="124"/>
      <c r="Q72" s="124">
        <v>22864.400000000001</v>
      </c>
      <c r="R72" s="124">
        <v>21285.89</v>
      </c>
      <c r="S72" s="47"/>
    </row>
    <row r="73" spans="1:19" ht="6.75" customHeight="1" x14ac:dyDescent="0.2">
      <c r="A73" s="209"/>
      <c r="B73" s="209"/>
      <c r="C73" s="48" t="s">
        <v>4</v>
      </c>
      <c r="D73" s="49">
        <v>21</v>
      </c>
      <c r="E73" s="50">
        <v>22715990</v>
      </c>
      <c r="F73" s="50">
        <v>2496007</v>
      </c>
      <c r="G73" s="50">
        <v>0</v>
      </c>
      <c r="H73" s="50">
        <v>11465081</v>
      </c>
      <c r="I73" s="50">
        <v>0</v>
      </c>
      <c r="J73" s="51">
        <v>3056422</v>
      </c>
      <c r="K73" s="50">
        <v>36677078</v>
      </c>
      <c r="L73" s="78">
        <v>39733500</v>
      </c>
      <c r="M73" s="123"/>
      <c r="N73" s="125">
        <v>36677078</v>
      </c>
      <c r="O73" s="125">
        <v>25211997</v>
      </c>
      <c r="P73" s="125">
        <v>0</v>
      </c>
      <c r="Q73" s="125">
        <v>44271652</v>
      </c>
      <c r="R73" s="125">
        <v>41215230</v>
      </c>
      <c r="S73" s="47"/>
    </row>
    <row r="74" spans="1:19" ht="12.75" customHeight="1" x14ac:dyDescent="0.2">
      <c r="A74" s="209"/>
      <c r="B74" s="209"/>
      <c r="C74" s="53" t="s">
        <v>3</v>
      </c>
      <c r="D74" s="54">
        <v>22</v>
      </c>
      <c r="E74" s="55">
        <v>11979.73</v>
      </c>
      <c r="F74" s="55">
        <v>1313.87</v>
      </c>
      <c r="G74" s="55">
        <v>0</v>
      </c>
      <c r="H74" s="55">
        <v>5921.22</v>
      </c>
      <c r="I74" s="55">
        <v>0</v>
      </c>
      <c r="J74" s="55">
        <v>1601.24</v>
      </c>
      <c r="K74" s="56">
        <v>19214.82</v>
      </c>
      <c r="L74" s="46">
        <v>20816.060000000001</v>
      </c>
      <c r="M74" s="122"/>
      <c r="N74" s="124">
        <v>19214.82</v>
      </c>
      <c r="O74" s="124">
        <v>13293.6</v>
      </c>
      <c r="P74" s="124"/>
      <c r="Q74" s="124">
        <v>23208.91</v>
      </c>
      <c r="R74" s="124">
        <v>21607.67</v>
      </c>
      <c r="S74" s="47"/>
    </row>
    <row r="75" spans="1:19" ht="8.25" customHeight="1" x14ac:dyDescent="0.2">
      <c r="A75" s="209"/>
      <c r="B75" s="209"/>
      <c r="C75" s="48" t="s">
        <v>4</v>
      </c>
      <c r="D75" s="49">
        <v>23</v>
      </c>
      <c r="E75" s="50">
        <v>23195992</v>
      </c>
      <c r="F75" s="50">
        <v>2544007</v>
      </c>
      <c r="G75" s="50">
        <v>0</v>
      </c>
      <c r="H75" s="50">
        <v>11465081</v>
      </c>
      <c r="I75" s="50">
        <v>0</v>
      </c>
      <c r="J75" s="51">
        <v>3100433</v>
      </c>
      <c r="K75" s="50">
        <v>37205080</v>
      </c>
      <c r="L75" s="78">
        <v>40305512</v>
      </c>
      <c r="M75" s="123"/>
      <c r="N75" s="125">
        <v>37205080</v>
      </c>
      <c r="O75" s="125">
        <v>25739999</v>
      </c>
      <c r="P75" s="125">
        <v>0</v>
      </c>
      <c r="Q75" s="125">
        <v>44938716</v>
      </c>
      <c r="R75" s="125">
        <v>41838283</v>
      </c>
      <c r="S75" s="47"/>
    </row>
    <row r="76" spans="1:19" ht="12.75" customHeight="1" x14ac:dyDescent="0.2">
      <c r="A76" s="209"/>
      <c r="B76" s="209"/>
      <c r="C76" s="53" t="s">
        <v>3</v>
      </c>
      <c r="D76" s="54">
        <v>24</v>
      </c>
      <c r="E76" s="55">
        <v>12295.81</v>
      </c>
      <c r="F76" s="55">
        <v>1351.05</v>
      </c>
      <c r="G76" s="55">
        <v>0</v>
      </c>
      <c r="H76" s="55">
        <v>5921.22</v>
      </c>
      <c r="I76" s="55">
        <v>0</v>
      </c>
      <c r="J76" s="55">
        <v>1630.67</v>
      </c>
      <c r="K76" s="56">
        <v>19568.080000000002</v>
      </c>
      <c r="L76" s="46">
        <v>21198.75</v>
      </c>
      <c r="M76" s="122"/>
      <c r="N76" s="124">
        <v>19568.080000000002</v>
      </c>
      <c r="O76" s="124">
        <v>13646.86</v>
      </c>
      <c r="P76" s="124"/>
      <c r="Q76" s="124">
        <v>23655.18</v>
      </c>
      <c r="R76" s="124">
        <v>22024.51</v>
      </c>
      <c r="S76" s="47"/>
    </row>
    <row r="77" spans="1:19" ht="7.5" customHeight="1" x14ac:dyDescent="0.2">
      <c r="A77" s="209"/>
      <c r="B77" s="209"/>
      <c r="C77" s="48" t="s">
        <v>4</v>
      </c>
      <c r="D77" s="49">
        <v>25</v>
      </c>
      <c r="E77" s="50">
        <v>23808008</v>
      </c>
      <c r="F77" s="50">
        <v>2615998</v>
      </c>
      <c r="G77" s="50">
        <v>0</v>
      </c>
      <c r="H77" s="50">
        <v>11465081</v>
      </c>
      <c r="I77" s="50">
        <v>0</v>
      </c>
      <c r="J77" s="51">
        <v>3157417</v>
      </c>
      <c r="K77" s="50">
        <v>37889086</v>
      </c>
      <c r="L77" s="78">
        <v>41046504</v>
      </c>
      <c r="M77" s="123"/>
      <c r="N77" s="125">
        <v>37889086</v>
      </c>
      <c r="O77" s="125">
        <v>26424006</v>
      </c>
      <c r="P77" s="125">
        <v>0</v>
      </c>
      <c r="Q77" s="125">
        <v>45802815</v>
      </c>
      <c r="R77" s="125">
        <v>42645398</v>
      </c>
      <c r="S77" s="47"/>
    </row>
    <row r="78" spans="1:19" ht="12.75" customHeight="1" x14ac:dyDescent="0.2">
      <c r="A78" s="209"/>
      <c r="B78" s="209"/>
      <c r="C78" s="53" t="s">
        <v>3</v>
      </c>
      <c r="D78" s="54">
        <v>26</v>
      </c>
      <c r="E78" s="55">
        <v>12605.68</v>
      </c>
      <c r="F78" s="55">
        <v>1382.04</v>
      </c>
      <c r="G78" s="55">
        <v>0</v>
      </c>
      <c r="H78" s="55">
        <v>5921.22</v>
      </c>
      <c r="I78" s="55">
        <v>0</v>
      </c>
      <c r="J78" s="55">
        <v>1659.08</v>
      </c>
      <c r="K78" s="56">
        <v>19908.939999999999</v>
      </c>
      <c r="L78" s="46">
        <v>21568.02</v>
      </c>
      <c r="M78" s="122"/>
      <c r="N78" s="124">
        <v>19908.939999999999</v>
      </c>
      <c r="O78" s="124">
        <v>13987.72</v>
      </c>
      <c r="P78" s="124"/>
      <c r="Q78" s="124">
        <v>24085.81</v>
      </c>
      <c r="R78" s="124">
        <v>22426.73</v>
      </c>
      <c r="S78" s="47"/>
    </row>
    <row r="79" spans="1:19" ht="8.25" customHeight="1" x14ac:dyDescent="0.2">
      <c r="A79" s="209"/>
      <c r="B79" s="209"/>
      <c r="C79" s="48" t="s">
        <v>4</v>
      </c>
      <c r="D79" s="49">
        <v>27</v>
      </c>
      <c r="E79" s="50">
        <v>24408000</v>
      </c>
      <c r="F79" s="50">
        <v>2676003</v>
      </c>
      <c r="G79" s="50">
        <v>0</v>
      </c>
      <c r="H79" s="50">
        <v>11465081</v>
      </c>
      <c r="I79" s="50">
        <v>0</v>
      </c>
      <c r="J79" s="51">
        <v>3212427</v>
      </c>
      <c r="K79" s="50">
        <v>38549083</v>
      </c>
      <c r="L79" s="78">
        <v>41761510</v>
      </c>
      <c r="M79" s="123"/>
      <c r="N79" s="125">
        <v>38549083</v>
      </c>
      <c r="O79" s="125">
        <v>27084003</v>
      </c>
      <c r="P79" s="125">
        <v>0</v>
      </c>
      <c r="Q79" s="125">
        <v>46636631</v>
      </c>
      <c r="R79" s="125">
        <v>43424204</v>
      </c>
      <c r="S79" s="47"/>
    </row>
    <row r="80" spans="1:19" ht="12.75" customHeight="1" x14ac:dyDescent="0.2">
      <c r="A80" s="209"/>
      <c r="B80" s="209"/>
      <c r="C80" s="53" t="s">
        <v>3</v>
      </c>
      <c r="D80" s="54">
        <v>28</v>
      </c>
      <c r="E80" s="55">
        <v>12909.36</v>
      </c>
      <c r="F80" s="55">
        <v>1419.22</v>
      </c>
      <c r="G80" s="55">
        <v>0</v>
      </c>
      <c r="H80" s="55">
        <v>5921.22</v>
      </c>
      <c r="I80" s="55">
        <v>0</v>
      </c>
      <c r="J80" s="55">
        <v>1687.48</v>
      </c>
      <c r="K80" s="56">
        <v>20249.8</v>
      </c>
      <c r="L80" s="46">
        <v>21937.279999999999</v>
      </c>
      <c r="M80" s="122"/>
      <c r="N80" s="124">
        <v>20249.8</v>
      </c>
      <c r="O80" s="124">
        <v>14328.58</v>
      </c>
      <c r="P80" s="124"/>
      <c r="Q80" s="124">
        <v>24516.42</v>
      </c>
      <c r="R80" s="124">
        <v>22828.94</v>
      </c>
      <c r="S80" s="47"/>
    </row>
    <row r="81" spans="1:19" ht="9" customHeight="1" x14ac:dyDescent="0.2">
      <c r="A81" s="209"/>
      <c r="B81" s="209"/>
      <c r="C81" s="48" t="s">
        <v>4</v>
      </c>
      <c r="D81" s="49">
        <v>29</v>
      </c>
      <c r="E81" s="50">
        <v>24996006</v>
      </c>
      <c r="F81" s="50">
        <v>2747993</v>
      </c>
      <c r="G81" s="50">
        <v>0</v>
      </c>
      <c r="H81" s="50">
        <v>11465081</v>
      </c>
      <c r="I81" s="50">
        <v>0</v>
      </c>
      <c r="J81" s="51">
        <v>3267417</v>
      </c>
      <c r="K81" s="50">
        <v>39209080</v>
      </c>
      <c r="L81" s="78">
        <v>42476497</v>
      </c>
      <c r="M81" s="123"/>
      <c r="N81" s="125">
        <v>39209080</v>
      </c>
      <c r="O81" s="125">
        <v>27744000</v>
      </c>
      <c r="P81" s="125">
        <v>0</v>
      </c>
      <c r="Q81" s="125">
        <v>47470409</v>
      </c>
      <c r="R81" s="125">
        <v>44202992</v>
      </c>
      <c r="S81" s="47"/>
    </row>
    <row r="82" spans="1:19" ht="12.75" customHeight="1" x14ac:dyDescent="0.2">
      <c r="A82" s="209"/>
      <c r="B82" s="209"/>
      <c r="C82" s="53" t="s">
        <v>3</v>
      </c>
      <c r="D82" s="54">
        <v>30</v>
      </c>
      <c r="E82" s="55">
        <v>13225.43</v>
      </c>
      <c r="F82" s="55">
        <v>1450.21</v>
      </c>
      <c r="G82" s="55">
        <v>0</v>
      </c>
      <c r="H82" s="55">
        <v>5921.22</v>
      </c>
      <c r="I82" s="55">
        <v>0</v>
      </c>
      <c r="J82" s="55">
        <v>1716.41</v>
      </c>
      <c r="K82" s="56">
        <v>20596.86</v>
      </c>
      <c r="L82" s="46">
        <v>22313.27</v>
      </c>
      <c r="M82" s="122"/>
      <c r="N82" s="124">
        <v>20596.86</v>
      </c>
      <c r="O82" s="124">
        <v>14675.64</v>
      </c>
      <c r="P82" s="124"/>
      <c r="Q82" s="124">
        <v>24954.89</v>
      </c>
      <c r="R82" s="124">
        <v>23238.48</v>
      </c>
      <c r="S82" s="47"/>
    </row>
    <row r="83" spans="1:19" ht="9" customHeight="1" x14ac:dyDescent="0.2">
      <c r="A83" s="209"/>
      <c r="B83" s="209"/>
      <c r="C83" s="48" t="s">
        <v>4</v>
      </c>
      <c r="D83" s="49">
        <v>31</v>
      </c>
      <c r="E83" s="50">
        <v>25608003</v>
      </c>
      <c r="F83" s="50">
        <v>2807998</v>
      </c>
      <c r="G83" s="50">
        <v>0</v>
      </c>
      <c r="H83" s="50">
        <v>11465081</v>
      </c>
      <c r="I83" s="50">
        <v>0</v>
      </c>
      <c r="J83" s="51">
        <v>3323433</v>
      </c>
      <c r="K83" s="50">
        <v>39881082</v>
      </c>
      <c r="L83" s="78">
        <v>43204515</v>
      </c>
      <c r="M83" s="123"/>
      <c r="N83" s="125">
        <v>39881082</v>
      </c>
      <c r="O83" s="125">
        <v>28416001</v>
      </c>
      <c r="P83" s="125">
        <v>0</v>
      </c>
      <c r="Q83" s="125">
        <v>48319405</v>
      </c>
      <c r="R83" s="125">
        <v>44995972</v>
      </c>
      <c r="S83" s="47"/>
    </row>
    <row r="84" spans="1:19" ht="12.75" customHeight="1" x14ac:dyDescent="0.2">
      <c r="A84" s="209"/>
      <c r="B84" s="209"/>
      <c r="C84" s="53" t="s">
        <v>3</v>
      </c>
      <c r="D84" s="54">
        <v>32</v>
      </c>
      <c r="E84" s="55">
        <v>13535.3</v>
      </c>
      <c r="F84" s="55">
        <v>1487.4</v>
      </c>
      <c r="G84" s="55">
        <v>0</v>
      </c>
      <c r="H84" s="55">
        <v>5921.22</v>
      </c>
      <c r="I84" s="55">
        <v>0</v>
      </c>
      <c r="J84" s="55">
        <v>1745.33</v>
      </c>
      <c r="K84" s="56">
        <v>20943.919999999998</v>
      </c>
      <c r="L84" s="46">
        <v>22689.25</v>
      </c>
      <c r="M84" s="122"/>
      <c r="N84" s="124">
        <v>20943.919999999998</v>
      </c>
      <c r="O84" s="124">
        <v>15022.7</v>
      </c>
      <c r="P84" s="124"/>
      <c r="Q84" s="124">
        <v>25393.34</v>
      </c>
      <c r="R84" s="124">
        <v>23648.01</v>
      </c>
      <c r="S84" s="47"/>
    </row>
    <row r="85" spans="1:19" ht="9" customHeight="1" x14ac:dyDescent="0.2">
      <c r="A85" s="209"/>
      <c r="B85" s="209"/>
      <c r="C85" s="48" t="s">
        <v>4</v>
      </c>
      <c r="D85" s="49">
        <v>33</v>
      </c>
      <c r="E85" s="50">
        <v>26207995</v>
      </c>
      <c r="F85" s="50">
        <v>2880008</v>
      </c>
      <c r="G85" s="50">
        <v>0</v>
      </c>
      <c r="H85" s="50">
        <v>11465081</v>
      </c>
      <c r="I85" s="50">
        <v>0</v>
      </c>
      <c r="J85" s="51">
        <v>3379430</v>
      </c>
      <c r="K85" s="50">
        <v>40553084</v>
      </c>
      <c r="L85" s="78">
        <v>43932514</v>
      </c>
      <c r="M85" s="123"/>
      <c r="N85" s="125">
        <v>40553084</v>
      </c>
      <c r="O85" s="125">
        <v>29088003</v>
      </c>
      <c r="P85" s="125">
        <v>0</v>
      </c>
      <c r="Q85" s="125">
        <v>49168362</v>
      </c>
      <c r="R85" s="125">
        <v>45788932</v>
      </c>
      <c r="S85" s="47"/>
    </row>
    <row r="86" spans="1:19" ht="12.75" customHeight="1" x14ac:dyDescent="0.2">
      <c r="A86" s="209"/>
      <c r="B86" s="209"/>
      <c r="C86" s="53" t="s">
        <v>3</v>
      </c>
      <c r="D86" s="54">
        <v>34</v>
      </c>
      <c r="E86" s="55">
        <v>13851.37</v>
      </c>
      <c r="F86" s="55">
        <v>1518.38</v>
      </c>
      <c r="G86" s="55">
        <v>0</v>
      </c>
      <c r="H86" s="55">
        <v>5921.22</v>
      </c>
      <c r="I86" s="55">
        <v>0</v>
      </c>
      <c r="J86" s="55">
        <v>1774.25</v>
      </c>
      <c r="K86" s="56">
        <v>21290.97</v>
      </c>
      <c r="L86" s="46">
        <v>23065.22</v>
      </c>
      <c r="M86" s="122"/>
      <c r="N86" s="124">
        <v>21290.97</v>
      </c>
      <c r="O86" s="124">
        <v>15369.75</v>
      </c>
      <c r="P86" s="124"/>
      <c r="Q86" s="124">
        <v>25831.78</v>
      </c>
      <c r="R86" s="124">
        <v>24057.53</v>
      </c>
      <c r="S86" s="47"/>
    </row>
    <row r="87" spans="1:19" ht="9" customHeight="1" x14ac:dyDescent="0.2">
      <c r="A87" s="209"/>
      <c r="B87" s="209"/>
      <c r="C87" s="48" t="s">
        <v>4</v>
      </c>
      <c r="D87" s="49">
        <v>35</v>
      </c>
      <c r="E87" s="50">
        <v>26819992</v>
      </c>
      <c r="F87" s="50">
        <v>2939994</v>
      </c>
      <c r="G87" s="50">
        <v>0</v>
      </c>
      <c r="H87" s="50">
        <v>11465081</v>
      </c>
      <c r="I87" s="50">
        <v>0</v>
      </c>
      <c r="J87" s="51">
        <v>3435427</v>
      </c>
      <c r="K87" s="50">
        <v>41225066</v>
      </c>
      <c r="L87" s="78">
        <v>44660494</v>
      </c>
      <c r="M87" s="123"/>
      <c r="N87" s="125">
        <v>41225066</v>
      </c>
      <c r="O87" s="125">
        <v>29759986</v>
      </c>
      <c r="P87" s="125">
        <v>0</v>
      </c>
      <c r="Q87" s="125">
        <v>50017301</v>
      </c>
      <c r="R87" s="125">
        <v>46581874</v>
      </c>
      <c r="S87" s="47"/>
    </row>
    <row r="88" spans="1:19" ht="12.75" customHeight="1" x14ac:dyDescent="0.2">
      <c r="A88" s="209"/>
      <c r="B88" s="209"/>
      <c r="C88" s="53" t="s">
        <v>3</v>
      </c>
      <c r="D88" s="54">
        <v>36</v>
      </c>
      <c r="E88" s="55">
        <v>14161.25</v>
      </c>
      <c r="F88" s="55">
        <v>1555.57</v>
      </c>
      <c r="G88" s="55">
        <v>0</v>
      </c>
      <c r="H88" s="55">
        <v>5921.22</v>
      </c>
      <c r="I88" s="55">
        <v>0</v>
      </c>
      <c r="J88" s="55">
        <v>1803.17</v>
      </c>
      <c r="K88" s="56">
        <v>21638.04</v>
      </c>
      <c r="L88" s="46">
        <v>23441.21</v>
      </c>
      <c r="M88" s="122"/>
      <c r="N88" s="124">
        <v>21638.04</v>
      </c>
      <c r="O88" s="124">
        <v>15716.82</v>
      </c>
      <c r="P88" s="124"/>
      <c r="Q88" s="124">
        <v>26270.240000000002</v>
      </c>
      <c r="R88" s="124">
        <v>24467.07</v>
      </c>
      <c r="S88" s="47"/>
    </row>
    <row r="89" spans="1:19" ht="9" customHeight="1" x14ac:dyDescent="0.2">
      <c r="A89" s="209"/>
      <c r="B89" s="209"/>
      <c r="C89" s="48" t="s">
        <v>4</v>
      </c>
      <c r="D89" s="49">
        <v>37</v>
      </c>
      <c r="E89" s="50">
        <v>27420004</v>
      </c>
      <c r="F89" s="50">
        <v>3012004</v>
      </c>
      <c r="G89" s="50">
        <v>0</v>
      </c>
      <c r="H89" s="50">
        <v>11465081</v>
      </c>
      <c r="I89" s="50">
        <v>0</v>
      </c>
      <c r="J89" s="51">
        <v>3491424</v>
      </c>
      <c r="K89" s="50">
        <v>41897088</v>
      </c>
      <c r="L89" s="78">
        <v>45388512</v>
      </c>
      <c r="M89" s="123"/>
      <c r="N89" s="125">
        <v>41897088</v>
      </c>
      <c r="O89" s="125">
        <v>30432007</v>
      </c>
      <c r="P89" s="125">
        <v>0</v>
      </c>
      <c r="Q89" s="125">
        <v>50866278</v>
      </c>
      <c r="R89" s="125">
        <v>47374854</v>
      </c>
      <c r="S89" s="47"/>
    </row>
    <row r="90" spans="1:19" ht="9" customHeight="1" x14ac:dyDescent="0.2">
      <c r="A90" s="209"/>
      <c r="B90" s="209"/>
      <c r="C90" s="108" t="s">
        <v>3</v>
      </c>
      <c r="D90" s="84">
        <v>38</v>
      </c>
      <c r="E90" s="55">
        <v>14471.12</v>
      </c>
      <c r="F90" s="55">
        <v>1586.56</v>
      </c>
      <c r="G90" s="55">
        <v>0</v>
      </c>
      <c r="H90" s="55">
        <v>5921.22</v>
      </c>
      <c r="I90" s="55">
        <v>0</v>
      </c>
      <c r="J90" s="55">
        <v>1831.58</v>
      </c>
      <c r="K90" s="56">
        <v>21978.9</v>
      </c>
      <c r="L90" s="46">
        <v>23810.48</v>
      </c>
      <c r="M90" s="122"/>
      <c r="N90" s="124">
        <v>21978.9</v>
      </c>
      <c r="O90" s="124">
        <v>16057.68</v>
      </c>
      <c r="P90" s="124"/>
      <c r="Q90" s="124">
        <v>26700.86</v>
      </c>
      <c r="R90" s="124">
        <v>24869.279999999999</v>
      </c>
      <c r="S90" s="47"/>
    </row>
    <row r="91" spans="1:19" ht="9" customHeight="1" x14ac:dyDescent="0.2">
      <c r="A91" s="209"/>
      <c r="B91" s="209"/>
      <c r="C91" s="108" t="s">
        <v>4</v>
      </c>
      <c r="D91" s="84">
        <v>39</v>
      </c>
      <c r="E91" s="50">
        <v>28019996</v>
      </c>
      <c r="F91" s="50">
        <v>3072009</v>
      </c>
      <c r="G91" s="50">
        <v>0</v>
      </c>
      <c r="H91" s="50">
        <v>11465081</v>
      </c>
      <c r="I91" s="50">
        <v>0</v>
      </c>
      <c r="J91" s="51">
        <v>3546433</v>
      </c>
      <c r="K91" s="50">
        <v>42557085</v>
      </c>
      <c r="L91" s="78">
        <v>46103518</v>
      </c>
      <c r="M91" s="123"/>
      <c r="N91" s="128">
        <v>42557085</v>
      </c>
      <c r="O91" s="128">
        <v>31092004</v>
      </c>
      <c r="P91" s="128">
        <v>0</v>
      </c>
      <c r="Q91" s="125">
        <v>51700074</v>
      </c>
      <c r="R91" s="125">
        <v>48153641</v>
      </c>
      <c r="S91" s="47"/>
    </row>
    <row r="92" spans="1:19" ht="12.75" customHeight="1" x14ac:dyDescent="0.2">
      <c r="A92" s="209"/>
      <c r="B92" s="209"/>
      <c r="C92" s="53" t="s">
        <v>3</v>
      </c>
      <c r="D92" s="54">
        <v>40</v>
      </c>
      <c r="E92" s="55">
        <v>14781</v>
      </c>
      <c r="F92" s="55">
        <v>1623.74</v>
      </c>
      <c r="G92" s="55">
        <v>0</v>
      </c>
      <c r="H92" s="55">
        <v>5921.22</v>
      </c>
      <c r="I92" s="55">
        <v>0</v>
      </c>
      <c r="J92" s="55">
        <v>1860.5</v>
      </c>
      <c r="K92" s="56">
        <v>22325.96</v>
      </c>
      <c r="L92" s="46">
        <v>24186.46</v>
      </c>
      <c r="M92" s="122"/>
      <c r="N92" s="124">
        <v>22325.96</v>
      </c>
      <c r="O92" s="124">
        <v>16404.740000000002</v>
      </c>
      <c r="P92" s="124"/>
      <c r="Q92" s="124">
        <v>27139.31</v>
      </c>
      <c r="R92" s="124">
        <v>25278.81</v>
      </c>
      <c r="S92" s="47"/>
    </row>
    <row r="93" spans="1:19" ht="9" customHeight="1" x14ac:dyDescent="0.2">
      <c r="A93" s="210"/>
      <c r="B93" s="210"/>
      <c r="C93" s="58"/>
      <c r="D93" s="59"/>
      <c r="E93" s="61">
        <v>28620007</v>
      </c>
      <c r="F93" s="61">
        <v>3143999</v>
      </c>
      <c r="G93" s="61">
        <v>0</v>
      </c>
      <c r="H93" s="61">
        <v>11465081</v>
      </c>
      <c r="I93" s="61">
        <v>0</v>
      </c>
      <c r="J93" s="60">
        <v>3602430</v>
      </c>
      <c r="K93" s="61">
        <v>43229087</v>
      </c>
      <c r="L93" s="78">
        <v>46831517</v>
      </c>
      <c r="M93" s="123"/>
      <c r="N93" s="125">
        <v>43229087</v>
      </c>
      <c r="O93" s="125">
        <v>31764006</v>
      </c>
      <c r="P93" s="125">
        <v>0</v>
      </c>
      <c r="Q93" s="125">
        <v>52549032</v>
      </c>
      <c r="R93" s="125">
        <v>48946601</v>
      </c>
      <c r="S93" s="47"/>
    </row>
    <row r="94" spans="1:19" ht="12.75" customHeight="1" x14ac:dyDescent="0.2">
      <c r="A94" s="196">
        <v>33359</v>
      </c>
      <c r="B94" s="196">
        <v>33542</v>
      </c>
      <c r="C94" s="42" t="s">
        <v>3</v>
      </c>
      <c r="D94" s="43">
        <v>0</v>
      </c>
      <c r="E94" s="44">
        <v>6674.69</v>
      </c>
      <c r="F94" s="44">
        <v>731.3</v>
      </c>
      <c r="G94" s="44">
        <v>0</v>
      </c>
      <c r="H94" s="44">
        <v>6214.43</v>
      </c>
      <c r="I94" s="44">
        <v>0</v>
      </c>
      <c r="J94" s="44">
        <v>1135.04</v>
      </c>
      <c r="K94" s="45">
        <v>13620.42</v>
      </c>
      <c r="L94" s="46">
        <v>14755.46</v>
      </c>
      <c r="M94" s="122"/>
      <c r="N94" s="124">
        <v>13620.42</v>
      </c>
      <c r="O94" s="124">
        <v>7405.99</v>
      </c>
      <c r="P94" s="124"/>
      <c r="Q94" s="124">
        <v>16088.54</v>
      </c>
      <c r="R94" s="124">
        <v>14953.5</v>
      </c>
      <c r="S94" s="47"/>
    </row>
    <row r="95" spans="1:19" ht="8.25" customHeight="1" x14ac:dyDescent="0.2">
      <c r="A95" s="197"/>
      <c r="B95" s="197"/>
      <c r="C95" s="48" t="s">
        <v>4</v>
      </c>
      <c r="D95" s="49">
        <v>0</v>
      </c>
      <c r="E95" s="50">
        <v>12924002</v>
      </c>
      <c r="F95" s="50">
        <v>1415994</v>
      </c>
      <c r="G95" s="50">
        <v>0</v>
      </c>
      <c r="H95" s="50">
        <v>12032814</v>
      </c>
      <c r="I95" s="50">
        <v>0</v>
      </c>
      <c r="J95" s="51">
        <v>2197744</v>
      </c>
      <c r="K95" s="50">
        <v>26372811</v>
      </c>
      <c r="L95" s="78">
        <v>28570555</v>
      </c>
      <c r="M95" s="123"/>
      <c r="N95" s="125">
        <v>26372811</v>
      </c>
      <c r="O95" s="125">
        <v>14339996</v>
      </c>
      <c r="P95" s="125">
        <v>0</v>
      </c>
      <c r="Q95" s="125">
        <v>31151757</v>
      </c>
      <c r="R95" s="125">
        <v>28954013</v>
      </c>
      <c r="S95" s="47"/>
    </row>
    <row r="96" spans="1:19" ht="12.75" customHeight="1" x14ac:dyDescent="0.2">
      <c r="A96" s="208">
        <v>33359</v>
      </c>
      <c r="B96" s="208">
        <v>33542</v>
      </c>
      <c r="C96" s="53" t="s">
        <v>3</v>
      </c>
      <c r="D96" s="54">
        <v>1</v>
      </c>
      <c r="E96" s="55">
        <v>7027.95</v>
      </c>
      <c r="F96" s="55">
        <v>768.49</v>
      </c>
      <c r="G96" s="55">
        <v>0</v>
      </c>
      <c r="H96" s="55">
        <v>6214.43</v>
      </c>
      <c r="I96" s="55">
        <v>0</v>
      </c>
      <c r="J96" s="55">
        <v>1167.57</v>
      </c>
      <c r="K96" s="56">
        <v>14010.87</v>
      </c>
      <c r="L96" s="46">
        <v>15178.44</v>
      </c>
      <c r="M96" s="122"/>
      <c r="N96" s="124">
        <v>14010.87</v>
      </c>
      <c r="O96" s="124">
        <v>7796.44</v>
      </c>
      <c r="P96" s="124"/>
      <c r="Q96" s="124">
        <v>16581.8</v>
      </c>
      <c r="R96" s="124">
        <v>15414.23</v>
      </c>
      <c r="S96" s="47"/>
    </row>
    <row r="97" spans="1:19" ht="8.25" customHeight="1" x14ac:dyDescent="0.2">
      <c r="A97" s="208"/>
      <c r="B97" s="208"/>
      <c r="C97" s="48" t="s">
        <v>4</v>
      </c>
      <c r="D97" s="49">
        <v>2</v>
      </c>
      <c r="E97" s="50">
        <v>13608009</v>
      </c>
      <c r="F97" s="50">
        <v>1488004</v>
      </c>
      <c r="G97" s="50">
        <v>0</v>
      </c>
      <c r="H97" s="50">
        <v>12032814</v>
      </c>
      <c r="I97" s="50">
        <v>0</v>
      </c>
      <c r="J97" s="51">
        <v>2260731</v>
      </c>
      <c r="K97" s="50">
        <v>27128827</v>
      </c>
      <c r="L97" s="78">
        <v>29389558</v>
      </c>
      <c r="M97" s="123"/>
      <c r="N97" s="125">
        <v>27128827</v>
      </c>
      <c r="O97" s="125">
        <v>15096013</v>
      </c>
      <c r="P97" s="125">
        <v>0</v>
      </c>
      <c r="Q97" s="125">
        <v>32106842</v>
      </c>
      <c r="R97" s="125">
        <v>29846111</v>
      </c>
      <c r="S97" s="47"/>
    </row>
    <row r="98" spans="1:19" ht="12.75" customHeight="1" x14ac:dyDescent="0.2">
      <c r="A98" s="209"/>
      <c r="B98" s="209"/>
      <c r="C98" s="53" t="s">
        <v>3</v>
      </c>
      <c r="D98" s="54">
        <v>3</v>
      </c>
      <c r="E98" s="55">
        <v>7387.4</v>
      </c>
      <c r="F98" s="55">
        <v>811.87</v>
      </c>
      <c r="G98" s="55">
        <v>0</v>
      </c>
      <c r="H98" s="55">
        <v>6214.43</v>
      </c>
      <c r="I98" s="55">
        <v>0</v>
      </c>
      <c r="J98" s="55">
        <v>1201.1400000000001</v>
      </c>
      <c r="K98" s="56">
        <v>14413.7</v>
      </c>
      <c r="L98" s="46">
        <v>15614.84</v>
      </c>
      <c r="M98" s="122"/>
      <c r="N98" s="124">
        <v>14413.7</v>
      </c>
      <c r="O98" s="124">
        <v>8199.27</v>
      </c>
      <c r="P98" s="124"/>
      <c r="Q98" s="124">
        <v>17090.71</v>
      </c>
      <c r="R98" s="124">
        <v>15889.57</v>
      </c>
      <c r="S98" s="47"/>
    </row>
    <row r="99" spans="1:19" ht="8.25" customHeight="1" x14ac:dyDescent="0.2">
      <c r="A99" s="209"/>
      <c r="B99" s="209"/>
      <c r="C99" s="48" t="s">
        <v>4</v>
      </c>
      <c r="D99" s="49">
        <v>4</v>
      </c>
      <c r="E99" s="50">
        <v>14304001</v>
      </c>
      <c r="F99" s="50">
        <v>1572000</v>
      </c>
      <c r="G99" s="50">
        <v>0</v>
      </c>
      <c r="H99" s="50">
        <v>12032814</v>
      </c>
      <c r="I99" s="50">
        <v>0</v>
      </c>
      <c r="J99" s="51">
        <v>2325731</v>
      </c>
      <c r="K99" s="50">
        <v>27908815</v>
      </c>
      <c r="L99" s="78">
        <v>30234546</v>
      </c>
      <c r="M99" s="123"/>
      <c r="N99" s="125">
        <v>27908815</v>
      </c>
      <c r="O99" s="125">
        <v>15876001</v>
      </c>
      <c r="P99" s="125">
        <v>0</v>
      </c>
      <c r="Q99" s="125">
        <v>33092229</v>
      </c>
      <c r="R99" s="125">
        <v>30766498</v>
      </c>
      <c r="S99" s="47"/>
    </row>
    <row r="100" spans="1:19" ht="12.75" customHeight="1" x14ac:dyDescent="0.2">
      <c r="A100" s="209"/>
      <c r="B100" s="209"/>
      <c r="C100" s="53" t="s">
        <v>3</v>
      </c>
      <c r="D100" s="54">
        <v>5</v>
      </c>
      <c r="E100" s="55">
        <v>7740.66</v>
      </c>
      <c r="F100" s="55">
        <v>849.06</v>
      </c>
      <c r="G100" s="55">
        <v>0</v>
      </c>
      <c r="H100" s="55">
        <v>6214.43</v>
      </c>
      <c r="I100" s="55">
        <v>0</v>
      </c>
      <c r="J100" s="55">
        <v>1233.68</v>
      </c>
      <c r="K100" s="56">
        <v>14804.15</v>
      </c>
      <c r="L100" s="46">
        <v>16037.83</v>
      </c>
      <c r="M100" s="122"/>
      <c r="N100" s="124">
        <v>14804.15</v>
      </c>
      <c r="O100" s="124">
        <v>8589.7199999999993</v>
      </c>
      <c r="P100" s="124"/>
      <c r="Q100" s="124">
        <v>17583.98</v>
      </c>
      <c r="R100" s="124">
        <v>16350.3</v>
      </c>
      <c r="S100" s="47"/>
    </row>
    <row r="101" spans="1:19" ht="8.25" customHeight="1" x14ac:dyDescent="0.2">
      <c r="A101" s="209"/>
      <c r="B101" s="209"/>
      <c r="C101" s="48" t="s">
        <v>4</v>
      </c>
      <c r="D101" s="49">
        <v>6</v>
      </c>
      <c r="E101" s="50">
        <v>14988008</v>
      </c>
      <c r="F101" s="50">
        <v>1644009</v>
      </c>
      <c r="G101" s="50">
        <v>0</v>
      </c>
      <c r="H101" s="50">
        <v>12032814</v>
      </c>
      <c r="I101" s="50">
        <v>0</v>
      </c>
      <c r="J101" s="51">
        <v>2388738</v>
      </c>
      <c r="K101" s="50">
        <v>28664832</v>
      </c>
      <c r="L101" s="78">
        <v>31053569</v>
      </c>
      <c r="M101" s="123"/>
      <c r="N101" s="125">
        <v>28664832</v>
      </c>
      <c r="O101" s="125">
        <v>16632017</v>
      </c>
      <c r="P101" s="125">
        <v>0</v>
      </c>
      <c r="Q101" s="125">
        <v>34047333</v>
      </c>
      <c r="R101" s="125">
        <v>31658595</v>
      </c>
      <c r="S101" s="47"/>
    </row>
    <row r="102" spans="1:19" ht="12.75" customHeight="1" x14ac:dyDescent="0.2">
      <c r="A102" s="209"/>
      <c r="B102" s="209"/>
      <c r="C102" s="53" t="s">
        <v>3</v>
      </c>
      <c r="D102" s="54">
        <v>7</v>
      </c>
      <c r="E102" s="55">
        <v>8155.89</v>
      </c>
      <c r="F102" s="55">
        <v>892.44</v>
      </c>
      <c r="G102" s="55">
        <v>0</v>
      </c>
      <c r="H102" s="55">
        <v>6214.43</v>
      </c>
      <c r="I102" s="55">
        <v>0</v>
      </c>
      <c r="J102" s="55">
        <v>1271.9000000000001</v>
      </c>
      <c r="K102" s="56">
        <v>15262.76</v>
      </c>
      <c r="L102" s="46">
        <v>16534.66</v>
      </c>
      <c r="M102" s="122"/>
      <c r="N102" s="124">
        <v>15262.76</v>
      </c>
      <c r="O102" s="124">
        <v>9048.33</v>
      </c>
      <c r="P102" s="124"/>
      <c r="Q102" s="124">
        <v>18163.36</v>
      </c>
      <c r="R102" s="124">
        <v>16891.46</v>
      </c>
      <c r="S102" s="47"/>
    </row>
    <row r="103" spans="1:19" ht="8.25" customHeight="1" x14ac:dyDescent="0.2">
      <c r="A103" s="209"/>
      <c r="B103" s="209"/>
      <c r="C103" s="48" t="s">
        <v>4</v>
      </c>
      <c r="D103" s="49">
        <v>8</v>
      </c>
      <c r="E103" s="50">
        <v>15792005</v>
      </c>
      <c r="F103" s="50">
        <v>1728005</v>
      </c>
      <c r="G103" s="50">
        <v>0</v>
      </c>
      <c r="H103" s="50">
        <v>12032814</v>
      </c>
      <c r="I103" s="50">
        <v>0</v>
      </c>
      <c r="J103" s="51">
        <v>2462742</v>
      </c>
      <c r="K103" s="50">
        <v>29552824</v>
      </c>
      <c r="L103" s="78">
        <v>32015566</v>
      </c>
      <c r="M103" s="123"/>
      <c r="N103" s="125">
        <v>29552824</v>
      </c>
      <c r="O103" s="125">
        <v>17520010</v>
      </c>
      <c r="P103" s="125">
        <v>0</v>
      </c>
      <c r="Q103" s="125">
        <v>35169169</v>
      </c>
      <c r="R103" s="125">
        <v>32706427</v>
      </c>
      <c r="S103" s="47"/>
    </row>
    <row r="104" spans="1:19" ht="12.75" customHeight="1" x14ac:dyDescent="0.2">
      <c r="A104" s="209"/>
      <c r="B104" s="209"/>
      <c r="C104" s="53" t="s">
        <v>3</v>
      </c>
      <c r="D104" s="54">
        <v>9</v>
      </c>
      <c r="E104" s="55">
        <v>8527.74</v>
      </c>
      <c r="F104" s="55">
        <v>935.82</v>
      </c>
      <c r="G104" s="55">
        <v>0</v>
      </c>
      <c r="H104" s="55">
        <v>6214.43</v>
      </c>
      <c r="I104" s="55">
        <v>0</v>
      </c>
      <c r="J104" s="55">
        <v>1306.5</v>
      </c>
      <c r="K104" s="56">
        <v>15677.99</v>
      </c>
      <c r="L104" s="46">
        <v>16984.490000000002</v>
      </c>
      <c r="M104" s="122"/>
      <c r="N104" s="124">
        <v>15677.99</v>
      </c>
      <c r="O104" s="124">
        <v>9463.56</v>
      </c>
      <c r="P104" s="124"/>
      <c r="Q104" s="124">
        <v>18687.93</v>
      </c>
      <c r="R104" s="124">
        <v>17381.43</v>
      </c>
      <c r="S104" s="47"/>
    </row>
    <row r="105" spans="1:19" ht="8.25" customHeight="1" x14ac:dyDescent="0.2">
      <c r="A105" s="209"/>
      <c r="B105" s="209"/>
      <c r="C105" s="48" t="s">
        <v>4</v>
      </c>
      <c r="D105" s="49">
        <v>10</v>
      </c>
      <c r="E105" s="50">
        <v>16512007</v>
      </c>
      <c r="F105" s="50">
        <v>1812000</v>
      </c>
      <c r="G105" s="50">
        <v>0</v>
      </c>
      <c r="H105" s="50">
        <v>12032814</v>
      </c>
      <c r="I105" s="50">
        <v>0</v>
      </c>
      <c r="J105" s="51">
        <v>2529737</v>
      </c>
      <c r="K105" s="50">
        <v>30356822</v>
      </c>
      <c r="L105" s="78">
        <v>32886558</v>
      </c>
      <c r="M105" s="123"/>
      <c r="N105" s="125">
        <v>30356822</v>
      </c>
      <c r="O105" s="125">
        <v>18324007</v>
      </c>
      <c r="P105" s="125">
        <v>0</v>
      </c>
      <c r="Q105" s="125">
        <v>36184878</v>
      </c>
      <c r="R105" s="125">
        <v>33655141</v>
      </c>
      <c r="S105" s="47"/>
    </row>
    <row r="106" spans="1:19" ht="12.75" customHeight="1" x14ac:dyDescent="0.2">
      <c r="A106" s="209"/>
      <c r="B106" s="209"/>
      <c r="C106" s="53" t="s">
        <v>3</v>
      </c>
      <c r="D106" s="54">
        <v>11</v>
      </c>
      <c r="E106" s="55">
        <v>8980.15</v>
      </c>
      <c r="F106" s="55">
        <v>985.4</v>
      </c>
      <c r="G106" s="55">
        <v>0</v>
      </c>
      <c r="H106" s="55">
        <v>6214.43</v>
      </c>
      <c r="I106" s="55">
        <v>0</v>
      </c>
      <c r="J106" s="55">
        <v>1348.33</v>
      </c>
      <c r="K106" s="56">
        <v>16179.98</v>
      </c>
      <c r="L106" s="46">
        <v>17528.310000000001</v>
      </c>
      <c r="M106" s="122"/>
      <c r="N106" s="124">
        <v>16179.98</v>
      </c>
      <c r="O106" s="124">
        <v>9965.5499999999993</v>
      </c>
      <c r="P106" s="124"/>
      <c r="Q106" s="124">
        <v>19322.11</v>
      </c>
      <c r="R106" s="124">
        <v>17973.78</v>
      </c>
      <c r="S106" s="47"/>
    </row>
    <row r="107" spans="1:19" ht="8.25" customHeight="1" x14ac:dyDescent="0.2">
      <c r="A107" s="209"/>
      <c r="B107" s="209"/>
      <c r="C107" s="48" t="s">
        <v>4</v>
      </c>
      <c r="D107" s="49">
        <v>12</v>
      </c>
      <c r="E107" s="50">
        <v>17387995</v>
      </c>
      <c r="F107" s="50">
        <v>1908000</v>
      </c>
      <c r="G107" s="50">
        <v>0</v>
      </c>
      <c r="H107" s="50">
        <v>12032814</v>
      </c>
      <c r="I107" s="50">
        <v>0</v>
      </c>
      <c r="J107" s="51">
        <v>2610731</v>
      </c>
      <c r="K107" s="50">
        <v>31328810</v>
      </c>
      <c r="L107" s="78">
        <v>33939541</v>
      </c>
      <c r="M107" s="123"/>
      <c r="N107" s="125">
        <v>31328810</v>
      </c>
      <c r="O107" s="125">
        <v>19295995</v>
      </c>
      <c r="P107" s="125">
        <v>0</v>
      </c>
      <c r="Q107" s="125">
        <v>37412822</v>
      </c>
      <c r="R107" s="125">
        <v>34802091</v>
      </c>
      <c r="S107" s="47"/>
    </row>
    <row r="108" spans="1:19" ht="12.75" customHeight="1" x14ac:dyDescent="0.2">
      <c r="A108" s="209"/>
      <c r="B108" s="209"/>
      <c r="C108" s="53" t="s">
        <v>3</v>
      </c>
      <c r="D108" s="54">
        <v>13</v>
      </c>
      <c r="E108" s="55">
        <v>9463.56</v>
      </c>
      <c r="F108" s="55">
        <v>1034.98</v>
      </c>
      <c r="G108" s="55">
        <v>0</v>
      </c>
      <c r="H108" s="55">
        <v>6214.43</v>
      </c>
      <c r="I108" s="55">
        <v>0</v>
      </c>
      <c r="J108" s="55">
        <v>1392.75</v>
      </c>
      <c r="K108" s="56">
        <v>16712.97</v>
      </c>
      <c r="L108" s="46">
        <v>18105.72</v>
      </c>
      <c r="M108" s="122"/>
      <c r="N108" s="124">
        <v>16712.97</v>
      </c>
      <c r="O108" s="124">
        <v>10498.54</v>
      </c>
      <c r="P108" s="124"/>
      <c r="Q108" s="124">
        <v>19995.46</v>
      </c>
      <c r="R108" s="124">
        <v>18602.71</v>
      </c>
      <c r="S108" s="47"/>
    </row>
    <row r="109" spans="1:19" ht="7.5" customHeight="1" x14ac:dyDescent="0.2">
      <c r="A109" s="209"/>
      <c r="B109" s="209"/>
      <c r="C109" s="48" t="s">
        <v>4</v>
      </c>
      <c r="D109" s="49">
        <v>14</v>
      </c>
      <c r="E109" s="50">
        <v>18324007</v>
      </c>
      <c r="F109" s="50">
        <v>2004001</v>
      </c>
      <c r="G109" s="50">
        <v>0</v>
      </c>
      <c r="H109" s="50">
        <v>12032814</v>
      </c>
      <c r="I109" s="50">
        <v>0</v>
      </c>
      <c r="J109" s="51">
        <v>2696740</v>
      </c>
      <c r="K109" s="50">
        <v>32360822</v>
      </c>
      <c r="L109" s="78">
        <v>35057562</v>
      </c>
      <c r="M109" s="123"/>
      <c r="N109" s="125">
        <v>32360822</v>
      </c>
      <c r="O109" s="125">
        <v>20328008</v>
      </c>
      <c r="P109" s="125">
        <v>0</v>
      </c>
      <c r="Q109" s="125">
        <v>38716609</v>
      </c>
      <c r="R109" s="125">
        <v>36019869</v>
      </c>
      <c r="S109" s="47"/>
    </row>
    <row r="110" spans="1:19" ht="12.75" customHeight="1" x14ac:dyDescent="0.2">
      <c r="A110" s="209"/>
      <c r="B110" s="209"/>
      <c r="C110" s="53" t="s">
        <v>3</v>
      </c>
      <c r="D110" s="54">
        <v>15</v>
      </c>
      <c r="E110" s="55">
        <v>9940.76</v>
      </c>
      <c r="F110" s="55">
        <v>1090.76</v>
      </c>
      <c r="G110" s="55">
        <v>0</v>
      </c>
      <c r="H110" s="55">
        <v>6214.43</v>
      </c>
      <c r="I110" s="55">
        <v>0</v>
      </c>
      <c r="J110" s="55">
        <v>1437.16</v>
      </c>
      <c r="K110" s="56">
        <v>17245.95</v>
      </c>
      <c r="L110" s="46">
        <v>18683.11</v>
      </c>
      <c r="M110" s="122"/>
      <c r="N110" s="124">
        <v>17245.95</v>
      </c>
      <c r="O110" s="124">
        <v>11031.52</v>
      </c>
      <c r="P110" s="124"/>
      <c r="Q110" s="124">
        <v>20668.78</v>
      </c>
      <c r="R110" s="124">
        <v>19231.62</v>
      </c>
      <c r="S110" s="47"/>
    </row>
    <row r="111" spans="1:19" ht="7.5" customHeight="1" x14ac:dyDescent="0.2">
      <c r="A111" s="209"/>
      <c r="B111" s="209"/>
      <c r="C111" s="48" t="s">
        <v>4</v>
      </c>
      <c r="D111" s="49">
        <v>16</v>
      </c>
      <c r="E111" s="50">
        <v>19247995</v>
      </c>
      <c r="F111" s="50">
        <v>2112006</v>
      </c>
      <c r="G111" s="50">
        <v>0</v>
      </c>
      <c r="H111" s="50">
        <v>12032814</v>
      </c>
      <c r="I111" s="50">
        <v>0</v>
      </c>
      <c r="J111" s="51">
        <v>2782730</v>
      </c>
      <c r="K111" s="50">
        <v>33392816</v>
      </c>
      <c r="L111" s="78">
        <v>36175545</v>
      </c>
      <c r="M111" s="123"/>
      <c r="N111" s="125">
        <v>33392816</v>
      </c>
      <c r="O111" s="125">
        <v>21360001</v>
      </c>
      <c r="P111" s="125">
        <v>0</v>
      </c>
      <c r="Q111" s="125">
        <v>40020339</v>
      </c>
      <c r="R111" s="125">
        <v>37237609</v>
      </c>
      <c r="S111" s="47"/>
    </row>
    <row r="112" spans="1:19" ht="12.75" customHeight="1" x14ac:dyDescent="0.2">
      <c r="A112" s="209"/>
      <c r="B112" s="209"/>
      <c r="C112" s="53" t="s">
        <v>3</v>
      </c>
      <c r="D112" s="54">
        <v>17</v>
      </c>
      <c r="E112" s="55">
        <v>11037.72</v>
      </c>
      <c r="F112" s="55">
        <v>1214.71</v>
      </c>
      <c r="G112" s="55">
        <v>0</v>
      </c>
      <c r="H112" s="55">
        <v>6214.43</v>
      </c>
      <c r="I112" s="55">
        <v>0</v>
      </c>
      <c r="J112" s="55">
        <v>1538.91</v>
      </c>
      <c r="K112" s="56">
        <v>18466.86</v>
      </c>
      <c r="L112" s="46">
        <v>20005.77</v>
      </c>
      <c r="M112" s="122"/>
      <c r="N112" s="124">
        <v>18466.86</v>
      </c>
      <c r="O112" s="124">
        <v>12252.43</v>
      </c>
      <c r="P112" s="124"/>
      <c r="Q112" s="124">
        <v>22211.21</v>
      </c>
      <c r="R112" s="124">
        <v>20672.3</v>
      </c>
      <c r="S112" s="47"/>
    </row>
    <row r="113" spans="1:19" ht="8.25" customHeight="1" x14ac:dyDescent="0.2">
      <c r="A113" s="209"/>
      <c r="B113" s="209"/>
      <c r="C113" s="48" t="s">
        <v>4</v>
      </c>
      <c r="D113" s="49">
        <v>17</v>
      </c>
      <c r="E113" s="50">
        <v>21372006</v>
      </c>
      <c r="F113" s="50">
        <v>2352007</v>
      </c>
      <c r="G113" s="50">
        <v>0</v>
      </c>
      <c r="H113" s="50">
        <v>12032814</v>
      </c>
      <c r="I113" s="50">
        <v>0</v>
      </c>
      <c r="J113" s="51">
        <v>2979745</v>
      </c>
      <c r="K113" s="50">
        <v>35756827</v>
      </c>
      <c r="L113" s="78">
        <v>38736572</v>
      </c>
      <c r="M113" s="123"/>
      <c r="N113" s="125">
        <v>35756827</v>
      </c>
      <c r="O113" s="125">
        <v>23724013</v>
      </c>
      <c r="P113" s="125">
        <v>0</v>
      </c>
      <c r="Q113" s="125">
        <v>43006900</v>
      </c>
      <c r="R113" s="125">
        <v>40027154</v>
      </c>
      <c r="S113" s="47"/>
    </row>
    <row r="114" spans="1:19" ht="12.75" customHeight="1" x14ac:dyDescent="0.2">
      <c r="A114" s="209"/>
      <c r="B114" s="209"/>
      <c r="C114" s="53" t="s">
        <v>3</v>
      </c>
      <c r="D114" s="54">
        <v>18</v>
      </c>
      <c r="E114" s="55">
        <v>11347.59</v>
      </c>
      <c r="F114" s="55">
        <v>1245.69</v>
      </c>
      <c r="G114" s="55">
        <v>0</v>
      </c>
      <c r="H114" s="55">
        <v>6214.43</v>
      </c>
      <c r="I114" s="55">
        <v>0</v>
      </c>
      <c r="J114" s="55">
        <v>1567.31</v>
      </c>
      <c r="K114" s="56">
        <v>18807.71</v>
      </c>
      <c r="L114" s="46">
        <v>20375.02</v>
      </c>
      <c r="M114" s="122"/>
      <c r="N114" s="124">
        <v>18807.71</v>
      </c>
      <c r="O114" s="124">
        <v>12593.28</v>
      </c>
      <c r="P114" s="124"/>
      <c r="Q114" s="124">
        <v>22641.81</v>
      </c>
      <c r="R114" s="124">
        <v>21074.5</v>
      </c>
      <c r="S114" s="47"/>
    </row>
    <row r="115" spans="1:19" ht="7.5" customHeight="1" x14ac:dyDescent="0.2">
      <c r="A115" s="209"/>
      <c r="B115" s="209"/>
      <c r="C115" s="48" t="s">
        <v>4</v>
      </c>
      <c r="D115" s="49">
        <v>19</v>
      </c>
      <c r="E115" s="50">
        <v>21971998</v>
      </c>
      <c r="F115" s="50">
        <v>2411992</v>
      </c>
      <c r="G115" s="50">
        <v>0</v>
      </c>
      <c r="H115" s="50">
        <v>12032814</v>
      </c>
      <c r="I115" s="50">
        <v>0</v>
      </c>
      <c r="J115" s="51">
        <v>3034735</v>
      </c>
      <c r="K115" s="50">
        <v>36416805</v>
      </c>
      <c r="L115" s="78">
        <v>39451540</v>
      </c>
      <c r="M115" s="123"/>
      <c r="N115" s="125">
        <v>36416805</v>
      </c>
      <c r="O115" s="125">
        <v>24383990</v>
      </c>
      <c r="P115" s="125">
        <v>0</v>
      </c>
      <c r="Q115" s="125">
        <v>43840657</v>
      </c>
      <c r="R115" s="125">
        <v>40805922</v>
      </c>
      <c r="S115" s="47"/>
    </row>
    <row r="116" spans="1:19" ht="12.75" customHeight="1" x14ac:dyDescent="0.2">
      <c r="A116" s="209"/>
      <c r="B116" s="209"/>
      <c r="C116" s="53" t="s">
        <v>3</v>
      </c>
      <c r="D116" s="54">
        <v>20</v>
      </c>
      <c r="E116" s="55">
        <v>11731.83</v>
      </c>
      <c r="F116" s="55">
        <v>1289.08</v>
      </c>
      <c r="G116" s="55">
        <v>0</v>
      </c>
      <c r="H116" s="55">
        <v>6214.43</v>
      </c>
      <c r="I116" s="55">
        <v>0</v>
      </c>
      <c r="J116" s="55">
        <v>1602.95</v>
      </c>
      <c r="K116" s="56">
        <v>19235.34</v>
      </c>
      <c r="L116" s="46">
        <v>20838.29</v>
      </c>
      <c r="M116" s="122"/>
      <c r="N116" s="124">
        <v>19235.34</v>
      </c>
      <c r="O116" s="124">
        <v>13020.91</v>
      </c>
      <c r="P116" s="124"/>
      <c r="Q116" s="124">
        <v>23182.05</v>
      </c>
      <c r="R116" s="124">
        <v>21579.1</v>
      </c>
      <c r="S116" s="47"/>
    </row>
    <row r="117" spans="1:19" ht="6.75" customHeight="1" x14ac:dyDescent="0.2">
      <c r="A117" s="209"/>
      <c r="B117" s="209"/>
      <c r="C117" s="48" t="s">
        <v>4</v>
      </c>
      <c r="D117" s="49">
        <v>21</v>
      </c>
      <c r="E117" s="50">
        <v>22715990</v>
      </c>
      <c r="F117" s="50">
        <v>2496007</v>
      </c>
      <c r="G117" s="50">
        <v>0</v>
      </c>
      <c r="H117" s="50">
        <v>12032814</v>
      </c>
      <c r="I117" s="50">
        <v>0</v>
      </c>
      <c r="J117" s="51">
        <v>3103744</v>
      </c>
      <c r="K117" s="50">
        <v>37244812</v>
      </c>
      <c r="L117" s="78">
        <v>40348556</v>
      </c>
      <c r="M117" s="123"/>
      <c r="N117" s="125">
        <v>37244812</v>
      </c>
      <c r="O117" s="125">
        <v>25211997</v>
      </c>
      <c r="P117" s="125">
        <v>0</v>
      </c>
      <c r="Q117" s="125">
        <v>44886708</v>
      </c>
      <c r="R117" s="125">
        <v>41782964</v>
      </c>
      <c r="S117" s="47"/>
    </row>
    <row r="118" spans="1:19" ht="12.75" customHeight="1" x14ac:dyDescent="0.2">
      <c r="A118" s="209"/>
      <c r="B118" s="209"/>
      <c r="C118" s="53" t="s">
        <v>3</v>
      </c>
      <c r="D118" s="54">
        <v>22</v>
      </c>
      <c r="E118" s="55">
        <v>11979.73</v>
      </c>
      <c r="F118" s="55">
        <v>1313.87</v>
      </c>
      <c r="G118" s="55">
        <v>0</v>
      </c>
      <c r="H118" s="55">
        <v>6214.43</v>
      </c>
      <c r="I118" s="55">
        <v>0</v>
      </c>
      <c r="J118" s="55">
        <v>1625.67</v>
      </c>
      <c r="K118" s="56">
        <v>19508.03</v>
      </c>
      <c r="L118" s="46">
        <v>21133.7</v>
      </c>
      <c r="M118" s="122"/>
      <c r="N118" s="124">
        <v>19508.03</v>
      </c>
      <c r="O118" s="124">
        <v>13293.6</v>
      </c>
      <c r="P118" s="124"/>
      <c r="Q118" s="124">
        <v>23526.55</v>
      </c>
      <c r="R118" s="124">
        <v>21900.880000000001</v>
      </c>
      <c r="S118" s="47"/>
    </row>
    <row r="119" spans="1:19" ht="8.25" customHeight="1" x14ac:dyDescent="0.2">
      <c r="A119" s="209"/>
      <c r="B119" s="209"/>
      <c r="C119" s="48" t="s">
        <v>4</v>
      </c>
      <c r="D119" s="49">
        <v>23</v>
      </c>
      <c r="E119" s="50">
        <v>23195992</v>
      </c>
      <c r="F119" s="50">
        <v>2544007</v>
      </c>
      <c r="G119" s="50">
        <v>0</v>
      </c>
      <c r="H119" s="50">
        <v>12032814</v>
      </c>
      <c r="I119" s="50">
        <v>0</v>
      </c>
      <c r="J119" s="51">
        <v>3147736</v>
      </c>
      <c r="K119" s="50">
        <v>37772813</v>
      </c>
      <c r="L119" s="78">
        <v>40920549</v>
      </c>
      <c r="M119" s="123"/>
      <c r="N119" s="125">
        <v>37772813</v>
      </c>
      <c r="O119" s="125">
        <v>25739999</v>
      </c>
      <c r="P119" s="125">
        <v>0</v>
      </c>
      <c r="Q119" s="125">
        <v>45553753</v>
      </c>
      <c r="R119" s="125">
        <v>42406017</v>
      </c>
      <c r="S119" s="47"/>
    </row>
    <row r="120" spans="1:19" ht="12.75" customHeight="1" x14ac:dyDescent="0.2">
      <c r="A120" s="209"/>
      <c r="B120" s="209"/>
      <c r="C120" s="53" t="s">
        <v>3</v>
      </c>
      <c r="D120" s="54">
        <v>24</v>
      </c>
      <c r="E120" s="55">
        <v>12295.81</v>
      </c>
      <c r="F120" s="55">
        <v>1351.05</v>
      </c>
      <c r="G120" s="55">
        <v>0</v>
      </c>
      <c r="H120" s="55">
        <v>6214.43</v>
      </c>
      <c r="I120" s="55">
        <v>0</v>
      </c>
      <c r="J120" s="55">
        <v>1655.11</v>
      </c>
      <c r="K120" s="56">
        <v>19861.29</v>
      </c>
      <c r="L120" s="46">
        <v>21516.400000000001</v>
      </c>
      <c r="M120" s="122"/>
      <c r="N120" s="124">
        <v>19861.29</v>
      </c>
      <c r="O120" s="124">
        <v>13646.86</v>
      </c>
      <c r="P120" s="124"/>
      <c r="Q120" s="124">
        <v>23972.83</v>
      </c>
      <c r="R120" s="124">
        <v>22317.72</v>
      </c>
      <c r="S120" s="47"/>
    </row>
    <row r="121" spans="1:19" ht="7.5" customHeight="1" x14ac:dyDescent="0.2">
      <c r="A121" s="209"/>
      <c r="B121" s="209"/>
      <c r="C121" s="48" t="s">
        <v>4</v>
      </c>
      <c r="D121" s="49">
        <v>25</v>
      </c>
      <c r="E121" s="50">
        <v>23808008</v>
      </c>
      <c r="F121" s="50">
        <v>2615998</v>
      </c>
      <c r="G121" s="50">
        <v>0</v>
      </c>
      <c r="H121" s="50">
        <v>12032814</v>
      </c>
      <c r="I121" s="50">
        <v>0</v>
      </c>
      <c r="J121" s="51">
        <v>3204740</v>
      </c>
      <c r="K121" s="50">
        <v>38456820</v>
      </c>
      <c r="L121" s="78">
        <v>41661560</v>
      </c>
      <c r="M121" s="123"/>
      <c r="N121" s="125">
        <v>38456820</v>
      </c>
      <c r="O121" s="125">
        <v>26424006</v>
      </c>
      <c r="P121" s="125">
        <v>0</v>
      </c>
      <c r="Q121" s="125">
        <v>46417872</v>
      </c>
      <c r="R121" s="125">
        <v>43213132</v>
      </c>
      <c r="S121" s="47"/>
    </row>
    <row r="122" spans="1:19" ht="12.75" customHeight="1" x14ac:dyDescent="0.2">
      <c r="A122" s="209"/>
      <c r="B122" s="209"/>
      <c r="C122" s="53" t="s">
        <v>3</v>
      </c>
      <c r="D122" s="54">
        <v>26</v>
      </c>
      <c r="E122" s="55">
        <v>12605.68</v>
      </c>
      <c r="F122" s="55">
        <v>1382.04</v>
      </c>
      <c r="G122" s="55">
        <v>0</v>
      </c>
      <c r="H122" s="55">
        <v>6214.43</v>
      </c>
      <c r="I122" s="55">
        <v>0</v>
      </c>
      <c r="J122" s="55">
        <v>1683.51</v>
      </c>
      <c r="K122" s="56">
        <v>20202.150000000001</v>
      </c>
      <c r="L122" s="46">
        <v>21885.66</v>
      </c>
      <c r="M122" s="122"/>
      <c r="N122" s="124">
        <v>20202.150000000001</v>
      </c>
      <c r="O122" s="124">
        <v>13987.72</v>
      </c>
      <c r="P122" s="124"/>
      <c r="Q122" s="124">
        <v>24403.45</v>
      </c>
      <c r="R122" s="124">
        <v>22719.94</v>
      </c>
      <c r="S122" s="47"/>
    </row>
    <row r="123" spans="1:19" ht="8.25" customHeight="1" x14ac:dyDescent="0.2">
      <c r="A123" s="209"/>
      <c r="B123" s="209"/>
      <c r="C123" s="48" t="s">
        <v>4</v>
      </c>
      <c r="D123" s="49">
        <v>27</v>
      </c>
      <c r="E123" s="50">
        <v>24408000</v>
      </c>
      <c r="F123" s="50">
        <v>2676003</v>
      </c>
      <c r="G123" s="50">
        <v>0</v>
      </c>
      <c r="H123" s="50">
        <v>12032814</v>
      </c>
      <c r="I123" s="50">
        <v>0</v>
      </c>
      <c r="J123" s="51">
        <v>3259730</v>
      </c>
      <c r="K123" s="50">
        <v>39116817</v>
      </c>
      <c r="L123" s="78">
        <v>42376547</v>
      </c>
      <c r="M123" s="123"/>
      <c r="N123" s="125">
        <v>39116817</v>
      </c>
      <c r="O123" s="125">
        <v>27084003</v>
      </c>
      <c r="P123" s="125">
        <v>0</v>
      </c>
      <c r="Q123" s="125">
        <v>47251668</v>
      </c>
      <c r="R123" s="125">
        <v>43991938</v>
      </c>
      <c r="S123" s="47"/>
    </row>
    <row r="124" spans="1:19" ht="12.75" customHeight="1" x14ac:dyDescent="0.2">
      <c r="A124" s="209"/>
      <c r="B124" s="209"/>
      <c r="C124" s="53" t="s">
        <v>3</v>
      </c>
      <c r="D124" s="54">
        <v>28</v>
      </c>
      <c r="E124" s="55">
        <v>12909.36</v>
      </c>
      <c r="F124" s="55">
        <v>1419.22</v>
      </c>
      <c r="G124" s="55">
        <v>0</v>
      </c>
      <c r="H124" s="55">
        <v>6214.43</v>
      </c>
      <c r="I124" s="55">
        <v>0</v>
      </c>
      <c r="J124" s="55">
        <v>1711.92</v>
      </c>
      <c r="K124" s="56">
        <v>20543.009999999998</v>
      </c>
      <c r="L124" s="46">
        <v>22254.93</v>
      </c>
      <c r="M124" s="122"/>
      <c r="N124" s="124">
        <v>20543.009999999998</v>
      </c>
      <c r="O124" s="124">
        <v>14328.58</v>
      </c>
      <c r="P124" s="124"/>
      <c r="Q124" s="124">
        <v>24834.07</v>
      </c>
      <c r="R124" s="124">
        <v>23122.15</v>
      </c>
      <c r="S124" s="47"/>
    </row>
    <row r="125" spans="1:19" ht="9" customHeight="1" x14ac:dyDescent="0.2">
      <c r="A125" s="209"/>
      <c r="B125" s="209"/>
      <c r="C125" s="48" t="s">
        <v>4</v>
      </c>
      <c r="D125" s="49">
        <v>29</v>
      </c>
      <c r="E125" s="50">
        <v>24996006</v>
      </c>
      <c r="F125" s="50">
        <v>2747993</v>
      </c>
      <c r="G125" s="50">
        <v>0</v>
      </c>
      <c r="H125" s="50">
        <v>12032814</v>
      </c>
      <c r="I125" s="50">
        <v>0</v>
      </c>
      <c r="J125" s="51">
        <v>3314739</v>
      </c>
      <c r="K125" s="50">
        <v>39776814</v>
      </c>
      <c r="L125" s="78">
        <v>43091553</v>
      </c>
      <c r="M125" s="123"/>
      <c r="N125" s="125">
        <v>39776814</v>
      </c>
      <c r="O125" s="125">
        <v>27744000</v>
      </c>
      <c r="P125" s="125">
        <v>0</v>
      </c>
      <c r="Q125" s="125">
        <v>48085465</v>
      </c>
      <c r="R125" s="125">
        <v>44770725</v>
      </c>
      <c r="S125" s="47"/>
    </row>
    <row r="126" spans="1:19" ht="12.75" customHeight="1" x14ac:dyDescent="0.2">
      <c r="A126" s="209"/>
      <c r="B126" s="209"/>
      <c r="C126" s="53" t="s">
        <v>3</v>
      </c>
      <c r="D126" s="54">
        <v>30</v>
      </c>
      <c r="E126" s="55">
        <v>13225.43</v>
      </c>
      <c r="F126" s="55">
        <v>1450.21</v>
      </c>
      <c r="G126" s="55">
        <v>0</v>
      </c>
      <c r="H126" s="55">
        <v>6214.43</v>
      </c>
      <c r="I126" s="55">
        <v>0</v>
      </c>
      <c r="J126" s="55">
        <v>1740.84</v>
      </c>
      <c r="K126" s="56">
        <v>20890.07</v>
      </c>
      <c r="L126" s="46">
        <v>22630.91</v>
      </c>
      <c r="M126" s="122"/>
      <c r="N126" s="124">
        <v>20890.07</v>
      </c>
      <c r="O126" s="124">
        <v>14675.64</v>
      </c>
      <c r="P126" s="124"/>
      <c r="Q126" s="124">
        <v>25272.53</v>
      </c>
      <c r="R126" s="124">
        <v>23531.69</v>
      </c>
      <c r="S126" s="47"/>
    </row>
    <row r="127" spans="1:19" ht="9" customHeight="1" x14ac:dyDescent="0.2">
      <c r="A127" s="209"/>
      <c r="B127" s="209"/>
      <c r="C127" s="48" t="s">
        <v>4</v>
      </c>
      <c r="D127" s="49">
        <v>31</v>
      </c>
      <c r="E127" s="50">
        <v>25608003</v>
      </c>
      <c r="F127" s="50">
        <v>2807998</v>
      </c>
      <c r="G127" s="50">
        <v>0</v>
      </c>
      <c r="H127" s="50">
        <v>12032814</v>
      </c>
      <c r="I127" s="50">
        <v>0</v>
      </c>
      <c r="J127" s="51">
        <v>3370736</v>
      </c>
      <c r="K127" s="50">
        <v>40448816</v>
      </c>
      <c r="L127" s="78">
        <v>43819552</v>
      </c>
      <c r="M127" s="123"/>
      <c r="N127" s="125">
        <v>40448816</v>
      </c>
      <c r="O127" s="125">
        <v>28416001</v>
      </c>
      <c r="P127" s="125">
        <v>0</v>
      </c>
      <c r="Q127" s="125">
        <v>48934442</v>
      </c>
      <c r="R127" s="125">
        <v>45563705</v>
      </c>
      <c r="S127" s="47"/>
    </row>
    <row r="128" spans="1:19" ht="12.75" customHeight="1" x14ac:dyDescent="0.2">
      <c r="A128" s="209"/>
      <c r="B128" s="209"/>
      <c r="C128" s="53" t="s">
        <v>3</v>
      </c>
      <c r="D128" s="54">
        <v>32</v>
      </c>
      <c r="E128" s="55">
        <v>13535.3</v>
      </c>
      <c r="F128" s="55">
        <v>1487.4</v>
      </c>
      <c r="G128" s="55">
        <v>0</v>
      </c>
      <c r="H128" s="55">
        <v>6214.43</v>
      </c>
      <c r="I128" s="55">
        <v>0</v>
      </c>
      <c r="J128" s="55">
        <v>1769.76</v>
      </c>
      <c r="K128" s="56">
        <v>21237.13</v>
      </c>
      <c r="L128" s="46">
        <v>23006.89</v>
      </c>
      <c r="M128" s="122"/>
      <c r="N128" s="124">
        <v>21237.13</v>
      </c>
      <c r="O128" s="124">
        <v>15022.7</v>
      </c>
      <c r="P128" s="124"/>
      <c r="Q128" s="124">
        <v>25710.98</v>
      </c>
      <c r="R128" s="124">
        <v>23941.22</v>
      </c>
      <c r="S128" s="47"/>
    </row>
    <row r="129" spans="1:19" ht="9" customHeight="1" x14ac:dyDescent="0.2">
      <c r="A129" s="209"/>
      <c r="B129" s="209"/>
      <c r="C129" s="48" t="s">
        <v>4</v>
      </c>
      <c r="D129" s="49">
        <v>33</v>
      </c>
      <c r="E129" s="50">
        <v>26207995</v>
      </c>
      <c r="F129" s="50">
        <v>2880008</v>
      </c>
      <c r="G129" s="50">
        <v>0</v>
      </c>
      <c r="H129" s="50">
        <v>12032814</v>
      </c>
      <c r="I129" s="50">
        <v>0</v>
      </c>
      <c r="J129" s="51">
        <v>3426733</v>
      </c>
      <c r="K129" s="50">
        <v>41120818</v>
      </c>
      <c r="L129" s="78">
        <v>44547551</v>
      </c>
      <c r="M129" s="123"/>
      <c r="N129" s="125">
        <v>41120818</v>
      </c>
      <c r="O129" s="125">
        <v>29088003</v>
      </c>
      <c r="P129" s="125">
        <v>0</v>
      </c>
      <c r="Q129" s="125">
        <v>49783399</v>
      </c>
      <c r="R129" s="125">
        <v>46356666</v>
      </c>
      <c r="S129" s="47"/>
    </row>
    <row r="130" spans="1:19" ht="12.75" customHeight="1" x14ac:dyDescent="0.2">
      <c r="A130" s="209"/>
      <c r="B130" s="209"/>
      <c r="C130" s="53" t="s">
        <v>3</v>
      </c>
      <c r="D130" s="54">
        <v>34</v>
      </c>
      <c r="E130" s="55">
        <v>13851.37</v>
      </c>
      <c r="F130" s="55">
        <v>1518.38</v>
      </c>
      <c r="G130" s="55">
        <v>0</v>
      </c>
      <c r="H130" s="55">
        <v>6214.43</v>
      </c>
      <c r="I130" s="55">
        <v>0</v>
      </c>
      <c r="J130" s="55">
        <v>1798.68</v>
      </c>
      <c r="K130" s="56">
        <v>21584.18</v>
      </c>
      <c r="L130" s="46">
        <v>23382.86</v>
      </c>
      <c r="M130" s="122"/>
      <c r="N130" s="124">
        <v>21584.18</v>
      </c>
      <c r="O130" s="124">
        <v>15369.75</v>
      </c>
      <c r="P130" s="124"/>
      <c r="Q130" s="124">
        <v>26149.42</v>
      </c>
      <c r="R130" s="124">
        <v>24350.74</v>
      </c>
      <c r="S130" s="47"/>
    </row>
    <row r="131" spans="1:19" ht="9" customHeight="1" x14ac:dyDescent="0.2">
      <c r="A131" s="209"/>
      <c r="B131" s="209"/>
      <c r="C131" s="48" t="s">
        <v>4</v>
      </c>
      <c r="D131" s="49">
        <v>35</v>
      </c>
      <c r="E131" s="50">
        <v>26819992</v>
      </c>
      <c r="F131" s="50">
        <v>2939994</v>
      </c>
      <c r="G131" s="50">
        <v>0</v>
      </c>
      <c r="H131" s="50">
        <v>12032814</v>
      </c>
      <c r="I131" s="50">
        <v>0</v>
      </c>
      <c r="J131" s="51">
        <v>3482730</v>
      </c>
      <c r="K131" s="50">
        <v>41792800</v>
      </c>
      <c r="L131" s="78">
        <v>45275530</v>
      </c>
      <c r="M131" s="123"/>
      <c r="N131" s="125">
        <v>41792800</v>
      </c>
      <c r="O131" s="125">
        <v>29759986</v>
      </c>
      <c r="P131" s="125">
        <v>0</v>
      </c>
      <c r="Q131" s="125">
        <v>50632337</v>
      </c>
      <c r="R131" s="125">
        <v>47149607</v>
      </c>
      <c r="S131" s="47"/>
    </row>
    <row r="132" spans="1:19" ht="12.75" customHeight="1" x14ac:dyDescent="0.2">
      <c r="A132" s="209"/>
      <c r="B132" s="209"/>
      <c r="C132" s="53" t="s">
        <v>3</v>
      </c>
      <c r="D132" s="54">
        <v>36</v>
      </c>
      <c r="E132" s="55">
        <v>14161.25</v>
      </c>
      <c r="F132" s="55">
        <v>1555.57</v>
      </c>
      <c r="G132" s="55">
        <v>0</v>
      </c>
      <c r="H132" s="55">
        <v>6214.43</v>
      </c>
      <c r="I132" s="55">
        <v>0</v>
      </c>
      <c r="J132" s="55">
        <v>1827.6</v>
      </c>
      <c r="K132" s="56">
        <v>21931.25</v>
      </c>
      <c r="L132" s="46">
        <v>23758.85</v>
      </c>
      <c r="M132" s="122"/>
      <c r="N132" s="124">
        <v>21931.25</v>
      </c>
      <c r="O132" s="124">
        <v>15716.82</v>
      </c>
      <c r="P132" s="124"/>
      <c r="Q132" s="124">
        <v>26587.88</v>
      </c>
      <c r="R132" s="124">
        <v>24760.28</v>
      </c>
      <c r="S132" s="47"/>
    </row>
    <row r="133" spans="1:19" ht="9" customHeight="1" x14ac:dyDescent="0.2">
      <c r="A133" s="209"/>
      <c r="B133" s="209"/>
      <c r="C133" s="48" t="s">
        <v>4</v>
      </c>
      <c r="D133" s="49">
        <v>37</v>
      </c>
      <c r="E133" s="50">
        <v>27420004</v>
      </c>
      <c r="F133" s="50">
        <v>3012004</v>
      </c>
      <c r="G133" s="50">
        <v>0</v>
      </c>
      <c r="H133" s="50">
        <v>12032814</v>
      </c>
      <c r="I133" s="50">
        <v>0</v>
      </c>
      <c r="J133" s="51">
        <v>3538727</v>
      </c>
      <c r="K133" s="50">
        <v>42464821</v>
      </c>
      <c r="L133" s="78">
        <v>46003548</v>
      </c>
      <c r="M133" s="123"/>
      <c r="N133" s="125">
        <v>42464821</v>
      </c>
      <c r="O133" s="125">
        <v>30432007</v>
      </c>
      <c r="P133" s="125">
        <v>0</v>
      </c>
      <c r="Q133" s="125">
        <v>51481314</v>
      </c>
      <c r="R133" s="125">
        <v>47942587</v>
      </c>
      <c r="S133" s="47"/>
    </row>
    <row r="134" spans="1:19" ht="9" customHeight="1" x14ac:dyDescent="0.2">
      <c r="A134" s="209"/>
      <c r="B134" s="209"/>
      <c r="C134" s="108" t="s">
        <v>3</v>
      </c>
      <c r="D134" s="84">
        <v>38</v>
      </c>
      <c r="E134" s="55">
        <v>14471.12</v>
      </c>
      <c r="F134" s="55">
        <v>1586.56</v>
      </c>
      <c r="G134" s="55">
        <v>0</v>
      </c>
      <c r="H134" s="55">
        <v>6214.43</v>
      </c>
      <c r="I134" s="55">
        <v>0</v>
      </c>
      <c r="J134" s="55">
        <v>1856.01</v>
      </c>
      <c r="K134" s="56">
        <v>22272.11</v>
      </c>
      <c r="L134" s="46">
        <v>24128.12</v>
      </c>
      <c r="M134" s="122"/>
      <c r="N134" s="124">
        <v>22272.11</v>
      </c>
      <c r="O134" s="124">
        <v>16057.68</v>
      </c>
      <c r="P134" s="124"/>
      <c r="Q134" s="124">
        <v>27018.5</v>
      </c>
      <c r="R134" s="124">
        <v>25162.49</v>
      </c>
      <c r="S134" s="47"/>
    </row>
    <row r="135" spans="1:19" ht="9" customHeight="1" x14ac:dyDescent="0.2">
      <c r="A135" s="209"/>
      <c r="B135" s="209"/>
      <c r="C135" s="108" t="s">
        <v>4</v>
      </c>
      <c r="D135" s="84">
        <v>39</v>
      </c>
      <c r="E135" s="50">
        <v>28019996</v>
      </c>
      <c r="F135" s="50">
        <v>3072009</v>
      </c>
      <c r="G135" s="50">
        <v>0</v>
      </c>
      <c r="H135" s="50">
        <v>12032814</v>
      </c>
      <c r="I135" s="50">
        <v>0</v>
      </c>
      <c r="J135" s="51">
        <v>3593736</v>
      </c>
      <c r="K135" s="50">
        <v>43124818</v>
      </c>
      <c r="L135" s="78">
        <v>46718555</v>
      </c>
      <c r="M135" s="123"/>
      <c r="N135" s="128">
        <v>43124818</v>
      </c>
      <c r="O135" s="128">
        <v>31092004</v>
      </c>
      <c r="P135" s="128">
        <v>0</v>
      </c>
      <c r="Q135" s="125">
        <v>52315111</v>
      </c>
      <c r="R135" s="125">
        <v>48721375</v>
      </c>
      <c r="S135" s="47"/>
    </row>
    <row r="136" spans="1:19" ht="12.75" customHeight="1" x14ac:dyDescent="0.2">
      <c r="A136" s="209"/>
      <c r="B136" s="209"/>
      <c r="C136" s="53" t="s">
        <v>3</v>
      </c>
      <c r="D136" s="54">
        <v>40</v>
      </c>
      <c r="E136" s="55">
        <v>14781</v>
      </c>
      <c r="F136" s="55">
        <v>1623.74</v>
      </c>
      <c r="G136" s="55">
        <v>0</v>
      </c>
      <c r="H136" s="55">
        <v>6214.43</v>
      </c>
      <c r="I136" s="55">
        <v>0</v>
      </c>
      <c r="J136" s="55">
        <v>1884.93</v>
      </c>
      <c r="K136" s="56">
        <v>22619.17</v>
      </c>
      <c r="L136" s="46">
        <v>24504.1</v>
      </c>
      <c r="M136" s="122"/>
      <c r="N136" s="124">
        <v>22619.17</v>
      </c>
      <c r="O136" s="124">
        <v>16404.740000000002</v>
      </c>
      <c r="P136" s="124"/>
      <c r="Q136" s="124">
        <v>27456.95</v>
      </c>
      <c r="R136" s="124">
        <v>25572.02</v>
      </c>
      <c r="S136" s="47"/>
    </row>
    <row r="137" spans="1:19" ht="9" customHeight="1" x14ac:dyDescent="0.2">
      <c r="A137" s="210"/>
      <c r="B137" s="210"/>
      <c r="C137" s="58"/>
      <c r="D137" s="59"/>
      <c r="E137" s="61">
        <v>28620007</v>
      </c>
      <c r="F137" s="61">
        <v>3143999</v>
      </c>
      <c r="G137" s="61">
        <v>0</v>
      </c>
      <c r="H137" s="61">
        <v>12032814</v>
      </c>
      <c r="I137" s="61">
        <v>0</v>
      </c>
      <c r="J137" s="60">
        <v>3649733</v>
      </c>
      <c r="K137" s="61">
        <v>43796820</v>
      </c>
      <c r="L137" s="78">
        <v>47446554</v>
      </c>
      <c r="M137" s="123"/>
      <c r="N137" s="125">
        <v>43796820</v>
      </c>
      <c r="O137" s="125">
        <v>31764006</v>
      </c>
      <c r="P137" s="125">
        <v>0</v>
      </c>
      <c r="Q137" s="125">
        <v>53164069</v>
      </c>
      <c r="R137" s="125">
        <v>49514335</v>
      </c>
      <c r="S137" s="47"/>
    </row>
    <row r="138" spans="1:19" ht="12.75" customHeight="1" x14ac:dyDescent="0.2">
      <c r="A138" s="196">
        <v>33543</v>
      </c>
      <c r="B138" s="196">
        <v>33969</v>
      </c>
      <c r="C138" s="42" t="s">
        <v>3</v>
      </c>
      <c r="D138" s="43">
        <v>0</v>
      </c>
      <c r="E138" s="44">
        <v>6674.69</v>
      </c>
      <c r="F138" s="44">
        <v>731.3</v>
      </c>
      <c r="G138" s="44">
        <v>0</v>
      </c>
      <c r="H138" s="44">
        <v>6459.63</v>
      </c>
      <c r="I138" s="44">
        <v>0</v>
      </c>
      <c r="J138" s="44">
        <v>1155.47</v>
      </c>
      <c r="K138" s="45">
        <v>13865.62</v>
      </c>
      <c r="L138" s="46">
        <v>15021.09</v>
      </c>
      <c r="M138" s="122"/>
      <c r="N138" s="124">
        <v>13865.62</v>
      </c>
      <c r="O138" s="124">
        <v>7405.99</v>
      </c>
      <c r="P138" s="124"/>
      <c r="Q138" s="124">
        <v>16354.17</v>
      </c>
      <c r="R138" s="124">
        <v>15198.7</v>
      </c>
      <c r="S138" s="47"/>
    </row>
    <row r="139" spans="1:19" ht="8.25" customHeight="1" x14ac:dyDescent="0.2">
      <c r="A139" s="197"/>
      <c r="B139" s="197"/>
      <c r="C139" s="48" t="s">
        <v>4</v>
      </c>
      <c r="D139" s="49">
        <v>0</v>
      </c>
      <c r="E139" s="50">
        <v>12924002</v>
      </c>
      <c r="F139" s="50">
        <v>1415994</v>
      </c>
      <c r="G139" s="50">
        <v>0</v>
      </c>
      <c r="H139" s="50">
        <v>12507588</v>
      </c>
      <c r="I139" s="50">
        <v>0</v>
      </c>
      <c r="J139" s="51">
        <v>2237302</v>
      </c>
      <c r="K139" s="50">
        <v>26847584</v>
      </c>
      <c r="L139" s="78">
        <v>29084886</v>
      </c>
      <c r="M139" s="123"/>
      <c r="N139" s="125">
        <v>26847584</v>
      </c>
      <c r="O139" s="125">
        <v>14339996</v>
      </c>
      <c r="P139" s="125">
        <v>0</v>
      </c>
      <c r="Q139" s="125">
        <v>31666089</v>
      </c>
      <c r="R139" s="125">
        <v>29428787</v>
      </c>
      <c r="S139" s="47"/>
    </row>
    <row r="140" spans="1:19" ht="12.75" customHeight="1" x14ac:dyDescent="0.2">
      <c r="A140" s="208">
        <v>33543</v>
      </c>
      <c r="B140" s="208">
        <v>33969</v>
      </c>
      <c r="C140" s="53" t="s">
        <v>3</v>
      </c>
      <c r="D140" s="54">
        <v>1</v>
      </c>
      <c r="E140" s="55">
        <v>7027.95</v>
      </c>
      <c r="F140" s="55">
        <v>768.49</v>
      </c>
      <c r="G140" s="55">
        <v>0</v>
      </c>
      <c r="H140" s="55">
        <v>6459.63</v>
      </c>
      <c r="I140" s="55">
        <v>0</v>
      </c>
      <c r="J140" s="55">
        <v>1188.01</v>
      </c>
      <c r="K140" s="56">
        <v>14256.07</v>
      </c>
      <c r="L140" s="46">
        <v>15444.08</v>
      </c>
      <c r="M140" s="122"/>
      <c r="N140" s="124">
        <v>14256.07</v>
      </c>
      <c r="O140" s="124">
        <v>7796.44</v>
      </c>
      <c r="P140" s="124"/>
      <c r="Q140" s="124">
        <v>16847.439999999999</v>
      </c>
      <c r="R140" s="124">
        <v>15659.43</v>
      </c>
      <c r="S140" s="47"/>
    </row>
    <row r="141" spans="1:19" ht="8.25" customHeight="1" x14ac:dyDescent="0.2">
      <c r="A141" s="208"/>
      <c r="B141" s="208"/>
      <c r="C141" s="48" t="s">
        <v>4</v>
      </c>
      <c r="D141" s="49">
        <v>2</v>
      </c>
      <c r="E141" s="50">
        <v>13608009</v>
      </c>
      <c r="F141" s="50">
        <v>1488004</v>
      </c>
      <c r="G141" s="50">
        <v>0</v>
      </c>
      <c r="H141" s="50">
        <v>12507588</v>
      </c>
      <c r="I141" s="50">
        <v>0</v>
      </c>
      <c r="J141" s="51">
        <v>2300308</v>
      </c>
      <c r="K141" s="50">
        <v>27603601</v>
      </c>
      <c r="L141" s="78">
        <v>29903909</v>
      </c>
      <c r="M141" s="123"/>
      <c r="N141" s="125">
        <v>27603601</v>
      </c>
      <c r="O141" s="125">
        <v>15096013</v>
      </c>
      <c r="P141" s="125">
        <v>0</v>
      </c>
      <c r="Q141" s="125">
        <v>32621193</v>
      </c>
      <c r="R141" s="125">
        <v>30320885</v>
      </c>
      <c r="S141" s="47"/>
    </row>
    <row r="142" spans="1:19" ht="12.75" customHeight="1" x14ac:dyDescent="0.2">
      <c r="A142" s="209"/>
      <c r="B142" s="209"/>
      <c r="C142" s="53" t="s">
        <v>3</v>
      </c>
      <c r="D142" s="54">
        <v>3</v>
      </c>
      <c r="E142" s="55">
        <v>7387.4</v>
      </c>
      <c r="F142" s="55">
        <v>811.87</v>
      </c>
      <c r="G142" s="55">
        <v>0</v>
      </c>
      <c r="H142" s="55">
        <v>6459.63</v>
      </c>
      <c r="I142" s="55">
        <v>0</v>
      </c>
      <c r="J142" s="55">
        <v>1221.58</v>
      </c>
      <c r="K142" s="56">
        <v>14658.9</v>
      </c>
      <c r="L142" s="46">
        <v>15880.48</v>
      </c>
      <c r="M142" s="122"/>
      <c r="N142" s="124">
        <v>14658.9</v>
      </c>
      <c r="O142" s="124">
        <v>8199.27</v>
      </c>
      <c r="P142" s="124"/>
      <c r="Q142" s="124">
        <v>17356.349999999999</v>
      </c>
      <c r="R142" s="124">
        <v>16134.77</v>
      </c>
      <c r="S142" s="47"/>
    </row>
    <row r="143" spans="1:19" ht="8.25" customHeight="1" x14ac:dyDescent="0.2">
      <c r="A143" s="209"/>
      <c r="B143" s="209"/>
      <c r="C143" s="48" t="s">
        <v>4</v>
      </c>
      <c r="D143" s="49">
        <v>4</v>
      </c>
      <c r="E143" s="50">
        <v>14304001</v>
      </c>
      <c r="F143" s="50">
        <v>1572000</v>
      </c>
      <c r="G143" s="50">
        <v>0</v>
      </c>
      <c r="H143" s="50">
        <v>12507588</v>
      </c>
      <c r="I143" s="50">
        <v>0</v>
      </c>
      <c r="J143" s="51">
        <v>2365309</v>
      </c>
      <c r="K143" s="50">
        <v>28383588</v>
      </c>
      <c r="L143" s="78">
        <v>30748897</v>
      </c>
      <c r="M143" s="123"/>
      <c r="N143" s="125">
        <v>28383588</v>
      </c>
      <c r="O143" s="125">
        <v>15876001</v>
      </c>
      <c r="P143" s="125">
        <v>0</v>
      </c>
      <c r="Q143" s="125">
        <v>33606580</v>
      </c>
      <c r="R143" s="125">
        <v>31241271</v>
      </c>
      <c r="S143" s="47"/>
    </row>
    <row r="144" spans="1:19" ht="12.75" customHeight="1" x14ac:dyDescent="0.2">
      <c r="A144" s="209"/>
      <c r="B144" s="209"/>
      <c r="C144" s="53" t="s">
        <v>3</v>
      </c>
      <c r="D144" s="54">
        <v>5</v>
      </c>
      <c r="E144" s="55">
        <v>7740.66</v>
      </c>
      <c r="F144" s="55">
        <v>849.06</v>
      </c>
      <c r="G144" s="55">
        <v>0</v>
      </c>
      <c r="H144" s="55">
        <v>6459.63</v>
      </c>
      <c r="I144" s="55">
        <v>0</v>
      </c>
      <c r="J144" s="55">
        <v>1254.1099999999999</v>
      </c>
      <c r="K144" s="56">
        <v>15049.35</v>
      </c>
      <c r="L144" s="46">
        <v>16303.46</v>
      </c>
      <c r="M144" s="122"/>
      <c r="N144" s="124">
        <v>15049.35</v>
      </c>
      <c r="O144" s="124">
        <v>8589.7199999999993</v>
      </c>
      <c r="P144" s="124"/>
      <c r="Q144" s="124">
        <v>17849.61</v>
      </c>
      <c r="R144" s="124">
        <v>16595.5</v>
      </c>
      <c r="S144" s="47"/>
    </row>
    <row r="145" spans="1:19" ht="8.25" customHeight="1" x14ac:dyDescent="0.2">
      <c r="A145" s="209"/>
      <c r="B145" s="209"/>
      <c r="C145" s="48" t="s">
        <v>4</v>
      </c>
      <c r="D145" s="49">
        <v>6</v>
      </c>
      <c r="E145" s="50">
        <v>14988008</v>
      </c>
      <c r="F145" s="50">
        <v>1644009</v>
      </c>
      <c r="G145" s="50">
        <v>0</v>
      </c>
      <c r="H145" s="50">
        <v>12507588</v>
      </c>
      <c r="I145" s="50">
        <v>0</v>
      </c>
      <c r="J145" s="51">
        <v>2428296</v>
      </c>
      <c r="K145" s="50">
        <v>29139605</v>
      </c>
      <c r="L145" s="78">
        <v>31567900</v>
      </c>
      <c r="M145" s="123"/>
      <c r="N145" s="125">
        <v>29139605</v>
      </c>
      <c r="O145" s="125">
        <v>16632017</v>
      </c>
      <c r="P145" s="125">
        <v>0</v>
      </c>
      <c r="Q145" s="125">
        <v>34561664</v>
      </c>
      <c r="R145" s="125">
        <v>32133369</v>
      </c>
      <c r="S145" s="47"/>
    </row>
    <row r="146" spans="1:19" ht="12.75" customHeight="1" x14ac:dyDescent="0.2">
      <c r="A146" s="209"/>
      <c r="B146" s="209"/>
      <c r="C146" s="53" t="s">
        <v>3</v>
      </c>
      <c r="D146" s="54">
        <v>7</v>
      </c>
      <c r="E146" s="55">
        <v>8155.89</v>
      </c>
      <c r="F146" s="55">
        <v>892.44</v>
      </c>
      <c r="G146" s="55">
        <v>0</v>
      </c>
      <c r="H146" s="55">
        <v>6459.63</v>
      </c>
      <c r="I146" s="55">
        <v>0</v>
      </c>
      <c r="J146" s="55">
        <v>1292.33</v>
      </c>
      <c r="K146" s="56">
        <v>15507.96</v>
      </c>
      <c r="L146" s="46">
        <v>16800.29</v>
      </c>
      <c r="M146" s="122"/>
      <c r="N146" s="124">
        <v>15507.96</v>
      </c>
      <c r="O146" s="124">
        <v>9048.33</v>
      </c>
      <c r="P146" s="124"/>
      <c r="Q146" s="124">
        <v>18428.990000000002</v>
      </c>
      <c r="R146" s="124">
        <v>17136.66</v>
      </c>
      <c r="S146" s="47"/>
    </row>
    <row r="147" spans="1:19" ht="8.25" customHeight="1" x14ac:dyDescent="0.2">
      <c r="A147" s="209"/>
      <c r="B147" s="209"/>
      <c r="C147" s="48" t="s">
        <v>4</v>
      </c>
      <c r="D147" s="49">
        <v>8</v>
      </c>
      <c r="E147" s="50">
        <v>15792005</v>
      </c>
      <c r="F147" s="50">
        <v>1728005</v>
      </c>
      <c r="G147" s="50">
        <v>0</v>
      </c>
      <c r="H147" s="50">
        <v>12507588</v>
      </c>
      <c r="I147" s="50">
        <v>0</v>
      </c>
      <c r="J147" s="51">
        <v>2502300</v>
      </c>
      <c r="K147" s="50">
        <v>30027598</v>
      </c>
      <c r="L147" s="78">
        <v>32529898</v>
      </c>
      <c r="M147" s="123"/>
      <c r="N147" s="125">
        <v>30027598</v>
      </c>
      <c r="O147" s="125">
        <v>17520010</v>
      </c>
      <c r="P147" s="125">
        <v>0</v>
      </c>
      <c r="Q147" s="125">
        <v>35683500</v>
      </c>
      <c r="R147" s="125">
        <v>33181201</v>
      </c>
      <c r="S147" s="47"/>
    </row>
    <row r="148" spans="1:19" ht="12.75" customHeight="1" x14ac:dyDescent="0.2">
      <c r="A148" s="209"/>
      <c r="B148" s="209"/>
      <c r="C148" s="53" t="s">
        <v>3</v>
      </c>
      <c r="D148" s="54">
        <v>9</v>
      </c>
      <c r="E148" s="55">
        <v>8527.74</v>
      </c>
      <c r="F148" s="55">
        <v>935.82</v>
      </c>
      <c r="G148" s="55">
        <v>0</v>
      </c>
      <c r="H148" s="55">
        <v>6459.63</v>
      </c>
      <c r="I148" s="55">
        <v>0</v>
      </c>
      <c r="J148" s="55">
        <v>1326.93</v>
      </c>
      <c r="K148" s="56">
        <v>15923.19</v>
      </c>
      <c r="L148" s="46">
        <v>17250.12</v>
      </c>
      <c r="M148" s="122"/>
      <c r="N148" s="124">
        <v>15923.19</v>
      </c>
      <c r="O148" s="124">
        <v>9463.56</v>
      </c>
      <c r="P148" s="124"/>
      <c r="Q148" s="124">
        <v>18953.560000000001</v>
      </c>
      <c r="R148" s="124">
        <v>17626.63</v>
      </c>
      <c r="S148" s="47"/>
    </row>
    <row r="149" spans="1:19" ht="8.25" customHeight="1" x14ac:dyDescent="0.2">
      <c r="A149" s="209"/>
      <c r="B149" s="209"/>
      <c r="C149" s="48" t="s">
        <v>4</v>
      </c>
      <c r="D149" s="49">
        <v>10</v>
      </c>
      <c r="E149" s="50">
        <v>16512007</v>
      </c>
      <c r="F149" s="50">
        <v>1812000</v>
      </c>
      <c r="G149" s="50">
        <v>0</v>
      </c>
      <c r="H149" s="50">
        <v>12507588</v>
      </c>
      <c r="I149" s="50">
        <v>0</v>
      </c>
      <c r="J149" s="51">
        <v>2569295</v>
      </c>
      <c r="K149" s="50">
        <v>30831595</v>
      </c>
      <c r="L149" s="78">
        <v>33400890</v>
      </c>
      <c r="M149" s="123"/>
      <c r="N149" s="125">
        <v>30831595</v>
      </c>
      <c r="O149" s="125">
        <v>18324007</v>
      </c>
      <c r="P149" s="125">
        <v>0</v>
      </c>
      <c r="Q149" s="125">
        <v>36699210</v>
      </c>
      <c r="R149" s="125">
        <v>34129915</v>
      </c>
      <c r="S149" s="47"/>
    </row>
    <row r="150" spans="1:19" ht="12.75" customHeight="1" x14ac:dyDescent="0.2">
      <c r="A150" s="209"/>
      <c r="B150" s="209"/>
      <c r="C150" s="53" t="s">
        <v>3</v>
      </c>
      <c r="D150" s="54">
        <v>11</v>
      </c>
      <c r="E150" s="55">
        <v>8980.15</v>
      </c>
      <c r="F150" s="55">
        <v>985.4</v>
      </c>
      <c r="G150" s="55">
        <v>0</v>
      </c>
      <c r="H150" s="55">
        <v>6459.63</v>
      </c>
      <c r="I150" s="55">
        <v>0</v>
      </c>
      <c r="J150" s="55">
        <v>1368.77</v>
      </c>
      <c r="K150" s="56">
        <v>16425.18</v>
      </c>
      <c r="L150" s="46">
        <v>17793.95</v>
      </c>
      <c r="M150" s="122"/>
      <c r="N150" s="124">
        <v>16425.18</v>
      </c>
      <c r="O150" s="124">
        <v>9965.5499999999993</v>
      </c>
      <c r="P150" s="124"/>
      <c r="Q150" s="124">
        <v>19587.75</v>
      </c>
      <c r="R150" s="124">
        <v>18218.98</v>
      </c>
      <c r="S150" s="47"/>
    </row>
    <row r="151" spans="1:19" ht="8.25" customHeight="1" x14ac:dyDescent="0.2">
      <c r="A151" s="209"/>
      <c r="B151" s="209"/>
      <c r="C151" s="48" t="s">
        <v>4</v>
      </c>
      <c r="D151" s="49">
        <v>12</v>
      </c>
      <c r="E151" s="50">
        <v>17387995</v>
      </c>
      <c r="F151" s="50">
        <v>1908000</v>
      </c>
      <c r="G151" s="50">
        <v>0</v>
      </c>
      <c r="H151" s="50">
        <v>12507588</v>
      </c>
      <c r="I151" s="50">
        <v>0</v>
      </c>
      <c r="J151" s="51">
        <v>2650308</v>
      </c>
      <c r="K151" s="50">
        <v>31803583</v>
      </c>
      <c r="L151" s="78">
        <v>34453892</v>
      </c>
      <c r="M151" s="123"/>
      <c r="N151" s="125">
        <v>31803583</v>
      </c>
      <c r="O151" s="125">
        <v>19295995</v>
      </c>
      <c r="P151" s="125">
        <v>0</v>
      </c>
      <c r="Q151" s="125">
        <v>37927173</v>
      </c>
      <c r="R151" s="125">
        <v>35276864</v>
      </c>
      <c r="S151" s="47"/>
    </row>
    <row r="152" spans="1:19" ht="12.75" customHeight="1" x14ac:dyDescent="0.2">
      <c r="A152" s="209"/>
      <c r="B152" s="209"/>
      <c r="C152" s="53" t="s">
        <v>3</v>
      </c>
      <c r="D152" s="54">
        <v>13</v>
      </c>
      <c r="E152" s="55">
        <v>9463.56</v>
      </c>
      <c r="F152" s="55">
        <v>1034.98</v>
      </c>
      <c r="G152" s="55">
        <v>0</v>
      </c>
      <c r="H152" s="55">
        <v>6459.63</v>
      </c>
      <c r="I152" s="55">
        <v>0</v>
      </c>
      <c r="J152" s="55">
        <v>1413.18</v>
      </c>
      <c r="K152" s="56">
        <v>16958.169999999998</v>
      </c>
      <c r="L152" s="46">
        <v>18371.349999999999</v>
      </c>
      <c r="M152" s="122"/>
      <c r="N152" s="124">
        <v>16958.169999999998</v>
      </c>
      <c r="O152" s="124">
        <v>10498.54</v>
      </c>
      <c r="P152" s="124"/>
      <c r="Q152" s="124">
        <v>20261.09</v>
      </c>
      <c r="R152" s="124">
        <v>18847.91</v>
      </c>
      <c r="S152" s="47"/>
    </row>
    <row r="153" spans="1:19" ht="7.5" customHeight="1" x14ac:dyDescent="0.2">
      <c r="A153" s="209"/>
      <c r="B153" s="209"/>
      <c r="C153" s="48" t="s">
        <v>4</v>
      </c>
      <c r="D153" s="49">
        <v>14</v>
      </c>
      <c r="E153" s="50">
        <v>18324007</v>
      </c>
      <c r="F153" s="50">
        <v>2004001</v>
      </c>
      <c r="G153" s="50">
        <v>0</v>
      </c>
      <c r="H153" s="50">
        <v>12507588</v>
      </c>
      <c r="I153" s="50">
        <v>0</v>
      </c>
      <c r="J153" s="51">
        <v>2736298</v>
      </c>
      <c r="K153" s="50">
        <v>32835596</v>
      </c>
      <c r="L153" s="78">
        <v>35571894</v>
      </c>
      <c r="M153" s="123"/>
      <c r="N153" s="125">
        <v>32835596</v>
      </c>
      <c r="O153" s="125">
        <v>20328008</v>
      </c>
      <c r="P153" s="125">
        <v>0</v>
      </c>
      <c r="Q153" s="125">
        <v>39230941</v>
      </c>
      <c r="R153" s="125">
        <v>36494643</v>
      </c>
      <c r="S153" s="47"/>
    </row>
    <row r="154" spans="1:19" ht="12.75" customHeight="1" x14ac:dyDescent="0.2">
      <c r="A154" s="209"/>
      <c r="B154" s="209"/>
      <c r="C154" s="53" t="s">
        <v>3</v>
      </c>
      <c r="D154" s="54">
        <v>15</v>
      </c>
      <c r="E154" s="55">
        <v>9940.76</v>
      </c>
      <c r="F154" s="55">
        <v>1090.76</v>
      </c>
      <c r="G154" s="55">
        <v>0</v>
      </c>
      <c r="H154" s="55">
        <v>6459.63</v>
      </c>
      <c r="I154" s="55">
        <v>0</v>
      </c>
      <c r="J154" s="55">
        <v>1457.6</v>
      </c>
      <c r="K154" s="56">
        <v>17491.150000000001</v>
      </c>
      <c r="L154" s="46">
        <v>18948.75</v>
      </c>
      <c r="M154" s="122"/>
      <c r="N154" s="124">
        <v>17491.150000000001</v>
      </c>
      <c r="O154" s="124">
        <v>11031.52</v>
      </c>
      <c r="P154" s="124"/>
      <c r="Q154" s="124">
        <v>20934.419999999998</v>
      </c>
      <c r="R154" s="124">
        <v>19476.82</v>
      </c>
      <c r="S154" s="47"/>
    </row>
    <row r="155" spans="1:19" ht="7.5" customHeight="1" x14ac:dyDescent="0.2">
      <c r="A155" s="209"/>
      <c r="B155" s="209"/>
      <c r="C155" s="48" t="s">
        <v>4</v>
      </c>
      <c r="D155" s="49">
        <v>16</v>
      </c>
      <c r="E155" s="50">
        <v>19247995</v>
      </c>
      <c r="F155" s="50">
        <v>2112006</v>
      </c>
      <c r="G155" s="50">
        <v>0</v>
      </c>
      <c r="H155" s="50">
        <v>12507588</v>
      </c>
      <c r="I155" s="50">
        <v>0</v>
      </c>
      <c r="J155" s="51">
        <v>2822307</v>
      </c>
      <c r="K155" s="50">
        <v>33867589</v>
      </c>
      <c r="L155" s="78">
        <v>36689896</v>
      </c>
      <c r="M155" s="123"/>
      <c r="N155" s="125">
        <v>33867589</v>
      </c>
      <c r="O155" s="125">
        <v>21360001</v>
      </c>
      <c r="P155" s="125">
        <v>0</v>
      </c>
      <c r="Q155" s="125">
        <v>40534689</v>
      </c>
      <c r="R155" s="125">
        <v>37712382</v>
      </c>
      <c r="S155" s="47"/>
    </row>
    <row r="156" spans="1:19" ht="12.75" customHeight="1" x14ac:dyDescent="0.2">
      <c r="A156" s="209"/>
      <c r="B156" s="209"/>
      <c r="C156" s="53" t="s">
        <v>3</v>
      </c>
      <c r="D156" s="54">
        <v>17</v>
      </c>
      <c r="E156" s="55">
        <v>11037.72</v>
      </c>
      <c r="F156" s="55">
        <v>1214.71</v>
      </c>
      <c r="G156" s="55">
        <v>0</v>
      </c>
      <c r="H156" s="55">
        <v>6459.63</v>
      </c>
      <c r="I156" s="55">
        <v>0</v>
      </c>
      <c r="J156" s="55">
        <v>1559.34</v>
      </c>
      <c r="K156" s="56">
        <v>18712.060000000001</v>
      </c>
      <c r="L156" s="46">
        <v>20271.400000000001</v>
      </c>
      <c r="M156" s="122"/>
      <c r="N156" s="124">
        <v>18712.060000000001</v>
      </c>
      <c r="O156" s="124">
        <v>12252.43</v>
      </c>
      <c r="P156" s="124"/>
      <c r="Q156" s="124">
        <v>22476.84</v>
      </c>
      <c r="R156" s="124">
        <v>20917.5</v>
      </c>
      <c r="S156" s="47"/>
    </row>
    <row r="157" spans="1:19" ht="8.25" customHeight="1" x14ac:dyDescent="0.2">
      <c r="A157" s="209"/>
      <c r="B157" s="209"/>
      <c r="C157" s="48" t="s">
        <v>4</v>
      </c>
      <c r="D157" s="49">
        <v>17</v>
      </c>
      <c r="E157" s="50">
        <v>21372006</v>
      </c>
      <c r="F157" s="50">
        <v>2352007</v>
      </c>
      <c r="G157" s="50">
        <v>0</v>
      </c>
      <c r="H157" s="50">
        <v>12507588</v>
      </c>
      <c r="I157" s="50">
        <v>0</v>
      </c>
      <c r="J157" s="51">
        <v>3019303</v>
      </c>
      <c r="K157" s="50">
        <v>36231600</v>
      </c>
      <c r="L157" s="78">
        <v>39250904</v>
      </c>
      <c r="M157" s="123"/>
      <c r="N157" s="125">
        <v>36231600</v>
      </c>
      <c r="O157" s="125">
        <v>23724013</v>
      </c>
      <c r="P157" s="125">
        <v>0</v>
      </c>
      <c r="Q157" s="125">
        <v>43521231</v>
      </c>
      <c r="R157" s="125">
        <v>40501928</v>
      </c>
      <c r="S157" s="47"/>
    </row>
    <row r="158" spans="1:19" ht="12.75" customHeight="1" x14ac:dyDescent="0.2">
      <c r="A158" s="209"/>
      <c r="B158" s="209"/>
      <c r="C158" s="53" t="s">
        <v>3</v>
      </c>
      <c r="D158" s="54">
        <v>18</v>
      </c>
      <c r="E158" s="55">
        <v>11347.59</v>
      </c>
      <c r="F158" s="55">
        <v>1245.69</v>
      </c>
      <c r="G158" s="55">
        <v>0</v>
      </c>
      <c r="H158" s="55">
        <v>6459.63</v>
      </c>
      <c r="I158" s="55">
        <v>0</v>
      </c>
      <c r="J158" s="55">
        <v>1587.74</v>
      </c>
      <c r="K158" s="56">
        <v>19052.91</v>
      </c>
      <c r="L158" s="46">
        <v>20640.650000000001</v>
      </c>
      <c r="M158" s="122"/>
      <c r="N158" s="124">
        <v>19052.91</v>
      </c>
      <c r="O158" s="124">
        <v>12593.28</v>
      </c>
      <c r="P158" s="124"/>
      <c r="Q158" s="124">
        <v>22907.439999999999</v>
      </c>
      <c r="R158" s="124">
        <v>21319.7</v>
      </c>
      <c r="S158" s="47"/>
    </row>
    <row r="159" spans="1:19" ht="7.5" customHeight="1" x14ac:dyDescent="0.2">
      <c r="A159" s="209"/>
      <c r="B159" s="209"/>
      <c r="C159" s="48" t="s">
        <v>4</v>
      </c>
      <c r="D159" s="49">
        <v>19</v>
      </c>
      <c r="E159" s="50">
        <v>21971998</v>
      </c>
      <c r="F159" s="50">
        <v>2411992</v>
      </c>
      <c r="G159" s="50">
        <v>0</v>
      </c>
      <c r="H159" s="50">
        <v>12507588</v>
      </c>
      <c r="I159" s="50">
        <v>0</v>
      </c>
      <c r="J159" s="51">
        <v>3074293</v>
      </c>
      <c r="K159" s="50">
        <v>36891578</v>
      </c>
      <c r="L159" s="78">
        <v>39965871</v>
      </c>
      <c r="M159" s="123"/>
      <c r="N159" s="125">
        <v>36891578</v>
      </c>
      <c r="O159" s="125">
        <v>24383990</v>
      </c>
      <c r="P159" s="125">
        <v>0</v>
      </c>
      <c r="Q159" s="125">
        <v>44354989</v>
      </c>
      <c r="R159" s="125">
        <v>41280696</v>
      </c>
      <c r="S159" s="47"/>
    </row>
    <row r="160" spans="1:19" ht="12.75" customHeight="1" x14ac:dyDescent="0.2">
      <c r="A160" s="209"/>
      <c r="B160" s="209"/>
      <c r="C160" s="53" t="s">
        <v>3</v>
      </c>
      <c r="D160" s="54">
        <v>20</v>
      </c>
      <c r="E160" s="55">
        <v>11731.83</v>
      </c>
      <c r="F160" s="55">
        <v>1289.08</v>
      </c>
      <c r="G160" s="55">
        <v>0</v>
      </c>
      <c r="H160" s="55">
        <v>6459.63</v>
      </c>
      <c r="I160" s="55">
        <v>0</v>
      </c>
      <c r="J160" s="55">
        <v>1623.38</v>
      </c>
      <c r="K160" s="56">
        <v>19480.54</v>
      </c>
      <c r="L160" s="46">
        <v>21103.919999999998</v>
      </c>
      <c r="M160" s="122"/>
      <c r="N160" s="124">
        <v>19480.54</v>
      </c>
      <c r="O160" s="124">
        <v>13020.91</v>
      </c>
      <c r="P160" s="124"/>
      <c r="Q160" s="124">
        <v>23447.68</v>
      </c>
      <c r="R160" s="124">
        <v>21824.3</v>
      </c>
      <c r="S160" s="47"/>
    </row>
    <row r="161" spans="1:19" ht="6.75" customHeight="1" x14ac:dyDescent="0.2">
      <c r="A161" s="209"/>
      <c r="B161" s="209"/>
      <c r="C161" s="48" t="s">
        <v>4</v>
      </c>
      <c r="D161" s="49">
        <v>21</v>
      </c>
      <c r="E161" s="50">
        <v>22715990</v>
      </c>
      <c r="F161" s="50">
        <v>2496007</v>
      </c>
      <c r="G161" s="50">
        <v>0</v>
      </c>
      <c r="H161" s="50">
        <v>12507588</v>
      </c>
      <c r="I161" s="50">
        <v>0</v>
      </c>
      <c r="J161" s="51">
        <v>3143302</v>
      </c>
      <c r="K161" s="50">
        <v>37719585</v>
      </c>
      <c r="L161" s="78">
        <v>40862887</v>
      </c>
      <c r="M161" s="123"/>
      <c r="N161" s="125">
        <v>37719585</v>
      </c>
      <c r="O161" s="125">
        <v>25211997</v>
      </c>
      <c r="P161" s="125">
        <v>0</v>
      </c>
      <c r="Q161" s="125">
        <v>45401039</v>
      </c>
      <c r="R161" s="125">
        <v>42257737</v>
      </c>
      <c r="S161" s="47"/>
    </row>
    <row r="162" spans="1:19" ht="12.75" customHeight="1" x14ac:dyDescent="0.2">
      <c r="A162" s="209"/>
      <c r="B162" s="209"/>
      <c r="C162" s="53" t="s">
        <v>3</v>
      </c>
      <c r="D162" s="54">
        <v>22</v>
      </c>
      <c r="E162" s="55">
        <v>11979.73</v>
      </c>
      <c r="F162" s="55">
        <v>1313.87</v>
      </c>
      <c r="G162" s="55">
        <v>0</v>
      </c>
      <c r="H162" s="55">
        <v>6459.63</v>
      </c>
      <c r="I162" s="55">
        <v>0</v>
      </c>
      <c r="J162" s="55">
        <v>1646.1</v>
      </c>
      <c r="K162" s="56">
        <v>19753.23</v>
      </c>
      <c r="L162" s="46">
        <v>21399.33</v>
      </c>
      <c r="M162" s="122"/>
      <c r="N162" s="124">
        <v>19753.23</v>
      </c>
      <c r="O162" s="124">
        <v>13293.6</v>
      </c>
      <c r="P162" s="124"/>
      <c r="Q162" s="124">
        <v>23792.18</v>
      </c>
      <c r="R162" s="124">
        <v>22146.080000000002</v>
      </c>
      <c r="S162" s="47"/>
    </row>
    <row r="163" spans="1:19" ht="8.25" customHeight="1" x14ac:dyDescent="0.2">
      <c r="A163" s="209"/>
      <c r="B163" s="209"/>
      <c r="C163" s="48" t="s">
        <v>4</v>
      </c>
      <c r="D163" s="49">
        <v>23</v>
      </c>
      <c r="E163" s="50">
        <v>23195992</v>
      </c>
      <c r="F163" s="50">
        <v>2544007</v>
      </c>
      <c r="G163" s="50">
        <v>0</v>
      </c>
      <c r="H163" s="50">
        <v>12507588</v>
      </c>
      <c r="I163" s="50">
        <v>0</v>
      </c>
      <c r="J163" s="51">
        <v>3187294</v>
      </c>
      <c r="K163" s="50">
        <v>38247587</v>
      </c>
      <c r="L163" s="78">
        <v>41434881</v>
      </c>
      <c r="M163" s="123"/>
      <c r="N163" s="125">
        <v>38247587</v>
      </c>
      <c r="O163" s="125">
        <v>25739999</v>
      </c>
      <c r="P163" s="125">
        <v>0</v>
      </c>
      <c r="Q163" s="125">
        <v>46068084</v>
      </c>
      <c r="R163" s="125">
        <v>42880790</v>
      </c>
      <c r="S163" s="47"/>
    </row>
    <row r="164" spans="1:19" ht="12.75" customHeight="1" x14ac:dyDescent="0.2">
      <c r="A164" s="209"/>
      <c r="B164" s="209"/>
      <c r="C164" s="53" t="s">
        <v>3</v>
      </c>
      <c r="D164" s="54">
        <v>24</v>
      </c>
      <c r="E164" s="55">
        <v>12295.81</v>
      </c>
      <c r="F164" s="55">
        <v>1351.05</v>
      </c>
      <c r="G164" s="55">
        <v>0</v>
      </c>
      <c r="H164" s="55">
        <v>6459.63</v>
      </c>
      <c r="I164" s="55">
        <v>0</v>
      </c>
      <c r="J164" s="55">
        <v>1675.54</v>
      </c>
      <c r="K164" s="56">
        <v>20106.490000000002</v>
      </c>
      <c r="L164" s="46">
        <v>21782.03</v>
      </c>
      <c r="M164" s="122"/>
      <c r="N164" s="124">
        <v>20106.490000000002</v>
      </c>
      <c r="O164" s="124">
        <v>13646.86</v>
      </c>
      <c r="P164" s="124"/>
      <c r="Q164" s="124">
        <v>24238.46</v>
      </c>
      <c r="R164" s="124">
        <v>22562.92</v>
      </c>
      <c r="S164" s="47"/>
    </row>
    <row r="165" spans="1:19" ht="7.5" customHeight="1" x14ac:dyDescent="0.2">
      <c r="A165" s="209"/>
      <c r="B165" s="209"/>
      <c r="C165" s="48" t="s">
        <v>4</v>
      </c>
      <c r="D165" s="49">
        <v>25</v>
      </c>
      <c r="E165" s="50">
        <v>23808008</v>
      </c>
      <c r="F165" s="50">
        <v>2615998</v>
      </c>
      <c r="G165" s="50">
        <v>0</v>
      </c>
      <c r="H165" s="50">
        <v>12507588</v>
      </c>
      <c r="I165" s="50">
        <v>0</v>
      </c>
      <c r="J165" s="51">
        <v>3244298</v>
      </c>
      <c r="K165" s="50">
        <v>38931593</v>
      </c>
      <c r="L165" s="78">
        <v>42175891</v>
      </c>
      <c r="M165" s="123"/>
      <c r="N165" s="125">
        <v>38931593</v>
      </c>
      <c r="O165" s="125">
        <v>26424006</v>
      </c>
      <c r="P165" s="125">
        <v>0</v>
      </c>
      <c r="Q165" s="125">
        <v>46932203</v>
      </c>
      <c r="R165" s="125">
        <v>43687905</v>
      </c>
      <c r="S165" s="47"/>
    </row>
    <row r="166" spans="1:19" ht="12.75" customHeight="1" x14ac:dyDescent="0.2">
      <c r="A166" s="209"/>
      <c r="B166" s="209"/>
      <c r="C166" s="53" t="s">
        <v>3</v>
      </c>
      <c r="D166" s="54">
        <v>26</v>
      </c>
      <c r="E166" s="55">
        <v>12605.68</v>
      </c>
      <c r="F166" s="55">
        <v>1382.04</v>
      </c>
      <c r="G166" s="55">
        <v>0</v>
      </c>
      <c r="H166" s="55">
        <v>6459.63</v>
      </c>
      <c r="I166" s="55">
        <v>0</v>
      </c>
      <c r="J166" s="55">
        <v>1703.95</v>
      </c>
      <c r="K166" s="56">
        <v>20447.349999999999</v>
      </c>
      <c r="L166" s="46">
        <v>22151.3</v>
      </c>
      <c r="M166" s="122"/>
      <c r="N166" s="124">
        <v>20447.349999999999</v>
      </c>
      <c r="O166" s="124">
        <v>13987.72</v>
      </c>
      <c r="P166" s="124"/>
      <c r="Q166" s="124">
        <v>24669.09</v>
      </c>
      <c r="R166" s="124">
        <v>22965.14</v>
      </c>
      <c r="S166" s="47"/>
    </row>
    <row r="167" spans="1:19" ht="8.25" customHeight="1" x14ac:dyDescent="0.2">
      <c r="A167" s="209"/>
      <c r="B167" s="209"/>
      <c r="C167" s="48" t="s">
        <v>4</v>
      </c>
      <c r="D167" s="49">
        <v>27</v>
      </c>
      <c r="E167" s="50">
        <v>24408000</v>
      </c>
      <c r="F167" s="50">
        <v>2676003</v>
      </c>
      <c r="G167" s="50">
        <v>0</v>
      </c>
      <c r="H167" s="50">
        <v>12507588</v>
      </c>
      <c r="I167" s="50">
        <v>0</v>
      </c>
      <c r="J167" s="51">
        <v>3299307</v>
      </c>
      <c r="K167" s="50">
        <v>39591590</v>
      </c>
      <c r="L167" s="78">
        <v>42890898</v>
      </c>
      <c r="M167" s="123"/>
      <c r="N167" s="125">
        <v>39591590</v>
      </c>
      <c r="O167" s="125">
        <v>27084003</v>
      </c>
      <c r="P167" s="125">
        <v>0</v>
      </c>
      <c r="Q167" s="125">
        <v>47766019</v>
      </c>
      <c r="R167" s="125">
        <v>44466712</v>
      </c>
      <c r="S167" s="47"/>
    </row>
    <row r="168" spans="1:19" ht="12.75" customHeight="1" x14ac:dyDescent="0.2">
      <c r="A168" s="209"/>
      <c r="B168" s="209"/>
      <c r="C168" s="53" t="s">
        <v>3</v>
      </c>
      <c r="D168" s="54">
        <v>28</v>
      </c>
      <c r="E168" s="55">
        <v>12909.36</v>
      </c>
      <c r="F168" s="55">
        <v>1419.22</v>
      </c>
      <c r="G168" s="55">
        <v>0</v>
      </c>
      <c r="H168" s="55">
        <v>6459.63</v>
      </c>
      <c r="I168" s="55">
        <v>0</v>
      </c>
      <c r="J168" s="55">
        <v>1732.35</v>
      </c>
      <c r="K168" s="56">
        <v>20788.21</v>
      </c>
      <c r="L168" s="46">
        <v>22520.560000000001</v>
      </c>
      <c r="M168" s="122"/>
      <c r="N168" s="124">
        <v>20788.21</v>
      </c>
      <c r="O168" s="124">
        <v>14328.58</v>
      </c>
      <c r="P168" s="124"/>
      <c r="Q168" s="124">
        <v>25099.7</v>
      </c>
      <c r="R168" s="124">
        <v>23367.35</v>
      </c>
      <c r="S168" s="47"/>
    </row>
    <row r="169" spans="1:19" ht="9" customHeight="1" x14ac:dyDescent="0.2">
      <c r="A169" s="209"/>
      <c r="B169" s="209"/>
      <c r="C169" s="48" t="s">
        <v>4</v>
      </c>
      <c r="D169" s="49">
        <v>29</v>
      </c>
      <c r="E169" s="50">
        <v>24996006</v>
      </c>
      <c r="F169" s="50">
        <v>2747993</v>
      </c>
      <c r="G169" s="50">
        <v>0</v>
      </c>
      <c r="H169" s="50">
        <v>12507588</v>
      </c>
      <c r="I169" s="50">
        <v>0</v>
      </c>
      <c r="J169" s="51">
        <v>3354297</v>
      </c>
      <c r="K169" s="50">
        <v>40251587</v>
      </c>
      <c r="L169" s="78">
        <v>43605885</v>
      </c>
      <c r="M169" s="123"/>
      <c r="N169" s="125">
        <v>40251587</v>
      </c>
      <c r="O169" s="125">
        <v>27744000</v>
      </c>
      <c r="P169" s="125">
        <v>0</v>
      </c>
      <c r="Q169" s="125">
        <v>48599796</v>
      </c>
      <c r="R169" s="125">
        <v>45245499</v>
      </c>
      <c r="S169" s="47"/>
    </row>
    <row r="170" spans="1:19" ht="12.75" customHeight="1" x14ac:dyDescent="0.2">
      <c r="A170" s="209"/>
      <c r="B170" s="209"/>
      <c r="C170" s="53" t="s">
        <v>3</v>
      </c>
      <c r="D170" s="54">
        <v>30</v>
      </c>
      <c r="E170" s="55">
        <v>13225.43</v>
      </c>
      <c r="F170" s="55">
        <v>1450.21</v>
      </c>
      <c r="G170" s="55">
        <v>0</v>
      </c>
      <c r="H170" s="55">
        <v>6459.63</v>
      </c>
      <c r="I170" s="55">
        <v>0</v>
      </c>
      <c r="J170" s="55">
        <v>1761.27</v>
      </c>
      <c r="K170" s="56">
        <v>21135.27</v>
      </c>
      <c r="L170" s="46">
        <v>22896.54</v>
      </c>
      <c r="M170" s="122"/>
      <c r="N170" s="124">
        <v>21135.27</v>
      </c>
      <c r="O170" s="124">
        <v>14675.64</v>
      </c>
      <c r="P170" s="124"/>
      <c r="Q170" s="124">
        <v>25538.16</v>
      </c>
      <c r="R170" s="124">
        <v>23776.89</v>
      </c>
      <c r="S170" s="47"/>
    </row>
    <row r="171" spans="1:19" ht="9" customHeight="1" x14ac:dyDescent="0.2">
      <c r="A171" s="209"/>
      <c r="B171" s="209"/>
      <c r="C171" s="48" t="s">
        <v>4</v>
      </c>
      <c r="D171" s="49">
        <v>31</v>
      </c>
      <c r="E171" s="50">
        <v>25608003</v>
      </c>
      <c r="F171" s="50">
        <v>2807998</v>
      </c>
      <c r="G171" s="50">
        <v>0</v>
      </c>
      <c r="H171" s="50">
        <v>12507588</v>
      </c>
      <c r="I171" s="50">
        <v>0</v>
      </c>
      <c r="J171" s="51">
        <v>3410294</v>
      </c>
      <c r="K171" s="50">
        <v>40923589</v>
      </c>
      <c r="L171" s="78">
        <v>44333884</v>
      </c>
      <c r="M171" s="123"/>
      <c r="N171" s="125">
        <v>40923589</v>
      </c>
      <c r="O171" s="125">
        <v>28416001</v>
      </c>
      <c r="P171" s="125">
        <v>0</v>
      </c>
      <c r="Q171" s="125">
        <v>49448773</v>
      </c>
      <c r="R171" s="125">
        <v>46038479</v>
      </c>
      <c r="S171" s="47"/>
    </row>
    <row r="172" spans="1:19" ht="12.75" customHeight="1" x14ac:dyDescent="0.2">
      <c r="A172" s="209"/>
      <c r="B172" s="209"/>
      <c r="C172" s="53" t="s">
        <v>3</v>
      </c>
      <c r="D172" s="54">
        <v>32</v>
      </c>
      <c r="E172" s="55">
        <v>13535.3</v>
      </c>
      <c r="F172" s="55">
        <v>1487.4</v>
      </c>
      <c r="G172" s="55">
        <v>0</v>
      </c>
      <c r="H172" s="55">
        <v>6459.63</v>
      </c>
      <c r="I172" s="55">
        <v>0</v>
      </c>
      <c r="J172" s="55">
        <v>1790.19</v>
      </c>
      <c r="K172" s="56">
        <v>21482.33</v>
      </c>
      <c r="L172" s="46">
        <v>23272.52</v>
      </c>
      <c r="M172" s="122"/>
      <c r="N172" s="124">
        <v>21482.33</v>
      </c>
      <c r="O172" s="124">
        <v>15022.7</v>
      </c>
      <c r="P172" s="124"/>
      <c r="Q172" s="124">
        <v>25976.61</v>
      </c>
      <c r="R172" s="124">
        <v>24186.42</v>
      </c>
      <c r="S172" s="47"/>
    </row>
    <row r="173" spans="1:19" ht="9" customHeight="1" x14ac:dyDescent="0.2">
      <c r="A173" s="209"/>
      <c r="B173" s="209"/>
      <c r="C173" s="48" t="s">
        <v>4</v>
      </c>
      <c r="D173" s="49">
        <v>33</v>
      </c>
      <c r="E173" s="50">
        <v>26207995</v>
      </c>
      <c r="F173" s="50">
        <v>2880008</v>
      </c>
      <c r="G173" s="50">
        <v>0</v>
      </c>
      <c r="H173" s="50">
        <v>12507588</v>
      </c>
      <c r="I173" s="50">
        <v>0</v>
      </c>
      <c r="J173" s="51">
        <v>3466291</v>
      </c>
      <c r="K173" s="50">
        <v>41595591</v>
      </c>
      <c r="L173" s="78">
        <v>45061882</v>
      </c>
      <c r="M173" s="123"/>
      <c r="N173" s="125">
        <v>41595591</v>
      </c>
      <c r="O173" s="125">
        <v>29088003</v>
      </c>
      <c r="P173" s="125">
        <v>0</v>
      </c>
      <c r="Q173" s="125">
        <v>50297731</v>
      </c>
      <c r="R173" s="125">
        <v>46831439</v>
      </c>
      <c r="S173" s="47"/>
    </row>
    <row r="174" spans="1:19" ht="12.75" customHeight="1" x14ac:dyDescent="0.2">
      <c r="A174" s="209"/>
      <c r="B174" s="209"/>
      <c r="C174" s="53" t="s">
        <v>3</v>
      </c>
      <c r="D174" s="54">
        <v>34</v>
      </c>
      <c r="E174" s="55">
        <v>13851.37</v>
      </c>
      <c r="F174" s="55">
        <v>1518.38</v>
      </c>
      <c r="G174" s="55">
        <v>0</v>
      </c>
      <c r="H174" s="55">
        <v>6459.63</v>
      </c>
      <c r="I174" s="55">
        <v>0</v>
      </c>
      <c r="J174" s="55">
        <v>1819.12</v>
      </c>
      <c r="K174" s="56">
        <v>21829.38</v>
      </c>
      <c r="L174" s="46">
        <v>23648.5</v>
      </c>
      <c r="M174" s="122"/>
      <c r="N174" s="124">
        <v>21829.38</v>
      </c>
      <c r="O174" s="124">
        <v>15369.75</v>
      </c>
      <c r="P174" s="124"/>
      <c r="Q174" s="124">
        <v>26415.06</v>
      </c>
      <c r="R174" s="124">
        <v>24595.94</v>
      </c>
      <c r="S174" s="47"/>
    </row>
    <row r="175" spans="1:19" ht="9" customHeight="1" x14ac:dyDescent="0.2">
      <c r="A175" s="209"/>
      <c r="B175" s="209"/>
      <c r="C175" s="48" t="s">
        <v>4</v>
      </c>
      <c r="D175" s="49">
        <v>35</v>
      </c>
      <c r="E175" s="50">
        <v>26819992</v>
      </c>
      <c r="F175" s="50">
        <v>2939994</v>
      </c>
      <c r="G175" s="50">
        <v>0</v>
      </c>
      <c r="H175" s="50">
        <v>12507588</v>
      </c>
      <c r="I175" s="50">
        <v>0</v>
      </c>
      <c r="J175" s="51">
        <v>3522307</v>
      </c>
      <c r="K175" s="50">
        <v>42267574</v>
      </c>
      <c r="L175" s="78">
        <v>45789881</v>
      </c>
      <c r="M175" s="123"/>
      <c r="N175" s="125">
        <v>42267574</v>
      </c>
      <c r="O175" s="125">
        <v>29759986</v>
      </c>
      <c r="P175" s="125">
        <v>0</v>
      </c>
      <c r="Q175" s="125">
        <v>51146688</v>
      </c>
      <c r="R175" s="125">
        <v>47624381</v>
      </c>
      <c r="S175" s="47"/>
    </row>
    <row r="176" spans="1:19" ht="12.75" customHeight="1" x14ac:dyDescent="0.2">
      <c r="A176" s="209"/>
      <c r="B176" s="209"/>
      <c r="C176" s="53" t="s">
        <v>3</v>
      </c>
      <c r="D176" s="54">
        <v>36</v>
      </c>
      <c r="E176" s="55">
        <v>14161.25</v>
      </c>
      <c r="F176" s="55">
        <v>1555.57</v>
      </c>
      <c r="G176" s="55">
        <v>0</v>
      </c>
      <c r="H176" s="55">
        <v>6459.63</v>
      </c>
      <c r="I176" s="55">
        <v>0</v>
      </c>
      <c r="J176" s="55">
        <v>1848.04</v>
      </c>
      <c r="K176" s="56">
        <v>22176.45</v>
      </c>
      <c r="L176" s="46">
        <v>24024.49</v>
      </c>
      <c r="M176" s="122"/>
      <c r="N176" s="124">
        <v>22176.45</v>
      </c>
      <c r="O176" s="124">
        <v>15716.82</v>
      </c>
      <c r="P176" s="124"/>
      <c r="Q176" s="124">
        <v>26853.52</v>
      </c>
      <c r="R176" s="124">
        <v>25005.48</v>
      </c>
      <c r="S176" s="47"/>
    </row>
    <row r="177" spans="1:19" ht="9" customHeight="1" x14ac:dyDescent="0.2">
      <c r="A177" s="209"/>
      <c r="B177" s="209"/>
      <c r="C177" s="48" t="s">
        <v>4</v>
      </c>
      <c r="D177" s="49">
        <v>37</v>
      </c>
      <c r="E177" s="50">
        <v>27420004</v>
      </c>
      <c r="F177" s="50">
        <v>3012004</v>
      </c>
      <c r="G177" s="50">
        <v>0</v>
      </c>
      <c r="H177" s="50">
        <v>12507588</v>
      </c>
      <c r="I177" s="50">
        <v>0</v>
      </c>
      <c r="J177" s="51">
        <v>3578304</v>
      </c>
      <c r="K177" s="50">
        <v>42939595</v>
      </c>
      <c r="L177" s="78">
        <v>46517899</v>
      </c>
      <c r="M177" s="123"/>
      <c r="N177" s="125">
        <v>42939595</v>
      </c>
      <c r="O177" s="125">
        <v>30432007</v>
      </c>
      <c r="P177" s="125">
        <v>0</v>
      </c>
      <c r="Q177" s="125">
        <v>51995665</v>
      </c>
      <c r="R177" s="125">
        <v>48417361</v>
      </c>
      <c r="S177" s="47"/>
    </row>
    <row r="178" spans="1:19" ht="9" customHeight="1" x14ac:dyDescent="0.2">
      <c r="A178" s="209"/>
      <c r="B178" s="209"/>
      <c r="C178" s="108" t="s">
        <v>3</v>
      </c>
      <c r="D178" s="84">
        <v>38</v>
      </c>
      <c r="E178" s="55">
        <v>14471.12</v>
      </c>
      <c r="F178" s="55">
        <v>1586.56</v>
      </c>
      <c r="G178" s="55">
        <v>0</v>
      </c>
      <c r="H178" s="55">
        <v>6459.63</v>
      </c>
      <c r="I178" s="55">
        <v>0</v>
      </c>
      <c r="J178" s="55">
        <v>1876.44</v>
      </c>
      <c r="K178" s="56">
        <v>22517.31</v>
      </c>
      <c r="L178" s="46">
        <v>24393.75</v>
      </c>
      <c r="M178" s="122"/>
      <c r="N178" s="124">
        <v>22517.31</v>
      </c>
      <c r="O178" s="124">
        <v>16057.68</v>
      </c>
      <c r="P178" s="124"/>
      <c r="Q178" s="124">
        <v>27284.13</v>
      </c>
      <c r="R178" s="124">
        <v>25407.69</v>
      </c>
      <c r="S178" s="47"/>
    </row>
    <row r="179" spans="1:19" ht="9" customHeight="1" x14ac:dyDescent="0.2">
      <c r="A179" s="209"/>
      <c r="B179" s="209"/>
      <c r="C179" s="108" t="s">
        <v>4</v>
      </c>
      <c r="D179" s="84">
        <v>39</v>
      </c>
      <c r="E179" s="50">
        <v>28019996</v>
      </c>
      <c r="F179" s="50">
        <v>3072009</v>
      </c>
      <c r="G179" s="50">
        <v>0</v>
      </c>
      <c r="H179" s="50">
        <v>12507588</v>
      </c>
      <c r="I179" s="50">
        <v>0</v>
      </c>
      <c r="J179" s="51">
        <v>3633294</v>
      </c>
      <c r="K179" s="50">
        <v>43599592</v>
      </c>
      <c r="L179" s="78">
        <v>47232886</v>
      </c>
      <c r="M179" s="123"/>
      <c r="N179" s="128">
        <v>43599592</v>
      </c>
      <c r="O179" s="128">
        <v>31092004</v>
      </c>
      <c r="P179" s="128">
        <v>0</v>
      </c>
      <c r="Q179" s="125">
        <v>52829442</v>
      </c>
      <c r="R179" s="125">
        <v>49196148</v>
      </c>
      <c r="S179" s="47"/>
    </row>
    <row r="180" spans="1:19" ht="12.75" customHeight="1" x14ac:dyDescent="0.2">
      <c r="A180" s="209"/>
      <c r="B180" s="209"/>
      <c r="C180" s="53" t="s">
        <v>3</v>
      </c>
      <c r="D180" s="54">
        <v>40</v>
      </c>
      <c r="E180" s="55">
        <v>14781</v>
      </c>
      <c r="F180" s="55">
        <v>1623.74</v>
      </c>
      <c r="G180" s="55">
        <v>0</v>
      </c>
      <c r="H180" s="55">
        <v>6459.63</v>
      </c>
      <c r="I180" s="55">
        <v>0</v>
      </c>
      <c r="J180" s="55">
        <v>1905.36</v>
      </c>
      <c r="K180" s="56">
        <v>22864.37</v>
      </c>
      <c r="L180" s="46">
        <v>24769.73</v>
      </c>
      <c r="M180" s="122"/>
      <c r="N180" s="124">
        <v>22864.37</v>
      </c>
      <c r="O180" s="124">
        <v>16404.740000000002</v>
      </c>
      <c r="P180" s="124"/>
      <c r="Q180" s="124">
        <v>27722.58</v>
      </c>
      <c r="R180" s="124">
        <v>25817.22</v>
      </c>
      <c r="S180" s="47"/>
    </row>
    <row r="181" spans="1:19" ht="9" customHeight="1" x14ac:dyDescent="0.2">
      <c r="A181" s="210"/>
      <c r="B181" s="210"/>
      <c r="C181" s="58"/>
      <c r="D181" s="59"/>
      <c r="E181" s="61">
        <v>28620007</v>
      </c>
      <c r="F181" s="61">
        <v>3143999</v>
      </c>
      <c r="G181" s="61">
        <v>0</v>
      </c>
      <c r="H181" s="61">
        <v>12507588</v>
      </c>
      <c r="I181" s="61">
        <v>0</v>
      </c>
      <c r="J181" s="60">
        <v>3689291</v>
      </c>
      <c r="K181" s="61">
        <v>44271594</v>
      </c>
      <c r="L181" s="78">
        <v>47960885</v>
      </c>
      <c r="M181" s="123"/>
      <c r="N181" s="125">
        <v>44271594</v>
      </c>
      <c r="O181" s="125">
        <v>31764006</v>
      </c>
      <c r="P181" s="125">
        <v>0</v>
      </c>
      <c r="Q181" s="125">
        <v>53678400</v>
      </c>
      <c r="R181" s="125">
        <v>49989109</v>
      </c>
      <c r="S181" s="47"/>
    </row>
    <row r="182" spans="1:19" ht="12.75" customHeight="1" x14ac:dyDescent="0.2">
      <c r="A182" s="196">
        <v>33970</v>
      </c>
      <c r="B182" s="196">
        <v>34424</v>
      </c>
      <c r="C182" s="42" t="s">
        <v>3</v>
      </c>
      <c r="D182" s="43">
        <v>0</v>
      </c>
      <c r="E182" s="44">
        <v>6674.69</v>
      </c>
      <c r="F182" s="44">
        <v>731.3</v>
      </c>
      <c r="G182" s="44">
        <v>123.95</v>
      </c>
      <c r="H182" s="44">
        <v>6459.63</v>
      </c>
      <c r="I182" s="44">
        <v>0</v>
      </c>
      <c r="J182" s="44">
        <v>1165.8</v>
      </c>
      <c r="K182" s="45">
        <v>13989.57</v>
      </c>
      <c r="L182" s="46">
        <v>15155.37</v>
      </c>
      <c r="M182" s="122"/>
      <c r="N182" s="124">
        <v>13989.57</v>
      </c>
      <c r="O182" s="124">
        <v>7529.94</v>
      </c>
      <c r="P182" s="124"/>
      <c r="Q182" s="124">
        <v>16510.759999999998</v>
      </c>
      <c r="R182" s="124">
        <v>15344.96</v>
      </c>
      <c r="S182" s="47"/>
    </row>
    <row r="183" spans="1:19" ht="8.25" customHeight="1" x14ac:dyDescent="0.2">
      <c r="A183" s="197"/>
      <c r="B183" s="197"/>
      <c r="C183" s="48" t="s">
        <v>4</v>
      </c>
      <c r="D183" s="49">
        <v>0</v>
      </c>
      <c r="E183" s="50">
        <v>12924002</v>
      </c>
      <c r="F183" s="50">
        <v>1415994</v>
      </c>
      <c r="G183" s="50">
        <v>240001</v>
      </c>
      <c r="H183" s="50">
        <v>12507588</v>
      </c>
      <c r="I183" s="50">
        <v>0</v>
      </c>
      <c r="J183" s="51">
        <v>2257304</v>
      </c>
      <c r="K183" s="50">
        <v>27087585</v>
      </c>
      <c r="L183" s="78">
        <v>29344888</v>
      </c>
      <c r="M183" s="123"/>
      <c r="N183" s="125">
        <v>27087585</v>
      </c>
      <c r="O183" s="125">
        <v>14579997</v>
      </c>
      <c r="P183" s="125">
        <v>0</v>
      </c>
      <c r="Q183" s="125">
        <v>31969289</v>
      </c>
      <c r="R183" s="125">
        <v>29711986</v>
      </c>
      <c r="S183" s="47"/>
    </row>
    <row r="184" spans="1:19" ht="12.75" customHeight="1" x14ac:dyDescent="0.2">
      <c r="A184" s="208">
        <v>33970</v>
      </c>
      <c r="B184" s="208">
        <v>34424</v>
      </c>
      <c r="C184" s="53" t="s">
        <v>3</v>
      </c>
      <c r="D184" s="54">
        <v>1</v>
      </c>
      <c r="E184" s="55">
        <v>7027.95</v>
      </c>
      <c r="F184" s="55">
        <v>768.49</v>
      </c>
      <c r="G184" s="55">
        <v>123.95</v>
      </c>
      <c r="H184" s="55">
        <v>6459.63</v>
      </c>
      <c r="I184" s="55">
        <v>0</v>
      </c>
      <c r="J184" s="55">
        <v>1198.3399999999999</v>
      </c>
      <c r="K184" s="56">
        <v>14380.02</v>
      </c>
      <c r="L184" s="46">
        <v>15578.36</v>
      </c>
      <c r="M184" s="122"/>
      <c r="N184" s="124">
        <v>14380.02</v>
      </c>
      <c r="O184" s="124">
        <v>7920.39</v>
      </c>
      <c r="P184" s="124"/>
      <c r="Q184" s="124">
        <v>17004.03</v>
      </c>
      <c r="R184" s="124">
        <v>15805.69</v>
      </c>
      <c r="S184" s="47"/>
    </row>
    <row r="185" spans="1:19" ht="8.25" customHeight="1" x14ac:dyDescent="0.2">
      <c r="A185" s="208"/>
      <c r="B185" s="208"/>
      <c r="C185" s="48" t="s">
        <v>4</v>
      </c>
      <c r="D185" s="49">
        <v>2</v>
      </c>
      <c r="E185" s="50">
        <v>13608009</v>
      </c>
      <c r="F185" s="50">
        <v>1488004</v>
      </c>
      <c r="G185" s="50">
        <v>240001</v>
      </c>
      <c r="H185" s="50">
        <v>12507588</v>
      </c>
      <c r="I185" s="50">
        <v>0</v>
      </c>
      <c r="J185" s="51">
        <v>2320310</v>
      </c>
      <c r="K185" s="50">
        <v>27843601</v>
      </c>
      <c r="L185" s="78">
        <v>30163911</v>
      </c>
      <c r="M185" s="123"/>
      <c r="N185" s="125">
        <v>27843601</v>
      </c>
      <c r="O185" s="125">
        <v>15336014</v>
      </c>
      <c r="P185" s="125">
        <v>0</v>
      </c>
      <c r="Q185" s="125">
        <v>32924393</v>
      </c>
      <c r="R185" s="125">
        <v>30604083</v>
      </c>
      <c r="S185" s="47"/>
    </row>
    <row r="186" spans="1:19" ht="12.75" customHeight="1" x14ac:dyDescent="0.2">
      <c r="A186" s="209"/>
      <c r="B186" s="209"/>
      <c r="C186" s="53" t="s">
        <v>3</v>
      </c>
      <c r="D186" s="54">
        <v>3</v>
      </c>
      <c r="E186" s="55">
        <v>7387.4</v>
      </c>
      <c r="F186" s="55">
        <v>811.87</v>
      </c>
      <c r="G186" s="55">
        <v>123.95</v>
      </c>
      <c r="H186" s="55">
        <v>6459.63</v>
      </c>
      <c r="I186" s="55">
        <v>0</v>
      </c>
      <c r="J186" s="55">
        <v>1231.9000000000001</v>
      </c>
      <c r="K186" s="56">
        <v>14782.85</v>
      </c>
      <c r="L186" s="46">
        <v>16014.75</v>
      </c>
      <c r="M186" s="122"/>
      <c r="N186" s="124">
        <v>14782.85</v>
      </c>
      <c r="O186" s="124">
        <v>8323.2199999999993</v>
      </c>
      <c r="P186" s="124"/>
      <c r="Q186" s="124">
        <v>17512.93</v>
      </c>
      <c r="R186" s="124">
        <v>16281.03</v>
      </c>
      <c r="S186" s="47"/>
    </row>
    <row r="187" spans="1:19" ht="8.25" customHeight="1" x14ac:dyDescent="0.2">
      <c r="A187" s="209"/>
      <c r="B187" s="209"/>
      <c r="C187" s="48" t="s">
        <v>4</v>
      </c>
      <c r="D187" s="49">
        <v>4</v>
      </c>
      <c r="E187" s="50">
        <v>14304001</v>
      </c>
      <c r="F187" s="50">
        <v>1572000</v>
      </c>
      <c r="G187" s="50">
        <v>240001</v>
      </c>
      <c r="H187" s="50">
        <v>12507588</v>
      </c>
      <c r="I187" s="50">
        <v>0</v>
      </c>
      <c r="J187" s="51">
        <v>2385291</v>
      </c>
      <c r="K187" s="50">
        <v>28623589</v>
      </c>
      <c r="L187" s="78">
        <v>31008880</v>
      </c>
      <c r="M187" s="123"/>
      <c r="N187" s="125">
        <v>28623589</v>
      </c>
      <c r="O187" s="125">
        <v>16116001</v>
      </c>
      <c r="P187" s="125">
        <v>0</v>
      </c>
      <c r="Q187" s="125">
        <v>33909761</v>
      </c>
      <c r="R187" s="125">
        <v>31524470</v>
      </c>
      <c r="S187" s="47"/>
    </row>
    <row r="188" spans="1:19" ht="12.75" customHeight="1" x14ac:dyDescent="0.2">
      <c r="A188" s="209"/>
      <c r="B188" s="209"/>
      <c r="C188" s="53" t="s">
        <v>3</v>
      </c>
      <c r="D188" s="54">
        <v>5</v>
      </c>
      <c r="E188" s="55">
        <v>7740.66</v>
      </c>
      <c r="F188" s="55">
        <v>849.06</v>
      </c>
      <c r="G188" s="55">
        <v>123.95</v>
      </c>
      <c r="H188" s="55">
        <v>6459.63</v>
      </c>
      <c r="I188" s="55">
        <v>0</v>
      </c>
      <c r="J188" s="55">
        <v>1264.44</v>
      </c>
      <c r="K188" s="56">
        <v>15173.3</v>
      </c>
      <c r="L188" s="46">
        <v>16437.740000000002</v>
      </c>
      <c r="M188" s="122"/>
      <c r="N188" s="124">
        <v>15173.3</v>
      </c>
      <c r="O188" s="124">
        <v>8713.67</v>
      </c>
      <c r="P188" s="124"/>
      <c r="Q188" s="124">
        <v>18006.2</v>
      </c>
      <c r="R188" s="124">
        <v>16741.759999999998</v>
      </c>
      <c r="S188" s="47"/>
    </row>
    <row r="189" spans="1:19" ht="8.25" customHeight="1" x14ac:dyDescent="0.2">
      <c r="A189" s="209"/>
      <c r="B189" s="209"/>
      <c r="C189" s="48" t="s">
        <v>4</v>
      </c>
      <c r="D189" s="49">
        <v>6</v>
      </c>
      <c r="E189" s="50">
        <v>14988008</v>
      </c>
      <c r="F189" s="50">
        <v>1644009</v>
      </c>
      <c r="G189" s="50">
        <v>240001</v>
      </c>
      <c r="H189" s="50">
        <v>12507588</v>
      </c>
      <c r="I189" s="50">
        <v>0</v>
      </c>
      <c r="J189" s="51">
        <v>2448297</v>
      </c>
      <c r="K189" s="50">
        <v>29379606</v>
      </c>
      <c r="L189" s="78">
        <v>31827903</v>
      </c>
      <c r="M189" s="123"/>
      <c r="N189" s="125">
        <v>29379606</v>
      </c>
      <c r="O189" s="125">
        <v>16872018</v>
      </c>
      <c r="P189" s="125">
        <v>0</v>
      </c>
      <c r="Q189" s="125">
        <v>34864865</v>
      </c>
      <c r="R189" s="125">
        <v>32416568</v>
      </c>
      <c r="S189" s="47"/>
    </row>
    <row r="190" spans="1:19" ht="12.75" customHeight="1" x14ac:dyDescent="0.2">
      <c r="A190" s="209"/>
      <c r="B190" s="209"/>
      <c r="C190" s="53" t="s">
        <v>3</v>
      </c>
      <c r="D190" s="54">
        <v>7</v>
      </c>
      <c r="E190" s="55">
        <v>8155.89</v>
      </c>
      <c r="F190" s="55">
        <v>892.44</v>
      </c>
      <c r="G190" s="55">
        <v>123.95</v>
      </c>
      <c r="H190" s="55">
        <v>6459.63</v>
      </c>
      <c r="I190" s="55">
        <v>0</v>
      </c>
      <c r="J190" s="55">
        <v>1302.6600000000001</v>
      </c>
      <c r="K190" s="56">
        <v>15631.91</v>
      </c>
      <c r="L190" s="46">
        <v>16934.57</v>
      </c>
      <c r="M190" s="122"/>
      <c r="N190" s="124">
        <v>15631.91</v>
      </c>
      <c r="O190" s="124">
        <v>9172.2800000000007</v>
      </c>
      <c r="P190" s="124"/>
      <c r="Q190" s="124">
        <v>18585.580000000002</v>
      </c>
      <c r="R190" s="124">
        <v>17282.919999999998</v>
      </c>
      <c r="S190" s="47"/>
    </row>
    <row r="191" spans="1:19" ht="8.25" customHeight="1" x14ac:dyDescent="0.2">
      <c r="A191" s="209"/>
      <c r="B191" s="209"/>
      <c r="C191" s="48" t="s">
        <v>4</v>
      </c>
      <c r="D191" s="49">
        <v>8</v>
      </c>
      <c r="E191" s="50">
        <v>15792005</v>
      </c>
      <c r="F191" s="50">
        <v>1728005</v>
      </c>
      <c r="G191" s="50">
        <v>240001</v>
      </c>
      <c r="H191" s="50">
        <v>12507588</v>
      </c>
      <c r="I191" s="50">
        <v>0</v>
      </c>
      <c r="J191" s="51">
        <v>2522301</v>
      </c>
      <c r="K191" s="50">
        <v>30267598</v>
      </c>
      <c r="L191" s="78">
        <v>32789900</v>
      </c>
      <c r="M191" s="123"/>
      <c r="N191" s="125">
        <v>30267598</v>
      </c>
      <c r="O191" s="125">
        <v>17760011</v>
      </c>
      <c r="P191" s="125">
        <v>0</v>
      </c>
      <c r="Q191" s="125">
        <v>35986701</v>
      </c>
      <c r="R191" s="125">
        <v>33464400</v>
      </c>
      <c r="S191" s="47"/>
    </row>
    <row r="192" spans="1:19" ht="12.75" customHeight="1" x14ac:dyDescent="0.2">
      <c r="A192" s="209"/>
      <c r="B192" s="209"/>
      <c r="C192" s="53" t="s">
        <v>3</v>
      </c>
      <c r="D192" s="54">
        <v>9</v>
      </c>
      <c r="E192" s="55">
        <v>8527.74</v>
      </c>
      <c r="F192" s="55">
        <v>935.82</v>
      </c>
      <c r="G192" s="55">
        <v>123.95</v>
      </c>
      <c r="H192" s="55">
        <v>6459.63</v>
      </c>
      <c r="I192" s="55">
        <v>0</v>
      </c>
      <c r="J192" s="55">
        <v>1337.26</v>
      </c>
      <c r="K192" s="56">
        <v>16047.14</v>
      </c>
      <c r="L192" s="46">
        <v>17384.400000000001</v>
      </c>
      <c r="M192" s="122"/>
      <c r="N192" s="124">
        <v>16047.14</v>
      </c>
      <c r="O192" s="124">
        <v>9587.51</v>
      </c>
      <c r="P192" s="124"/>
      <c r="Q192" s="124">
        <v>19110.150000000001</v>
      </c>
      <c r="R192" s="124">
        <v>17772.89</v>
      </c>
      <c r="S192" s="47"/>
    </row>
    <row r="193" spans="1:19" ht="8.25" customHeight="1" x14ac:dyDescent="0.2">
      <c r="A193" s="209"/>
      <c r="B193" s="209"/>
      <c r="C193" s="48" t="s">
        <v>4</v>
      </c>
      <c r="D193" s="49">
        <v>10</v>
      </c>
      <c r="E193" s="50">
        <v>16512007</v>
      </c>
      <c r="F193" s="50">
        <v>1812000</v>
      </c>
      <c r="G193" s="50">
        <v>240001</v>
      </c>
      <c r="H193" s="50">
        <v>12507588</v>
      </c>
      <c r="I193" s="50">
        <v>0</v>
      </c>
      <c r="J193" s="51">
        <v>2589296</v>
      </c>
      <c r="K193" s="50">
        <v>31071596</v>
      </c>
      <c r="L193" s="78">
        <v>33660892</v>
      </c>
      <c r="M193" s="123"/>
      <c r="N193" s="125">
        <v>31071596</v>
      </c>
      <c r="O193" s="125">
        <v>18564008</v>
      </c>
      <c r="P193" s="125">
        <v>0</v>
      </c>
      <c r="Q193" s="125">
        <v>37002410</v>
      </c>
      <c r="R193" s="125">
        <v>34413114</v>
      </c>
      <c r="S193" s="47"/>
    </row>
    <row r="194" spans="1:19" ht="12.75" customHeight="1" x14ac:dyDescent="0.2">
      <c r="A194" s="209"/>
      <c r="B194" s="209"/>
      <c r="C194" s="53" t="s">
        <v>3</v>
      </c>
      <c r="D194" s="54">
        <v>11</v>
      </c>
      <c r="E194" s="55">
        <v>8980.15</v>
      </c>
      <c r="F194" s="55">
        <v>985.4</v>
      </c>
      <c r="G194" s="55">
        <v>123.95</v>
      </c>
      <c r="H194" s="55">
        <v>6459.63</v>
      </c>
      <c r="I194" s="55">
        <v>0</v>
      </c>
      <c r="J194" s="55">
        <v>1379.09</v>
      </c>
      <c r="K194" s="56">
        <v>16549.13</v>
      </c>
      <c r="L194" s="46">
        <v>17928.22</v>
      </c>
      <c r="M194" s="122"/>
      <c r="N194" s="124">
        <v>16549.13</v>
      </c>
      <c r="O194" s="124">
        <v>10089.5</v>
      </c>
      <c r="P194" s="124"/>
      <c r="Q194" s="124">
        <v>19744.330000000002</v>
      </c>
      <c r="R194" s="124">
        <v>18365.240000000002</v>
      </c>
      <c r="S194" s="47"/>
    </row>
    <row r="195" spans="1:19" ht="8.25" customHeight="1" x14ac:dyDescent="0.2">
      <c r="A195" s="209"/>
      <c r="B195" s="209"/>
      <c r="C195" s="48" t="s">
        <v>4</v>
      </c>
      <c r="D195" s="49">
        <v>12</v>
      </c>
      <c r="E195" s="50">
        <v>17387995</v>
      </c>
      <c r="F195" s="50">
        <v>1908000</v>
      </c>
      <c r="G195" s="50">
        <v>240001</v>
      </c>
      <c r="H195" s="50">
        <v>12507588</v>
      </c>
      <c r="I195" s="50">
        <v>0</v>
      </c>
      <c r="J195" s="51">
        <v>2670291</v>
      </c>
      <c r="K195" s="50">
        <v>32043584</v>
      </c>
      <c r="L195" s="78">
        <v>34713875</v>
      </c>
      <c r="M195" s="123"/>
      <c r="N195" s="125">
        <v>32043584</v>
      </c>
      <c r="O195" s="125">
        <v>19535996</v>
      </c>
      <c r="P195" s="125">
        <v>0</v>
      </c>
      <c r="Q195" s="125">
        <v>38230354</v>
      </c>
      <c r="R195" s="125">
        <v>35560063</v>
      </c>
      <c r="S195" s="47"/>
    </row>
    <row r="196" spans="1:19" ht="12.75" customHeight="1" x14ac:dyDescent="0.2">
      <c r="A196" s="209"/>
      <c r="B196" s="209"/>
      <c r="C196" s="53" t="s">
        <v>3</v>
      </c>
      <c r="D196" s="54">
        <v>13</v>
      </c>
      <c r="E196" s="55">
        <v>9463.56</v>
      </c>
      <c r="F196" s="55">
        <v>1034.98</v>
      </c>
      <c r="G196" s="55">
        <v>123.95</v>
      </c>
      <c r="H196" s="55">
        <v>6459.63</v>
      </c>
      <c r="I196" s="55">
        <v>0</v>
      </c>
      <c r="J196" s="55">
        <v>1423.51</v>
      </c>
      <c r="K196" s="56">
        <v>17082.12</v>
      </c>
      <c r="L196" s="46">
        <v>18505.63</v>
      </c>
      <c r="M196" s="122"/>
      <c r="N196" s="124">
        <v>17082.12</v>
      </c>
      <c r="O196" s="124">
        <v>10622.49</v>
      </c>
      <c r="P196" s="124"/>
      <c r="Q196" s="124">
        <v>20417.68</v>
      </c>
      <c r="R196" s="124">
        <v>18994.169999999998</v>
      </c>
      <c r="S196" s="47"/>
    </row>
    <row r="197" spans="1:19" ht="7.5" customHeight="1" x14ac:dyDescent="0.2">
      <c r="A197" s="209"/>
      <c r="B197" s="209"/>
      <c r="C197" s="48" t="s">
        <v>4</v>
      </c>
      <c r="D197" s="49">
        <v>14</v>
      </c>
      <c r="E197" s="50">
        <v>18324007</v>
      </c>
      <c r="F197" s="50">
        <v>2004001</v>
      </c>
      <c r="G197" s="50">
        <v>240001</v>
      </c>
      <c r="H197" s="50">
        <v>12507588</v>
      </c>
      <c r="I197" s="50">
        <v>0</v>
      </c>
      <c r="J197" s="51">
        <v>2756300</v>
      </c>
      <c r="K197" s="50">
        <v>33075596</v>
      </c>
      <c r="L197" s="78">
        <v>35831896</v>
      </c>
      <c r="M197" s="123"/>
      <c r="N197" s="125">
        <v>33075596</v>
      </c>
      <c r="O197" s="125">
        <v>20568009</v>
      </c>
      <c r="P197" s="125">
        <v>0</v>
      </c>
      <c r="Q197" s="125">
        <v>39534141</v>
      </c>
      <c r="R197" s="125">
        <v>36777842</v>
      </c>
      <c r="S197" s="47"/>
    </row>
    <row r="198" spans="1:19" ht="12.75" customHeight="1" x14ac:dyDescent="0.2">
      <c r="A198" s="209"/>
      <c r="B198" s="209"/>
      <c r="C198" s="53" t="s">
        <v>3</v>
      </c>
      <c r="D198" s="54">
        <v>15</v>
      </c>
      <c r="E198" s="55">
        <v>9940.76</v>
      </c>
      <c r="F198" s="55">
        <v>1090.76</v>
      </c>
      <c r="G198" s="55">
        <v>123.95</v>
      </c>
      <c r="H198" s="55">
        <v>6459.63</v>
      </c>
      <c r="I198" s="55">
        <v>0</v>
      </c>
      <c r="J198" s="55">
        <v>1467.93</v>
      </c>
      <c r="K198" s="56">
        <v>17615.099999999999</v>
      </c>
      <c r="L198" s="46">
        <v>19083.03</v>
      </c>
      <c r="M198" s="122"/>
      <c r="N198" s="124">
        <v>17615.099999999999</v>
      </c>
      <c r="O198" s="124">
        <v>11155.47</v>
      </c>
      <c r="P198" s="124"/>
      <c r="Q198" s="124">
        <v>21091.01</v>
      </c>
      <c r="R198" s="124">
        <v>19623.080000000002</v>
      </c>
      <c r="S198" s="47"/>
    </row>
    <row r="199" spans="1:19" ht="7.5" customHeight="1" x14ac:dyDescent="0.2">
      <c r="A199" s="209"/>
      <c r="B199" s="209"/>
      <c r="C199" s="48" t="s">
        <v>4</v>
      </c>
      <c r="D199" s="49">
        <v>16</v>
      </c>
      <c r="E199" s="50">
        <v>19247995</v>
      </c>
      <c r="F199" s="50">
        <v>2112006</v>
      </c>
      <c r="G199" s="50">
        <v>240001</v>
      </c>
      <c r="H199" s="50">
        <v>12507588</v>
      </c>
      <c r="I199" s="50">
        <v>0</v>
      </c>
      <c r="J199" s="51">
        <v>2842309</v>
      </c>
      <c r="K199" s="50">
        <v>34107590</v>
      </c>
      <c r="L199" s="78">
        <v>36949898</v>
      </c>
      <c r="M199" s="123"/>
      <c r="N199" s="125">
        <v>34107590</v>
      </c>
      <c r="O199" s="125">
        <v>21600002</v>
      </c>
      <c r="P199" s="125">
        <v>0</v>
      </c>
      <c r="Q199" s="125">
        <v>40837890</v>
      </c>
      <c r="R199" s="125">
        <v>37995581</v>
      </c>
      <c r="S199" s="47"/>
    </row>
    <row r="200" spans="1:19" ht="12.75" customHeight="1" x14ac:dyDescent="0.2">
      <c r="A200" s="209"/>
      <c r="B200" s="209"/>
      <c r="C200" s="53" t="s">
        <v>3</v>
      </c>
      <c r="D200" s="54">
        <v>17</v>
      </c>
      <c r="E200" s="55">
        <v>11037.72</v>
      </c>
      <c r="F200" s="55">
        <v>1214.71</v>
      </c>
      <c r="G200" s="55">
        <v>123.95</v>
      </c>
      <c r="H200" s="55">
        <v>6459.63</v>
      </c>
      <c r="I200" s="55">
        <v>0</v>
      </c>
      <c r="J200" s="55">
        <v>1569.67</v>
      </c>
      <c r="K200" s="56">
        <v>18836.009999999998</v>
      </c>
      <c r="L200" s="46">
        <v>20405.68</v>
      </c>
      <c r="M200" s="122"/>
      <c r="N200" s="124">
        <v>18836.009999999998</v>
      </c>
      <c r="O200" s="124">
        <v>12376.38</v>
      </c>
      <c r="P200" s="124"/>
      <c r="Q200" s="124">
        <v>22633.43</v>
      </c>
      <c r="R200" s="124">
        <v>21063.759999999998</v>
      </c>
      <c r="S200" s="47"/>
    </row>
    <row r="201" spans="1:19" ht="8.25" customHeight="1" x14ac:dyDescent="0.2">
      <c r="A201" s="209"/>
      <c r="B201" s="209"/>
      <c r="C201" s="48" t="s">
        <v>4</v>
      </c>
      <c r="D201" s="49">
        <v>17</v>
      </c>
      <c r="E201" s="50">
        <v>21372006</v>
      </c>
      <c r="F201" s="50">
        <v>2352007</v>
      </c>
      <c r="G201" s="50">
        <v>240001</v>
      </c>
      <c r="H201" s="50">
        <v>12507588</v>
      </c>
      <c r="I201" s="50">
        <v>0</v>
      </c>
      <c r="J201" s="51">
        <v>3039305</v>
      </c>
      <c r="K201" s="50">
        <v>36471601</v>
      </c>
      <c r="L201" s="78">
        <v>39510906</v>
      </c>
      <c r="M201" s="123"/>
      <c r="N201" s="125">
        <v>36471601</v>
      </c>
      <c r="O201" s="125">
        <v>23964013</v>
      </c>
      <c r="P201" s="125">
        <v>0</v>
      </c>
      <c r="Q201" s="125">
        <v>43824432</v>
      </c>
      <c r="R201" s="125">
        <v>40785127</v>
      </c>
      <c r="S201" s="47"/>
    </row>
    <row r="202" spans="1:19" ht="12.75" customHeight="1" x14ac:dyDescent="0.2">
      <c r="A202" s="209"/>
      <c r="B202" s="209"/>
      <c r="C202" s="53" t="s">
        <v>3</v>
      </c>
      <c r="D202" s="54">
        <v>18</v>
      </c>
      <c r="E202" s="55">
        <v>11347.59</v>
      </c>
      <c r="F202" s="55">
        <v>1245.69</v>
      </c>
      <c r="G202" s="55">
        <v>123.95</v>
      </c>
      <c r="H202" s="55">
        <v>6459.63</v>
      </c>
      <c r="I202" s="55">
        <v>0</v>
      </c>
      <c r="J202" s="55">
        <v>1598.07</v>
      </c>
      <c r="K202" s="56">
        <v>19176.86</v>
      </c>
      <c r="L202" s="46">
        <v>20774.93</v>
      </c>
      <c r="M202" s="122"/>
      <c r="N202" s="124">
        <v>19176.86</v>
      </c>
      <c r="O202" s="124">
        <v>12717.23</v>
      </c>
      <c r="P202" s="124"/>
      <c r="Q202" s="124">
        <v>23064.03</v>
      </c>
      <c r="R202" s="124">
        <v>21465.96</v>
      </c>
      <c r="S202" s="47"/>
    </row>
    <row r="203" spans="1:19" ht="7.5" customHeight="1" x14ac:dyDescent="0.2">
      <c r="A203" s="209"/>
      <c r="B203" s="209"/>
      <c r="C203" s="48" t="s">
        <v>4</v>
      </c>
      <c r="D203" s="49">
        <v>19</v>
      </c>
      <c r="E203" s="50">
        <v>21971998</v>
      </c>
      <c r="F203" s="50">
        <v>2411992</v>
      </c>
      <c r="G203" s="50">
        <v>240001</v>
      </c>
      <c r="H203" s="50">
        <v>12507588</v>
      </c>
      <c r="I203" s="50">
        <v>0</v>
      </c>
      <c r="J203" s="51">
        <v>3094295</v>
      </c>
      <c r="K203" s="50">
        <v>37131579</v>
      </c>
      <c r="L203" s="78">
        <v>40225874</v>
      </c>
      <c r="M203" s="123"/>
      <c r="N203" s="125">
        <v>37131579</v>
      </c>
      <c r="O203" s="125">
        <v>24623991</v>
      </c>
      <c r="P203" s="125">
        <v>0</v>
      </c>
      <c r="Q203" s="125">
        <v>44658189</v>
      </c>
      <c r="R203" s="125">
        <v>41563894</v>
      </c>
      <c r="S203" s="47"/>
    </row>
    <row r="204" spans="1:19" ht="12.75" customHeight="1" x14ac:dyDescent="0.2">
      <c r="A204" s="209"/>
      <c r="B204" s="209"/>
      <c r="C204" s="53" t="s">
        <v>3</v>
      </c>
      <c r="D204" s="54">
        <v>20</v>
      </c>
      <c r="E204" s="55">
        <v>11731.83</v>
      </c>
      <c r="F204" s="55">
        <v>1289.08</v>
      </c>
      <c r="G204" s="55">
        <v>123.95</v>
      </c>
      <c r="H204" s="55">
        <v>6459.63</v>
      </c>
      <c r="I204" s="55">
        <v>0</v>
      </c>
      <c r="J204" s="55">
        <v>1633.71</v>
      </c>
      <c r="K204" s="56">
        <v>19604.490000000002</v>
      </c>
      <c r="L204" s="46">
        <v>21238.2</v>
      </c>
      <c r="M204" s="122"/>
      <c r="N204" s="124">
        <v>19604.490000000002</v>
      </c>
      <c r="O204" s="124">
        <v>13144.86</v>
      </c>
      <c r="P204" s="124"/>
      <c r="Q204" s="124">
        <v>23604.27</v>
      </c>
      <c r="R204" s="124">
        <v>21970.560000000001</v>
      </c>
      <c r="S204" s="47"/>
    </row>
    <row r="205" spans="1:19" ht="6.75" customHeight="1" x14ac:dyDescent="0.2">
      <c r="A205" s="209"/>
      <c r="B205" s="209"/>
      <c r="C205" s="48" t="s">
        <v>4</v>
      </c>
      <c r="D205" s="49">
        <v>21</v>
      </c>
      <c r="E205" s="50">
        <v>22715990</v>
      </c>
      <c r="F205" s="50">
        <v>2496007</v>
      </c>
      <c r="G205" s="50">
        <v>240001</v>
      </c>
      <c r="H205" s="50">
        <v>12507588</v>
      </c>
      <c r="I205" s="50">
        <v>0</v>
      </c>
      <c r="J205" s="51">
        <v>3163304</v>
      </c>
      <c r="K205" s="50">
        <v>37959586</v>
      </c>
      <c r="L205" s="78">
        <v>41122890</v>
      </c>
      <c r="M205" s="123"/>
      <c r="N205" s="125">
        <v>37959586</v>
      </c>
      <c r="O205" s="125">
        <v>25451998</v>
      </c>
      <c r="P205" s="125">
        <v>0</v>
      </c>
      <c r="Q205" s="125">
        <v>45704240</v>
      </c>
      <c r="R205" s="125">
        <v>42540936</v>
      </c>
      <c r="S205" s="47"/>
    </row>
    <row r="206" spans="1:19" ht="12.75" customHeight="1" x14ac:dyDescent="0.2">
      <c r="A206" s="209"/>
      <c r="B206" s="209"/>
      <c r="C206" s="53" t="s">
        <v>3</v>
      </c>
      <c r="D206" s="54">
        <v>22</v>
      </c>
      <c r="E206" s="55">
        <v>11979.73</v>
      </c>
      <c r="F206" s="55">
        <v>1313.87</v>
      </c>
      <c r="G206" s="55">
        <v>123.95</v>
      </c>
      <c r="H206" s="55">
        <v>6459.63</v>
      </c>
      <c r="I206" s="55">
        <v>0</v>
      </c>
      <c r="J206" s="55">
        <v>1656.43</v>
      </c>
      <c r="K206" s="56">
        <v>19877.18</v>
      </c>
      <c r="L206" s="46">
        <v>21533.61</v>
      </c>
      <c r="M206" s="122"/>
      <c r="N206" s="124">
        <v>19877.18</v>
      </c>
      <c r="O206" s="124">
        <v>13417.55</v>
      </c>
      <c r="P206" s="124"/>
      <c r="Q206" s="124">
        <v>23948.77</v>
      </c>
      <c r="R206" s="124">
        <v>22292.34</v>
      </c>
      <c r="S206" s="47"/>
    </row>
    <row r="207" spans="1:19" ht="8.25" customHeight="1" x14ac:dyDescent="0.2">
      <c r="A207" s="209"/>
      <c r="B207" s="209"/>
      <c r="C207" s="48" t="s">
        <v>4</v>
      </c>
      <c r="D207" s="49">
        <v>23</v>
      </c>
      <c r="E207" s="50">
        <v>23195992</v>
      </c>
      <c r="F207" s="50">
        <v>2544007</v>
      </c>
      <c r="G207" s="50">
        <v>240001</v>
      </c>
      <c r="H207" s="50">
        <v>12507588</v>
      </c>
      <c r="I207" s="50">
        <v>0</v>
      </c>
      <c r="J207" s="51">
        <v>3207296</v>
      </c>
      <c r="K207" s="50">
        <v>38487587</v>
      </c>
      <c r="L207" s="78">
        <v>41694883</v>
      </c>
      <c r="M207" s="123"/>
      <c r="N207" s="125">
        <v>38487587</v>
      </c>
      <c r="O207" s="125">
        <v>25980000</v>
      </c>
      <c r="P207" s="125">
        <v>0</v>
      </c>
      <c r="Q207" s="125">
        <v>46371285</v>
      </c>
      <c r="R207" s="125">
        <v>43163989</v>
      </c>
      <c r="S207" s="47"/>
    </row>
    <row r="208" spans="1:19" ht="12.75" customHeight="1" x14ac:dyDescent="0.2">
      <c r="A208" s="209"/>
      <c r="B208" s="209"/>
      <c r="C208" s="53" t="s">
        <v>3</v>
      </c>
      <c r="D208" s="54">
        <v>24</v>
      </c>
      <c r="E208" s="55">
        <v>12295.81</v>
      </c>
      <c r="F208" s="55">
        <v>1351.05</v>
      </c>
      <c r="G208" s="55">
        <v>123.95</v>
      </c>
      <c r="H208" s="55">
        <v>6459.63</v>
      </c>
      <c r="I208" s="55">
        <v>0</v>
      </c>
      <c r="J208" s="55">
        <v>1685.87</v>
      </c>
      <c r="K208" s="56">
        <v>20230.439999999999</v>
      </c>
      <c r="L208" s="46">
        <v>21916.31</v>
      </c>
      <c r="M208" s="122"/>
      <c r="N208" s="124">
        <v>20230.439999999999</v>
      </c>
      <c r="O208" s="124">
        <v>13770.81</v>
      </c>
      <c r="P208" s="124"/>
      <c r="Q208" s="124">
        <v>24395.06</v>
      </c>
      <c r="R208" s="124">
        <v>22709.19</v>
      </c>
      <c r="S208" s="47"/>
    </row>
    <row r="209" spans="1:19" ht="7.5" customHeight="1" x14ac:dyDescent="0.2">
      <c r="A209" s="209"/>
      <c r="B209" s="209"/>
      <c r="C209" s="48" t="s">
        <v>4</v>
      </c>
      <c r="D209" s="49">
        <v>25</v>
      </c>
      <c r="E209" s="50">
        <v>23808008</v>
      </c>
      <c r="F209" s="50">
        <v>2615998</v>
      </c>
      <c r="G209" s="50">
        <v>240001</v>
      </c>
      <c r="H209" s="50">
        <v>12507588</v>
      </c>
      <c r="I209" s="50">
        <v>0</v>
      </c>
      <c r="J209" s="51">
        <v>3264300</v>
      </c>
      <c r="K209" s="50">
        <v>39171594</v>
      </c>
      <c r="L209" s="78">
        <v>42435894</v>
      </c>
      <c r="M209" s="123"/>
      <c r="N209" s="125">
        <v>39171594</v>
      </c>
      <c r="O209" s="125">
        <v>26664006</v>
      </c>
      <c r="P209" s="125">
        <v>0</v>
      </c>
      <c r="Q209" s="125">
        <v>47235423</v>
      </c>
      <c r="R209" s="125">
        <v>43971123</v>
      </c>
      <c r="S209" s="47"/>
    </row>
    <row r="210" spans="1:19" ht="12.75" customHeight="1" x14ac:dyDescent="0.2">
      <c r="A210" s="209"/>
      <c r="B210" s="209"/>
      <c r="C210" s="53" t="s">
        <v>3</v>
      </c>
      <c r="D210" s="54">
        <v>26</v>
      </c>
      <c r="E210" s="55">
        <v>12605.68</v>
      </c>
      <c r="F210" s="55">
        <v>1382.04</v>
      </c>
      <c r="G210" s="55">
        <v>123.95</v>
      </c>
      <c r="H210" s="55">
        <v>6459.63</v>
      </c>
      <c r="I210" s="55">
        <v>0</v>
      </c>
      <c r="J210" s="55">
        <v>1714.28</v>
      </c>
      <c r="K210" s="56">
        <v>20571.3</v>
      </c>
      <c r="L210" s="46">
        <v>22285.58</v>
      </c>
      <c r="M210" s="122"/>
      <c r="N210" s="124">
        <v>20571.3</v>
      </c>
      <c r="O210" s="124">
        <v>14111.67</v>
      </c>
      <c r="P210" s="124"/>
      <c r="Q210" s="124">
        <v>24825.68</v>
      </c>
      <c r="R210" s="124">
        <v>23111.4</v>
      </c>
      <c r="S210" s="47"/>
    </row>
    <row r="211" spans="1:19" ht="8.25" customHeight="1" x14ac:dyDescent="0.2">
      <c r="A211" s="209"/>
      <c r="B211" s="209"/>
      <c r="C211" s="48" t="s">
        <v>4</v>
      </c>
      <c r="D211" s="49">
        <v>27</v>
      </c>
      <c r="E211" s="50">
        <v>24408000</v>
      </c>
      <c r="F211" s="50">
        <v>2676003</v>
      </c>
      <c r="G211" s="50">
        <v>240001</v>
      </c>
      <c r="H211" s="50">
        <v>12507588</v>
      </c>
      <c r="I211" s="50">
        <v>0</v>
      </c>
      <c r="J211" s="51">
        <v>3319309</v>
      </c>
      <c r="K211" s="50">
        <v>39831591</v>
      </c>
      <c r="L211" s="78">
        <v>43150900</v>
      </c>
      <c r="M211" s="123"/>
      <c r="N211" s="125">
        <v>39831591</v>
      </c>
      <c r="O211" s="125">
        <v>27324003</v>
      </c>
      <c r="P211" s="125">
        <v>0</v>
      </c>
      <c r="Q211" s="125">
        <v>48069219</v>
      </c>
      <c r="R211" s="125">
        <v>44749910</v>
      </c>
      <c r="S211" s="47"/>
    </row>
    <row r="212" spans="1:19" ht="12.75" customHeight="1" x14ac:dyDescent="0.2">
      <c r="A212" s="209"/>
      <c r="B212" s="209"/>
      <c r="C212" s="53" t="s">
        <v>3</v>
      </c>
      <c r="D212" s="54">
        <v>28</v>
      </c>
      <c r="E212" s="55">
        <v>12909.36</v>
      </c>
      <c r="F212" s="55">
        <v>1419.22</v>
      </c>
      <c r="G212" s="55">
        <v>123.95</v>
      </c>
      <c r="H212" s="55">
        <v>6459.63</v>
      </c>
      <c r="I212" s="55">
        <v>0</v>
      </c>
      <c r="J212" s="55">
        <v>1742.68</v>
      </c>
      <c r="K212" s="56">
        <v>20912.16</v>
      </c>
      <c r="L212" s="46">
        <v>22654.84</v>
      </c>
      <c r="M212" s="122"/>
      <c r="N212" s="124">
        <v>20912.16</v>
      </c>
      <c r="O212" s="124">
        <v>14452.53</v>
      </c>
      <c r="P212" s="124"/>
      <c r="Q212" s="124">
        <v>25256.3</v>
      </c>
      <c r="R212" s="124">
        <v>23513.62</v>
      </c>
      <c r="S212" s="47"/>
    </row>
    <row r="213" spans="1:19" ht="9" customHeight="1" x14ac:dyDescent="0.2">
      <c r="A213" s="209"/>
      <c r="B213" s="209"/>
      <c r="C213" s="48" t="s">
        <v>4</v>
      </c>
      <c r="D213" s="49">
        <v>29</v>
      </c>
      <c r="E213" s="50">
        <v>24996006</v>
      </c>
      <c r="F213" s="50">
        <v>2747993</v>
      </c>
      <c r="G213" s="50">
        <v>240001</v>
      </c>
      <c r="H213" s="50">
        <v>12507588</v>
      </c>
      <c r="I213" s="50">
        <v>0</v>
      </c>
      <c r="J213" s="51">
        <v>3374299</v>
      </c>
      <c r="K213" s="50">
        <v>40491588</v>
      </c>
      <c r="L213" s="78">
        <v>43865887</v>
      </c>
      <c r="M213" s="123"/>
      <c r="N213" s="125">
        <v>40491588</v>
      </c>
      <c r="O213" s="125">
        <v>27984000</v>
      </c>
      <c r="P213" s="125">
        <v>0</v>
      </c>
      <c r="Q213" s="125">
        <v>48903016</v>
      </c>
      <c r="R213" s="125">
        <v>45528717</v>
      </c>
      <c r="S213" s="47"/>
    </row>
    <row r="214" spans="1:19" ht="12.75" customHeight="1" x14ac:dyDescent="0.2">
      <c r="A214" s="209"/>
      <c r="B214" s="209"/>
      <c r="C214" s="53" t="s">
        <v>3</v>
      </c>
      <c r="D214" s="54">
        <v>30</v>
      </c>
      <c r="E214" s="55">
        <v>13225.43</v>
      </c>
      <c r="F214" s="55">
        <v>1450.21</v>
      </c>
      <c r="G214" s="55">
        <v>123.95</v>
      </c>
      <c r="H214" s="55">
        <v>6459.63</v>
      </c>
      <c r="I214" s="55">
        <v>0</v>
      </c>
      <c r="J214" s="55">
        <v>1771.6</v>
      </c>
      <c r="K214" s="56">
        <v>21259.22</v>
      </c>
      <c r="L214" s="46">
        <v>23030.82</v>
      </c>
      <c r="M214" s="122"/>
      <c r="N214" s="124">
        <v>21259.22</v>
      </c>
      <c r="O214" s="124">
        <v>14799.59</v>
      </c>
      <c r="P214" s="124"/>
      <c r="Q214" s="124">
        <v>25694.75</v>
      </c>
      <c r="R214" s="124">
        <v>23923.15</v>
      </c>
      <c r="S214" s="47"/>
    </row>
    <row r="215" spans="1:19" ht="9" customHeight="1" x14ac:dyDescent="0.2">
      <c r="A215" s="209"/>
      <c r="B215" s="209"/>
      <c r="C215" s="48" t="s">
        <v>4</v>
      </c>
      <c r="D215" s="49">
        <v>31</v>
      </c>
      <c r="E215" s="50">
        <v>25608003</v>
      </c>
      <c r="F215" s="50">
        <v>2807998</v>
      </c>
      <c r="G215" s="50">
        <v>240001</v>
      </c>
      <c r="H215" s="50">
        <v>12507588</v>
      </c>
      <c r="I215" s="50">
        <v>0</v>
      </c>
      <c r="J215" s="51">
        <v>3430296</v>
      </c>
      <c r="K215" s="50">
        <v>41163590</v>
      </c>
      <c r="L215" s="78">
        <v>44593886</v>
      </c>
      <c r="M215" s="123"/>
      <c r="N215" s="125">
        <v>41163590</v>
      </c>
      <c r="O215" s="125">
        <v>28656002</v>
      </c>
      <c r="P215" s="125">
        <v>0</v>
      </c>
      <c r="Q215" s="125">
        <v>49751974</v>
      </c>
      <c r="R215" s="125">
        <v>46321678</v>
      </c>
      <c r="S215" s="47"/>
    </row>
    <row r="216" spans="1:19" ht="12.75" customHeight="1" x14ac:dyDescent="0.2">
      <c r="A216" s="209"/>
      <c r="B216" s="209"/>
      <c r="C216" s="53" t="s">
        <v>3</v>
      </c>
      <c r="D216" s="54">
        <v>32</v>
      </c>
      <c r="E216" s="55">
        <v>13535.3</v>
      </c>
      <c r="F216" s="55">
        <v>1487.4</v>
      </c>
      <c r="G216" s="55">
        <v>123.95</v>
      </c>
      <c r="H216" s="55">
        <v>6459.63</v>
      </c>
      <c r="I216" s="55">
        <v>0</v>
      </c>
      <c r="J216" s="55">
        <v>1800.52</v>
      </c>
      <c r="K216" s="56">
        <v>21606.28</v>
      </c>
      <c r="L216" s="46">
        <v>23406.799999999999</v>
      </c>
      <c r="M216" s="122"/>
      <c r="N216" s="124">
        <v>21606.28</v>
      </c>
      <c r="O216" s="124">
        <v>15146.65</v>
      </c>
      <c r="P216" s="124"/>
      <c r="Q216" s="124">
        <v>26133.200000000001</v>
      </c>
      <c r="R216" s="124">
        <v>24332.68</v>
      </c>
      <c r="S216" s="47"/>
    </row>
    <row r="217" spans="1:19" ht="9" customHeight="1" x14ac:dyDescent="0.2">
      <c r="A217" s="209"/>
      <c r="B217" s="209"/>
      <c r="C217" s="48" t="s">
        <v>4</v>
      </c>
      <c r="D217" s="49">
        <v>33</v>
      </c>
      <c r="E217" s="50">
        <v>26207995</v>
      </c>
      <c r="F217" s="50">
        <v>2880008</v>
      </c>
      <c r="G217" s="50">
        <v>240001</v>
      </c>
      <c r="H217" s="50">
        <v>12507588</v>
      </c>
      <c r="I217" s="50">
        <v>0</v>
      </c>
      <c r="J217" s="51">
        <v>3486293</v>
      </c>
      <c r="K217" s="50">
        <v>41835592</v>
      </c>
      <c r="L217" s="78">
        <v>45321885</v>
      </c>
      <c r="M217" s="123"/>
      <c r="N217" s="125">
        <v>41835592</v>
      </c>
      <c r="O217" s="125">
        <v>29328004</v>
      </c>
      <c r="P217" s="125">
        <v>0</v>
      </c>
      <c r="Q217" s="125">
        <v>50600931</v>
      </c>
      <c r="R217" s="125">
        <v>47114638</v>
      </c>
      <c r="S217" s="47"/>
    </row>
    <row r="218" spans="1:19" ht="12.75" customHeight="1" x14ac:dyDescent="0.2">
      <c r="A218" s="209"/>
      <c r="B218" s="209"/>
      <c r="C218" s="53" t="s">
        <v>3</v>
      </c>
      <c r="D218" s="54">
        <v>34</v>
      </c>
      <c r="E218" s="55">
        <v>13851.37</v>
      </c>
      <c r="F218" s="55">
        <v>1518.38</v>
      </c>
      <c r="G218" s="55">
        <v>123.95</v>
      </c>
      <c r="H218" s="55">
        <v>6459.63</v>
      </c>
      <c r="I218" s="55">
        <v>0</v>
      </c>
      <c r="J218" s="55">
        <v>1829.44</v>
      </c>
      <c r="K218" s="56">
        <v>21953.33</v>
      </c>
      <c r="L218" s="46">
        <v>23782.77</v>
      </c>
      <c r="M218" s="122"/>
      <c r="N218" s="124">
        <v>21953.33</v>
      </c>
      <c r="O218" s="124">
        <v>15493.7</v>
      </c>
      <c r="P218" s="124"/>
      <c r="Q218" s="124">
        <v>26571.64</v>
      </c>
      <c r="R218" s="124">
        <v>24742.2</v>
      </c>
      <c r="S218" s="47"/>
    </row>
    <row r="219" spans="1:19" ht="9" customHeight="1" x14ac:dyDescent="0.2">
      <c r="A219" s="209"/>
      <c r="B219" s="209"/>
      <c r="C219" s="48" t="s">
        <v>4</v>
      </c>
      <c r="D219" s="49">
        <v>35</v>
      </c>
      <c r="E219" s="50">
        <v>26819992</v>
      </c>
      <c r="F219" s="50">
        <v>2939994</v>
      </c>
      <c r="G219" s="50">
        <v>240001</v>
      </c>
      <c r="H219" s="50">
        <v>12507588</v>
      </c>
      <c r="I219" s="50">
        <v>0</v>
      </c>
      <c r="J219" s="51">
        <v>3542290</v>
      </c>
      <c r="K219" s="50">
        <v>42507574</v>
      </c>
      <c r="L219" s="78">
        <v>46049864</v>
      </c>
      <c r="M219" s="123"/>
      <c r="N219" s="125">
        <v>42507574</v>
      </c>
      <c r="O219" s="125">
        <v>29999986</v>
      </c>
      <c r="P219" s="125">
        <v>0</v>
      </c>
      <c r="Q219" s="125">
        <v>51449869</v>
      </c>
      <c r="R219" s="125">
        <v>47907580</v>
      </c>
      <c r="S219" s="47"/>
    </row>
    <row r="220" spans="1:19" ht="12.75" customHeight="1" x14ac:dyDescent="0.2">
      <c r="A220" s="209"/>
      <c r="B220" s="209"/>
      <c r="C220" s="53" t="s">
        <v>3</v>
      </c>
      <c r="D220" s="54">
        <v>36</v>
      </c>
      <c r="E220" s="55">
        <v>14161.25</v>
      </c>
      <c r="F220" s="55">
        <v>1555.57</v>
      </c>
      <c r="G220" s="55">
        <v>123.95</v>
      </c>
      <c r="H220" s="55">
        <v>6459.63</v>
      </c>
      <c r="I220" s="55">
        <v>0</v>
      </c>
      <c r="J220" s="55">
        <v>1858.37</v>
      </c>
      <c r="K220" s="56">
        <v>22300.400000000001</v>
      </c>
      <c r="L220" s="46">
        <v>24158.77</v>
      </c>
      <c r="M220" s="122"/>
      <c r="N220" s="124">
        <v>22300.400000000001</v>
      </c>
      <c r="O220" s="124">
        <v>15840.77</v>
      </c>
      <c r="P220" s="124"/>
      <c r="Q220" s="124">
        <v>27010.11</v>
      </c>
      <c r="R220" s="124">
        <v>25151.74</v>
      </c>
      <c r="S220" s="47"/>
    </row>
    <row r="221" spans="1:19" ht="9" customHeight="1" x14ac:dyDescent="0.2">
      <c r="A221" s="209"/>
      <c r="B221" s="209"/>
      <c r="C221" s="48" t="s">
        <v>4</v>
      </c>
      <c r="D221" s="49">
        <v>37</v>
      </c>
      <c r="E221" s="50">
        <v>27420004</v>
      </c>
      <c r="F221" s="50">
        <v>3012004</v>
      </c>
      <c r="G221" s="50">
        <v>240001</v>
      </c>
      <c r="H221" s="50">
        <v>12507588</v>
      </c>
      <c r="I221" s="50">
        <v>0</v>
      </c>
      <c r="J221" s="51">
        <v>3598306</v>
      </c>
      <c r="K221" s="50">
        <v>43179596</v>
      </c>
      <c r="L221" s="78">
        <v>46777902</v>
      </c>
      <c r="M221" s="123"/>
      <c r="N221" s="125">
        <v>43179596</v>
      </c>
      <c r="O221" s="125">
        <v>30672008</v>
      </c>
      <c r="P221" s="125">
        <v>0</v>
      </c>
      <c r="Q221" s="125">
        <v>52298866</v>
      </c>
      <c r="R221" s="125">
        <v>48700560</v>
      </c>
      <c r="S221" s="47"/>
    </row>
    <row r="222" spans="1:19" ht="9" customHeight="1" x14ac:dyDescent="0.2">
      <c r="A222" s="209"/>
      <c r="B222" s="209"/>
      <c r="C222" s="108" t="s">
        <v>3</v>
      </c>
      <c r="D222" s="84">
        <v>38</v>
      </c>
      <c r="E222" s="55">
        <v>14471.12</v>
      </c>
      <c r="F222" s="55">
        <v>1586.56</v>
      </c>
      <c r="G222" s="55">
        <v>123.95</v>
      </c>
      <c r="H222" s="55">
        <v>6459.63</v>
      </c>
      <c r="I222" s="55">
        <v>0</v>
      </c>
      <c r="J222" s="55">
        <v>1886.77</v>
      </c>
      <c r="K222" s="56">
        <v>22641.26</v>
      </c>
      <c r="L222" s="46">
        <v>24528.03</v>
      </c>
      <c r="M222" s="122"/>
      <c r="N222" s="124">
        <v>22641.26</v>
      </c>
      <c r="O222" s="124">
        <v>16181.63</v>
      </c>
      <c r="P222" s="124"/>
      <c r="Q222" s="124">
        <v>27440.720000000001</v>
      </c>
      <c r="R222" s="124">
        <v>25553.95</v>
      </c>
      <c r="S222" s="47"/>
    </row>
    <row r="223" spans="1:19" ht="9" customHeight="1" x14ac:dyDescent="0.2">
      <c r="A223" s="209"/>
      <c r="B223" s="209"/>
      <c r="C223" s="108" t="s">
        <v>4</v>
      </c>
      <c r="D223" s="84">
        <v>39</v>
      </c>
      <c r="E223" s="50">
        <v>28019996</v>
      </c>
      <c r="F223" s="50">
        <v>3072009</v>
      </c>
      <c r="G223" s="50">
        <v>240001</v>
      </c>
      <c r="H223" s="50">
        <v>12507588</v>
      </c>
      <c r="I223" s="50">
        <v>0</v>
      </c>
      <c r="J223" s="51">
        <v>3653296</v>
      </c>
      <c r="K223" s="50">
        <v>43839593</v>
      </c>
      <c r="L223" s="78">
        <v>47492889</v>
      </c>
      <c r="M223" s="123"/>
      <c r="N223" s="128">
        <v>43839593</v>
      </c>
      <c r="O223" s="128">
        <v>31332005</v>
      </c>
      <c r="P223" s="128">
        <v>0</v>
      </c>
      <c r="Q223" s="125">
        <v>53132643</v>
      </c>
      <c r="R223" s="125">
        <v>49479347</v>
      </c>
      <c r="S223" s="47"/>
    </row>
    <row r="224" spans="1:19" ht="12.75" customHeight="1" x14ac:dyDescent="0.2">
      <c r="A224" s="209"/>
      <c r="B224" s="209"/>
      <c r="C224" s="53" t="s">
        <v>3</v>
      </c>
      <c r="D224" s="54">
        <v>40</v>
      </c>
      <c r="E224" s="55">
        <v>14781</v>
      </c>
      <c r="F224" s="55">
        <v>1623.74</v>
      </c>
      <c r="G224" s="55">
        <v>123.95</v>
      </c>
      <c r="H224" s="55">
        <v>6459.63</v>
      </c>
      <c r="I224" s="55">
        <v>0</v>
      </c>
      <c r="J224" s="55">
        <v>1915.69</v>
      </c>
      <c r="K224" s="56">
        <v>22988.32</v>
      </c>
      <c r="L224" s="46">
        <v>24904.01</v>
      </c>
      <c r="M224" s="122"/>
      <c r="N224" s="124">
        <v>22988.32</v>
      </c>
      <c r="O224" s="124">
        <v>16528.689999999999</v>
      </c>
      <c r="P224" s="124"/>
      <c r="Q224" s="124">
        <v>27879.17</v>
      </c>
      <c r="R224" s="124">
        <v>25963.48</v>
      </c>
      <c r="S224" s="47"/>
    </row>
    <row r="225" spans="1:19" ht="9" customHeight="1" x14ac:dyDescent="0.2">
      <c r="A225" s="210"/>
      <c r="B225" s="210"/>
      <c r="C225" s="58"/>
      <c r="D225" s="59"/>
      <c r="E225" s="61">
        <v>28620007</v>
      </c>
      <c r="F225" s="61">
        <v>3143999</v>
      </c>
      <c r="G225" s="61">
        <v>240001</v>
      </c>
      <c r="H225" s="61">
        <v>12507588</v>
      </c>
      <c r="I225" s="61">
        <v>0</v>
      </c>
      <c r="J225" s="60">
        <v>3709293</v>
      </c>
      <c r="K225" s="61">
        <v>44511594</v>
      </c>
      <c r="L225" s="78">
        <v>48220887</v>
      </c>
      <c r="M225" s="123"/>
      <c r="N225" s="125">
        <v>44511594</v>
      </c>
      <c r="O225" s="125">
        <v>32004007</v>
      </c>
      <c r="P225" s="125">
        <v>0</v>
      </c>
      <c r="Q225" s="125">
        <v>53981600</v>
      </c>
      <c r="R225" s="125">
        <v>50272307</v>
      </c>
      <c r="S225" s="47"/>
    </row>
    <row r="226" spans="1:19" ht="12.75" customHeight="1" x14ac:dyDescent="0.2">
      <c r="A226" s="196">
        <v>34425</v>
      </c>
      <c r="B226" s="196">
        <v>34515</v>
      </c>
      <c r="C226" s="42" t="s">
        <v>3</v>
      </c>
      <c r="D226" s="43">
        <v>0</v>
      </c>
      <c r="E226" s="44">
        <v>6674.69</v>
      </c>
      <c r="F226" s="44">
        <v>731.3</v>
      </c>
      <c r="G226" s="44">
        <v>123.95</v>
      </c>
      <c r="H226" s="44">
        <v>6459.63</v>
      </c>
      <c r="I226" s="44">
        <v>137.91</v>
      </c>
      <c r="J226" s="44">
        <v>1165.8</v>
      </c>
      <c r="K226" s="45">
        <v>14127.48</v>
      </c>
      <c r="L226" s="46">
        <v>15293.28</v>
      </c>
      <c r="M226" s="122"/>
      <c r="N226" s="124">
        <v>14127.48</v>
      </c>
      <c r="O226" s="124">
        <v>7667.85</v>
      </c>
      <c r="P226" s="124"/>
      <c r="Q226" s="124">
        <v>16673.490000000002</v>
      </c>
      <c r="R226" s="124">
        <v>15507.69</v>
      </c>
      <c r="S226" s="47"/>
    </row>
    <row r="227" spans="1:19" ht="8.25" customHeight="1" x14ac:dyDescent="0.2">
      <c r="A227" s="197"/>
      <c r="B227" s="197"/>
      <c r="C227" s="48" t="s">
        <v>4</v>
      </c>
      <c r="D227" s="49">
        <v>0</v>
      </c>
      <c r="E227" s="50">
        <v>12924002</v>
      </c>
      <c r="F227" s="50">
        <v>1415994</v>
      </c>
      <c r="G227" s="50">
        <v>240001</v>
      </c>
      <c r="H227" s="50">
        <v>12507588</v>
      </c>
      <c r="I227" s="50">
        <v>267031</v>
      </c>
      <c r="J227" s="51">
        <v>2257304</v>
      </c>
      <c r="K227" s="50">
        <v>27354616</v>
      </c>
      <c r="L227" s="78">
        <v>29611919</v>
      </c>
      <c r="M227" s="123"/>
      <c r="N227" s="125">
        <v>27354616</v>
      </c>
      <c r="O227" s="125">
        <v>14847028</v>
      </c>
      <c r="P227" s="125">
        <v>0</v>
      </c>
      <c r="Q227" s="125">
        <v>32284378</v>
      </c>
      <c r="R227" s="125">
        <v>30027075</v>
      </c>
      <c r="S227" s="47"/>
    </row>
    <row r="228" spans="1:19" ht="12.75" customHeight="1" x14ac:dyDescent="0.2">
      <c r="A228" s="208">
        <v>34425</v>
      </c>
      <c r="B228" s="208">
        <v>34515</v>
      </c>
      <c r="C228" s="53" t="s">
        <v>3</v>
      </c>
      <c r="D228" s="54">
        <v>1</v>
      </c>
      <c r="E228" s="55">
        <v>7027.95</v>
      </c>
      <c r="F228" s="55">
        <v>768.49</v>
      </c>
      <c r="G228" s="55">
        <v>123.95</v>
      </c>
      <c r="H228" s="55">
        <v>6459.63</v>
      </c>
      <c r="I228" s="55">
        <v>137.91</v>
      </c>
      <c r="J228" s="55">
        <v>1198.3399999999999</v>
      </c>
      <c r="K228" s="56">
        <v>14517.93</v>
      </c>
      <c r="L228" s="46">
        <v>15716.27</v>
      </c>
      <c r="M228" s="122"/>
      <c r="N228" s="124">
        <v>14517.93</v>
      </c>
      <c r="O228" s="124">
        <v>8058.3</v>
      </c>
      <c r="P228" s="124"/>
      <c r="Q228" s="124">
        <v>17166.759999999998</v>
      </c>
      <c r="R228" s="124">
        <v>15968.42</v>
      </c>
      <c r="S228" s="47"/>
    </row>
    <row r="229" spans="1:19" ht="8.25" customHeight="1" x14ac:dyDescent="0.2">
      <c r="A229" s="208"/>
      <c r="B229" s="208"/>
      <c r="C229" s="48" t="s">
        <v>4</v>
      </c>
      <c r="D229" s="49">
        <v>2</v>
      </c>
      <c r="E229" s="50">
        <v>13608009</v>
      </c>
      <c r="F229" s="50">
        <v>1488004</v>
      </c>
      <c r="G229" s="50">
        <v>240001</v>
      </c>
      <c r="H229" s="50">
        <v>12507588</v>
      </c>
      <c r="I229" s="50">
        <v>267031</v>
      </c>
      <c r="J229" s="51">
        <v>2320310</v>
      </c>
      <c r="K229" s="50">
        <v>28110632</v>
      </c>
      <c r="L229" s="78">
        <v>30430942</v>
      </c>
      <c r="M229" s="123"/>
      <c r="N229" s="125">
        <v>28110632</v>
      </c>
      <c r="O229" s="125">
        <v>15603045</v>
      </c>
      <c r="P229" s="125">
        <v>0</v>
      </c>
      <c r="Q229" s="125">
        <v>33239482</v>
      </c>
      <c r="R229" s="125">
        <v>30919173</v>
      </c>
      <c r="S229" s="47"/>
    </row>
    <row r="230" spans="1:19" ht="12.75" customHeight="1" x14ac:dyDescent="0.2">
      <c r="A230" s="209"/>
      <c r="B230" s="209"/>
      <c r="C230" s="53" t="s">
        <v>3</v>
      </c>
      <c r="D230" s="54">
        <v>3</v>
      </c>
      <c r="E230" s="55">
        <v>7387.4</v>
      </c>
      <c r="F230" s="55">
        <v>811.87</v>
      </c>
      <c r="G230" s="55">
        <v>123.95</v>
      </c>
      <c r="H230" s="55">
        <v>6459.63</v>
      </c>
      <c r="I230" s="55">
        <v>137.91</v>
      </c>
      <c r="J230" s="55">
        <v>1231.9000000000001</v>
      </c>
      <c r="K230" s="56">
        <v>14920.76</v>
      </c>
      <c r="L230" s="46">
        <v>16152.66</v>
      </c>
      <c r="M230" s="122"/>
      <c r="N230" s="124">
        <v>14920.76</v>
      </c>
      <c r="O230" s="124">
        <v>8461.1299999999992</v>
      </c>
      <c r="P230" s="124"/>
      <c r="Q230" s="124">
        <v>17675.66</v>
      </c>
      <c r="R230" s="124">
        <v>16443.759999999998</v>
      </c>
      <c r="S230" s="47"/>
    </row>
    <row r="231" spans="1:19" ht="8.25" customHeight="1" x14ac:dyDescent="0.2">
      <c r="A231" s="209"/>
      <c r="B231" s="209"/>
      <c r="C231" s="48" t="s">
        <v>4</v>
      </c>
      <c r="D231" s="49">
        <v>4</v>
      </c>
      <c r="E231" s="50">
        <v>14304001</v>
      </c>
      <c r="F231" s="50">
        <v>1572000</v>
      </c>
      <c r="G231" s="50">
        <v>240001</v>
      </c>
      <c r="H231" s="50">
        <v>12507588</v>
      </c>
      <c r="I231" s="50">
        <v>267031</v>
      </c>
      <c r="J231" s="51">
        <v>2385291</v>
      </c>
      <c r="K231" s="50">
        <v>28890620</v>
      </c>
      <c r="L231" s="78">
        <v>31275911</v>
      </c>
      <c r="M231" s="123"/>
      <c r="N231" s="125">
        <v>28890620</v>
      </c>
      <c r="O231" s="125">
        <v>16383032</v>
      </c>
      <c r="P231" s="125">
        <v>0</v>
      </c>
      <c r="Q231" s="125">
        <v>34224850</v>
      </c>
      <c r="R231" s="125">
        <v>31839559</v>
      </c>
      <c r="S231" s="47"/>
    </row>
    <row r="232" spans="1:19" ht="12.75" customHeight="1" x14ac:dyDescent="0.2">
      <c r="A232" s="209"/>
      <c r="B232" s="209"/>
      <c r="C232" s="53" t="s">
        <v>3</v>
      </c>
      <c r="D232" s="54">
        <v>5</v>
      </c>
      <c r="E232" s="55">
        <v>7740.66</v>
      </c>
      <c r="F232" s="55">
        <v>849.06</v>
      </c>
      <c r="G232" s="55">
        <v>123.95</v>
      </c>
      <c r="H232" s="55">
        <v>6459.63</v>
      </c>
      <c r="I232" s="55">
        <v>137.91</v>
      </c>
      <c r="J232" s="55">
        <v>1264.44</v>
      </c>
      <c r="K232" s="56">
        <v>15311.21</v>
      </c>
      <c r="L232" s="46">
        <v>16575.650000000001</v>
      </c>
      <c r="M232" s="122"/>
      <c r="N232" s="124">
        <v>15311.21</v>
      </c>
      <c r="O232" s="124">
        <v>8851.58</v>
      </c>
      <c r="P232" s="124"/>
      <c r="Q232" s="124">
        <v>18168.93</v>
      </c>
      <c r="R232" s="124">
        <v>16904.490000000002</v>
      </c>
      <c r="S232" s="47"/>
    </row>
    <row r="233" spans="1:19" ht="8.25" customHeight="1" x14ac:dyDescent="0.2">
      <c r="A233" s="209"/>
      <c r="B233" s="209"/>
      <c r="C233" s="48" t="s">
        <v>4</v>
      </c>
      <c r="D233" s="49">
        <v>6</v>
      </c>
      <c r="E233" s="50">
        <v>14988008</v>
      </c>
      <c r="F233" s="50">
        <v>1644009</v>
      </c>
      <c r="G233" s="50">
        <v>240001</v>
      </c>
      <c r="H233" s="50">
        <v>12507588</v>
      </c>
      <c r="I233" s="50">
        <v>267031</v>
      </c>
      <c r="J233" s="51">
        <v>2448297</v>
      </c>
      <c r="K233" s="50">
        <v>29646637</v>
      </c>
      <c r="L233" s="78">
        <v>32094934</v>
      </c>
      <c r="M233" s="123"/>
      <c r="N233" s="125">
        <v>29646637</v>
      </c>
      <c r="O233" s="125">
        <v>17139049</v>
      </c>
      <c r="P233" s="125">
        <v>0</v>
      </c>
      <c r="Q233" s="125">
        <v>35179954</v>
      </c>
      <c r="R233" s="125">
        <v>32731657</v>
      </c>
      <c r="S233" s="47"/>
    </row>
    <row r="234" spans="1:19" ht="12.75" customHeight="1" x14ac:dyDescent="0.2">
      <c r="A234" s="209"/>
      <c r="B234" s="209"/>
      <c r="C234" s="53" t="s">
        <v>3</v>
      </c>
      <c r="D234" s="54">
        <v>7</v>
      </c>
      <c r="E234" s="55">
        <v>8155.89</v>
      </c>
      <c r="F234" s="55">
        <v>892.44</v>
      </c>
      <c r="G234" s="55">
        <v>123.95</v>
      </c>
      <c r="H234" s="55">
        <v>6459.63</v>
      </c>
      <c r="I234" s="55">
        <v>137.91</v>
      </c>
      <c r="J234" s="55">
        <v>1302.6600000000001</v>
      </c>
      <c r="K234" s="56">
        <v>15769.82</v>
      </c>
      <c r="L234" s="46">
        <v>17072.48</v>
      </c>
      <c r="M234" s="122"/>
      <c r="N234" s="124">
        <v>15769.82</v>
      </c>
      <c r="O234" s="124">
        <v>9310.19</v>
      </c>
      <c r="P234" s="124"/>
      <c r="Q234" s="124">
        <v>18748.310000000001</v>
      </c>
      <c r="R234" s="124">
        <v>17445.650000000001</v>
      </c>
      <c r="S234" s="47"/>
    </row>
    <row r="235" spans="1:19" ht="8.25" customHeight="1" x14ac:dyDescent="0.2">
      <c r="A235" s="209"/>
      <c r="B235" s="209"/>
      <c r="C235" s="48" t="s">
        <v>4</v>
      </c>
      <c r="D235" s="49">
        <v>8</v>
      </c>
      <c r="E235" s="50">
        <v>15792005</v>
      </c>
      <c r="F235" s="50">
        <v>1728005</v>
      </c>
      <c r="G235" s="50">
        <v>240001</v>
      </c>
      <c r="H235" s="50">
        <v>12507588</v>
      </c>
      <c r="I235" s="50">
        <v>267031</v>
      </c>
      <c r="J235" s="51">
        <v>2522301</v>
      </c>
      <c r="K235" s="50">
        <v>30534629</v>
      </c>
      <c r="L235" s="78">
        <v>33056931</v>
      </c>
      <c r="M235" s="123"/>
      <c r="N235" s="125">
        <v>30534629</v>
      </c>
      <c r="O235" s="125">
        <v>18027042</v>
      </c>
      <c r="P235" s="125">
        <v>0</v>
      </c>
      <c r="Q235" s="125">
        <v>36301790</v>
      </c>
      <c r="R235" s="125">
        <v>33779489</v>
      </c>
      <c r="S235" s="47"/>
    </row>
    <row r="236" spans="1:19" ht="12.75" customHeight="1" x14ac:dyDescent="0.2">
      <c r="A236" s="209"/>
      <c r="B236" s="209"/>
      <c r="C236" s="53" t="s">
        <v>3</v>
      </c>
      <c r="D236" s="54">
        <v>9</v>
      </c>
      <c r="E236" s="55">
        <v>8527.74</v>
      </c>
      <c r="F236" s="55">
        <v>935.82</v>
      </c>
      <c r="G236" s="55">
        <v>123.95</v>
      </c>
      <c r="H236" s="55">
        <v>6459.63</v>
      </c>
      <c r="I236" s="55">
        <v>137.91</v>
      </c>
      <c r="J236" s="55">
        <v>1337.26</v>
      </c>
      <c r="K236" s="56">
        <v>16185.05</v>
      </c>
      <c r="L236" s="46">
        <v>17522.310000000001</v>
      </c>
      <c r="M236" s="122"/>
      <c r="N236" s="124">
        <v>16185.05</v>
      </c>
      <c r="O236" s="124">
        <v>9725.42</v>
      </c>
      <c r="P236" s="124"/>
      <c r="Q236" s="124">
        <v>19272.89</v>
      </c>
      <c r="R236" s="124">
        <v>17935.63</v>
      </c>
      <c r="S236" s="47"/>
    </row>
    <row r="237" spans="1:19" ht="8.25" customHeight="1" x14ac:dyDescent="0.2">
      <c r="A237" s="209"/>
      <c r="B237" s="209"/>
      <c r="C237" s="48" t="s">
        <v>4</v>
      </c>
      <c r="D237" s="49">
        <v>10</v>
      </c>
      <c r="E237" s="50">
        <v>16512007</v>
      </c>
      <c r="F237" s="50">
        <v>1812000</v>
      </c>
      <c r="G237" s="50">
        <v>240001</v>
      </c>
      <c r="H237" s="50">
        <v>12507588</v>
      </c>
      <c r="I237" s="50">
        <v>267031</v>
      </c>
      <c r="J237" s="51">
        <v>2589296</v>
      </c>
      <c r="K237" s="50">
        <v>31338627</v>
      </c>
      <c r="L237" s="78">
        <v>33927923</v>
      </c>
      <c r="M237" s="123"/>
      <c r="N237" s="125">
        <v>31338627</v>
      </c>
      <c r="O237" s="125">
        <v>18831039</v>
      </c>
      <c r="P237" s="125">
        <v>0</v>
      </c>
      <c r="Q237" s="125">
        <v>37317519</v>
      </c>
      <c r="R237" s="125">
        <v>34728222</v>
      </c>
      <c r="S237" s="47"/>
    </row>
    <row r="238" spans="1:19" ht="12.75" customHeight="1" x14ac:dyDescent="0.2">
      <c r="A238" s="209"/>
      <c r="B238" s="209"/>
      <c r="C238" s="53" t="s">
        <v>3</v>
      </c>
      <c r="D238" s="54">
        <v>11</v>
      </c>
      <c r="E238" s="55">
        <v>8980.15</v>
      </c>
      <c r="F238" s="55">
        <v>985.4</v>
      </c>
      <c r="G238" s="55">
        <v>123.95</v>
      </c>
      <c r="H238" s="55">
        <v>6459.63</v>
      </c>
      <c r="I238" s="55">
        <v>137.91</v>
      </c>
      <c r="J238" s="55">
        <v>1379.09</v>
      </c>
      <c r="K238" s="56">
        <v>16687.04</v>
      </c>
      <c r="L238" s="46">
        <v>18066.13</v>
      </c>
      <c r="M238" s="122"/>
      <c r="N238" s="124">
        <v>16687.04</v>
      </c>
      <c r="O238" s="124">
        <v>10227.41</v>
      </c>
      <c r="P238" s="124"/>
      <c r="Q238" s="124">
        <v>19907.060000000001</v>
      </c>
      <c r="R238" s="124">
        <v>18527.97</v>
      </c>
      <c r="S238" s="47"/>
    </row>
    <row r="239" spans="1:19" ht="8.25" customHeight="1" x14ac:dyDescent="0.2">
      <c r="A239" s="209"/>
      <c r="B239" s="209"/>
      <c r="C239" s="48" t="s">
        <v>4</v>
      </c>
      <c r="D239" s="49">
        <v>12</v>
      </c>
      <c r="E239" s="50">
        <v>17387995</v>
      </c>
      <c r="F239" s="50">
        <v>1908000</v>
      </c>
      <c r="G239" s="50">
        <v>240001</v>
      </c>
      <c r="H239" s="50">
        <v>12507588</v>
      </c>
      <c r="I239" s="50">
        <v>267031</v>
      </c>
      <c r="J239" s="51">
        <v>2670291</v>
      </c>
      <c r="K239" s="50">
        <v>32310615</v>
      </c>
      <c r="L239" s="78">
        <v>34980906</v>
      </c>
      <c r="M239" s="123"/>
      <c r="N239" s="125">
        <v>32310615</v>
      </c>
      <c r="O239" s="125">
        <v>19803027</v>
      </c>
      <c r="P239" s="125">
        <v>0</v>
      </c>
      <c r="Q239" s="125">
        <v>38545443</v>
      </c>
      <c r="R239" s="125">
        <v>35875152</v>
      </c>
      <c r="S239" s="47"/>
    </row>
    <row r="240" spans="1:19" ht="12.75" customHeight="1" x14ac:dyDescent="0.2">
      <c r="A240" s="209"/>
      <c r="B240" s="209"/>
      <c r="C240" s="53" t="s">
        <v>3</v>
      </c>
      <c r="D240" s="54">
        <v>13</v>
      </c>
      <c r="E240" s="55">
        <v>9463.56</v>
      </c>
      <c r="F240" s="55">
        <v>1034.98</v>
      </c>
      <c r="G240" s="55">
        <v>123.95</v>
      </c>
      <c r="H240" s="55">
        <v>6459.63</v>
      </c>
      <c r="I240" s="55">
        <v>137.91</v>
      </c>
      <c r="J240" s="55">
        <v>1423.51</v>
      </c>
      <c r="K240" s="56">
        <v>17220.03</v>
      </c>
      <c r="L240" s="46">
        <v>18643.54</v>
      </c>
      <c r="M240" s="122"/>
      <c r="N240" s="124">
        <v>17220.03</v>
      </c>
      <c r="O240" s="124">
        <v>10760.4</v>
      </c>
      <c r="P240" s="124"/>
      <c r="Q240" s="124">
        <v>20580.41</v>
      </c>
      <c r="R240" s="124">
        <v>19156.900000000001</v>
      </c>
      <c r="S240" s="47"/>
    </row>
    <row r="241" spans="1:19" ht="7.5" customHeight="1" x14ac:dyDescent="0.2">
      <c r="A241" s="209"/>
      <c r="B241" s="209"/>
      <c r="C241" s="48" t="s">
        <v>4</v>
      </c>
      <c r="D241" s="49">
        <v>14</v>
      </c>
      <c r="E241" s="50">
        <v>18324007</v>
      </c>
      <c r="F241" s="50">
        <v>2004001</v>
      </c>
      <c r="G241" s="50">
        <v>240001</v>
      </c>
      <c r="H241" s="50">
        <v>12507588</v>
      </c>
      <c r="I241" s="50">
        <v>267031</v>
      </c>
      <c r="J241" s="51">
        <v>2756300</v>
      </c>
      <c r="K241" s="50">
        <v>33342627</v>
      </c>
      <c r="L241" s="78">
        <v>36098927</v>
      </c>
      <c r="M241" s="123"/>
      <c r="N241" s="125">
        <v>33342627</v>
      </c>
      <c r="O241" s="125">
        <v>20835040</v>
      </c>
      <c r="P241" s="125">
        <v>0</v>
      </c>
      <c r="Q241" s="125">
        <v>39849230</v>
      </c>
      <c r="R241" s="125">
        <v>37092931</v>
      </c>
      <c r="S241" s="47"/>
    </row>
    <row r="242" spans="1:19" ht="12.75" customHeight="1" x14ac:dyDescent="0.2">
      <c r="A242" s="209"/>
      <c r="B242" s="209"/>
      <c r="C242" s="53" t="s">
        <v>3</v>
      </c>
      <c r="D242" s="54">
        <v>15</v>
      </c>
      <c r="E242" s="55">
        <v>9940.76</v>
      </c>
      <c r="F242" s="55">
        <v>1090.76</v>
      </c>
      <c r="G242" s="55">
        <v>123.95</v>
      </c>
      <c r="H242" s="55">
        <v>6459.63</v>
      </c>
      <c r="I242" s="55">
        <v>137.91</v>
      </c>
      <c r="J242" s="55">
        <v>1467.93</v>
      </c>
      <c r="K242" s="56">
        <v>17753.009999999998</v>
      </c>
      <c r="L242" s="46">
        <v>19220.939999999999</v>
      </c>
      <c r="M242" s="122"/>
      <c r="N242" s="124">
        <v>17753.009999999998</v>
      </c>
      <c r="O242" s="124">
        <v>11293.38</v>
      </c>
      <c r="P242" s="124"/>
      <c r="Q242" s="124">
        <v>21253.75</v>
      </c>
      <c r="R242" s="124">
        <v>19785.82</v>
      </c>
      <c r="S242" s="47"/>
    </row>
    <row r="243" spans="1:19" ht="7.5" customHeight="1" x14ac:dyDescent="0.2">
      <c r="A243" s="209"/>
      <c r="B243" s="209"/>
      <c r="C243" s="48" t="s">
        <v>4</v>
      </c>
      <c r="D243" s="49">
        <v>16</v>
      </c>
      <c r="E243" s="50">
        <v>19247995</v>
      </c>
      <c r="F243" s="50">
        <v>2112006</v>
      </c>
      <c r="G243" s="50">
        <v>240001</v>
      </c>
      <c r="H243" s="50">
        <v>12507588</v>
      </c>
      <c r="I243" s="50">
        <v>267031</v>
      </c>
      <c r="J243" s="51">
        <v>2842309</v>
      </c>
      <c r="K243" s="50">
        <v>34374621</v>
      </c>
      <c r="L243" s="78">
        <v>37216929</v>
      </c>
      <c r="M243" s="123"/>
      <c r="N243" s="125">
        <v>34374621</v>
      </c>
      <c r="O243" s="125">
        <v>21867033</v>
      </c>
      <c r="P243" s="125">
        <v>0</v>
      </c>
      <c r="Q243" s="125">
        <v>41152999</v>
      </c>
      <c r="R243" s="125">
        <v>38310690</v>
      </c>
      <c r="S243" s="47"/>
    </row>
    <row r="244" spans="1:19" ht="12.75" customHeight="1" x14ac:dyDescent="0.2">
      <c r="A244" s="209"/>
      <c r="B244" s="209"/>
      <c r="C244" s="53" t="s">
        <v>3</v>
      </c>
      <c r="D244" s="54">
        <v>17</v>
      </c>
      <c r="E244" s="55">
        <v>11037.72</v>
      </c>
      <c r="F244" s="55">
        <v>1214.71</v>
      </c>
      <c r="G244" s="55">
        <v>123.95</v>
      </c>
      <c r="H244" s="55">
        <v>6459.63</v>
      </c>
      <c r="I244" s="55">
        <v>137.91</v>
      </c>
      <c r="J244" s="55">
        <v>1569.67</v>
      </c>
      <c r="K244" s="56">
        <v>18973.919999999998</v>
      </c>
      <c r="L244" s="46">
        <v>20543.59</v>
      </c>
      <c r="M244" s="122"/>
      <c r="N244" s="124">
        <v>18973.919999999998</v>
      </c>
      <c r="O244" s="124">
        <v>12514.29</v>
      </c>
      <c r="P244" s="124"/>
      <c r="Q244" s="124">
        <v>22796.16</v>
      </c>
      <c r="R244" s="124">
        <v>21226.49</v>
      </c>
      <c r="S244" s="47"/>
    </row>
    <row r="245" spans="1:19" ht="8.25" customHeight="1" x14ac:dyDescent="0.2">
      <c r="A245" s="209"/>
      <c r="B245" s="209"/>
      <c r="C245" s="48" t="s">
        <v>4</v>
      </c>
      <c r="D245" s="49">
        <v>17</v>
      </c>
      <c r="E245" s="50">
        <v>21372006</v>
      </c>
      <c r="F245" s="50">
        <v>2352007</v>
      </c>
      <c r="G245" s="50">
        <v>240001</v>
      </c>
      <c r="H245" s="50">
        <v>12507588</v>
      </c>
      <c r="I245" s="50">
        <v>267031</v>
      </c>
      <c r="J245" s="51">
        <v>3039305</v>
      </c>
      <c r="K245" s="50">
        <v>36738632</v>
      </c>
      <c r="L245" s="78">
        <v>39777937</v>
      </c>
      <c r="M245" s="123"/>
      <c r="N245" s="125">
        <v>36738632</v>
      </c>
      <c r="O245" s="125">
        <v>24231044</v>
      </c>
      <c r="P245" s="125">
        <v>0</v>
      </c>
      <c r="Q245" s="125">
        <v>44139521</v>
      </c>
      <c r="R245" s="125">
        <v>41100216</v>
      </c>
      <c r="S245" s="47"/>
    </row>
    <row r="246" spans="1:19" ht="12.75" customHeight="1" x14ac:dyDescent="0.2">
      <c r="A246" s="209"/>
      <c r="B246" s="209"/>
      <c r="C246" s="53" t="s">
        <v>3</v>
      </c>
      <c r="D246" s="54">
        <v>18</v>
      </c>
      <c r="E246" s="55">
        <v>11347.59</v>
      </c>
      <c r="F246" s="55">
        <v>1245.69</v>
      </c>
      <c r="G246" s="55">
        <v>123.95</v>
      </c>
      <c r="H246" s="55">
        <v>6459.63</v>
      </c>
      <c r="I246" s="55">
        <v>137.91</v>
      </c>
      <c r="J246" s="55">
        <v>1598.07</v>
      </c>
      <c r="K246" s="56">
        <v>19314.77</v>
      </c>
      <c r="L246" s="46">
        <v>20912.84</v>
      </c>
      <c r="M246" s="122"/>
      <c r="N246" s="124">
        <v>19314.77</v>
      </c>
      <c r="O246" s="124">
        <v>12855.14</v>
      </c>
      <c r="P246" s="124"/>
      <c r="Q246" s="124">
        <v>23226.77</v>
      </c>
      <c r="R246" s="124">
        <v>21628.7</v>
      </c>
      <c r="S246" s="47"/>
    </row>
    <row r="247" spans="1:19" ht="7.5" customHeight="1" x14ac:dyDescent="0.2">
      <c r="A247" s="209"/>
      <c r="B247" s="209"/>
      <c r="C247" s="48" t="s">
        <v>4</v>
      </c>
      <c r="D247" s="49">
        <v>19</v>
      </c>
      <c r="E247" s="50">
        <v>21971998</v>
      </c>
      <c r="F247" s="50">
        <v>2411992</v>
      </c>
      <c r="G247" s="50">
        <v>240001</v>
      </c>
      <c r="H247" s="50">
        <v>12507588</v>
      </c>
      <c r="I247" s="50">
        <v>267031</v>
      </c>
      <c r="J247" s="51">
        <v>3094295</v>
      </c>
      <c r="K247" s="50">
        <v>37398610</v>
      </c>
      <c r="L247" s="78">
        <v>40492905</v>
      </c>
      <c r="M247" s="123"/>
      <c r="N247" s="125">
        <v>37398610</v>
      </c>
      <c r="O247" s="125">
        <v>24891022</v>
      </c>
      <c r="P247" s="125">
        <v>0</v>
      </c>
      <c r="Q247" s="125">
        <v>44973298</v>
      </c>
      <c r="R247" s="125">
        <v>41879003</v>
      </c>
      <c r="S247" s="47"/>
    </row>
    <row r="248" spans="1:19" ht="12.75" customHeight="1" x14ac:dyDescent="0.2">
      <c r="A248" s="209"/>
      <c r="B248" s="209"/>
      <c r="C248" s="53" t="s">
        <v>3</v>
      </c>
      <c r="D248" s="54">
        <v>20</v>
      </c>
      <c r="E248" s="55">
        <v>11731.83</v>
      </c>
      <c r="F248" s="55">
        <v>1289.08</v>
      </c>
      <c r="G248" s="55">
        <v>123.95</v>
      </c>
      <c r="H248" s="55">
        <v>6459.63</v>
      </c>
      <c r="I248" s="55">
        <v>137.91</v>
      </c>
      <c r="J248" s="55">
        <v>1633.71</v>
      </c>
      <c r="K248" s="56">
        <v>19742.400000000001</v>
      </c>
      <c r="L248" s="46">
        <v>21376.11</v>
      </c>
      <c r="M248" s="122"/>
      <c r="N248" s="124">
        <v>19742.400000000001</v>
      </c>
      <c r="O248" s="124">
        <v>13282.77</v>
      </c>
      <c r="P248" s="124"/>
      <c r="Q248" s="124">
        <v>23767.01</v>
      </c>
      <c r="R248" s="124">
        <v>22133.3</v>
      </c>
      <c r="S248" s="47"/>
    </row>
    <row r="249" spans="1:19" ht="6.75" customHeight="1" x14ac:dyDescent="0.2">
      <c r="A249" s="209"/>
      <c r="B249" s="209"/>
      <c r="C249" s="48" t="s">
        <v>4</v>
      </c>
      <c r="D249" s="49">
        <v>21</v>
      </c>
      <c r="E249" s="50">
        <v>22715990</v>
      </c>
      <c r="F249" s="50">
        <v>2496007</v>
      </c>
      <c r="G249" s="50">
        <v>240001</v>
      </c>
      <c r="H249" s="50">
        <v>12507588</v>
      </c>
      <c r="I249" s="50">
        <v>267031</v>
      </c>
      <c r="J249" s="51">
        <v>3163304</v>
      </c>
      <c r="K249" s="50">
        <v>38226617</v>
      </c>
      <c r="L249" s="78">
        <v>41389921</v>
      </c>
      <c r="M249" s="123"/>
      <c r="N249" s="125">
        <v>38226617</v>
      </c>
      <c r="O249" s="125">
        <v>25719029</v>
      </c>
      <c r="P249" s="125">
        <v>0</v>
      </c>
      <c r="Q249" s="125">
        <v>46019348</v>
      </c>
      <c r="R249" s="125">
        <v>42856045</v>
      </c>
      <c r="S249" s="47"/>
    </row>
    <row r="250" spans="1:19" ht="12.75" customHeight="1" x14ac:dyDescent="0.2">
      <c r="A250" s="209"/>
      <c r="B250" s="209"/>
      <c r="C250" s="53" t="s">
        <v>3</v>
      </c>
      <c r="D250" s="54">
        <v>22</v>
      </c>
      <c r="E250" s="55">
        <v>11979.73</v>
      </c>
      <c r="F250" s="55">
        <v>1313.87</v>
      </c>
      <c r="G250" s="55">
        <v>123.95</v>
      </c>
      <c r="H250" s="55">
        <v>6459.63</v>
      </c>
      <c r="I250" s="55">
        <v>137.91</v>
      </c>
      <c r="J250" s="55">
        <v>1656.43</v>
      </c>
      <c r="K250" s="56">
        <v>20015.09</v>
      </c>
      <c r="L250" s="46">
        <v>21671.52</v>
      </c>
      <c r="M250" s="122"/>
      <c r="N250" s="124">
        <v>20015.09</v>
      </c>
      <c r="O250" s="124">
        <v>13555.46</v>
      </c>
      <c r="P250" s="124"/>
      <c r="Q250" s="124">
        <v>24111.5</v>
      </c>
      <c r="R250" s="124">
        <v>22455.07</v>
      </c>
      <c r="S250" s="47"/>
    </row>
    <row r="251" spans="1:19" ht="8.25" customHeight="1" x14ac:dyDescent="0.2">
      <c r="A251" s="209"/>
      <c r="B251" s="209"/>
      <c r="C251" s="48" t="s">
        <v>4</v>
      </c>
      <c r="D251" s="49">
        <v>23</v>
      </c>
      <c r="E251" s="50">
        <v>23195992</v>
      </c>
      <c r="F251" s="50">
        <v>2544007</v>
      </c>
      <c r="G251" s="50">
        <v>240001</v>
      </c>
      <c r="H251" s="50">
        <v>12507588</v>
      </c>
      <c r="I251" s="50">
        <v>267031</v>
      </c>
      <c r="J251" s="51">
        <v>3207296</v>
      </c>
      <c r="K251" s="50">
        <v>38754618</v>
      </c>
      <c r="L251" s="78">
        <v>41961914</v>
      </c>
      <c r="M251" s="123"/>
      <c r="N251" s="125">
        <v>38754618</v>
      </c>
      <c r="O251" s="125">
        <v>26247031</v>
      </c>
      <c r="P251" s="125">
        <v>0</v>
      </c>
      <c r="Q251" s="125">
        <v>46686374</v>
      </c>
      <c r="R251" s="125">
        <v>43479078</v>
      </c>
      <c r="S251" s="47"/>
    </row>
    <row r="252" spans="1:19" ht="12.75" customHeight="1" x14ac:dyDescent="0.2">
      <c r="A252" s="209"/>
      <c r="B252" s="209"/>
      <c r="C252" s="53" t="s">
        <v>3</v>
      </c>
      <c r="D252" s="54">
        <v>24</v>
      </c>
      <c r="E252" s="55">
        <v>12295.81</v>
      </c>
      <c r="F252" s="55">
        <v>1351.05</v>
      </c>
      <c r="G252" s="55">
        <v>123.95</v>
      </c>
      <c r="H252" s="55">
        <v>6459.63</v>
      </c>
      <c r="I252" s="55">
        <v>137.91</v>
      </c>
      <c r="J252" s="55">
        <v>1685.87</v>
      </c>
      <c r="K252" s="56">
        <v>20368.349999999999</v>
      </c>
      <c r="L252" s="46">
        <v>22054.22</v>
      </c>
      <c r="M252" s="122"/>
      <c r="N252" s="124">
        <v>20368.349999999999</v>
      </c>
      <c r="O252" s="124">
        <v>13908.72</v>
      </c>
      <c r="P252" s="124"/>
      <c r="Q252" s="124">
        <v>24557.79</v>
      </c>
      <c r="R252" s="124">
        <v>22871.919999999998</v>
      </c>
      <c r="S252" s="47"/>
    </row>
    <row r="253" spans="1:19" ht="7.5" customHeight="1" x14ac:dyDescent="0.2">
      <c r="A253" s="209"/>
      <c r="B253" s="209"/>
      <c r="C253" s="48" t="s">
        <v>4</v>
      </c>
      <c r="D253" s="49">
        <v>25</v>
      </c>
      <c r="E253" s="50">
        <v>23808008</v>
      </c>
      <c r="F253" s="50">
        <v>2615998</v>
      </c>
      <c r="G253" s="50">
        <v>240001</v>
      </c>
      <c r="H253" s="50">
        <v>12507588</v>
      </c>
      <c r="I253" s="50">
        <v>267031</v>
      </c>
      <c r="J253" s="51">
        <v>3264300</v>
      </c>
      <c r="K253" s="50">
        <v>39438625</v>
      </c>
      <c r="L253" s="78">
        <v>42702925</v>
      </c>
      <c r="M253" s="123"/>
      <c r="N253" s="125">
        <v>39438625</v>
      </c>
      <c r="O253" s="125">
        <v>26931037</v>
      </c>
      <c r="P253" s="125">
        <v>0</v>
      </c>
      <c r="Q253" s="125">
        <v>47550512</v>
      </c>
      <c r="R253" s="125">
        <v>44286213</v>
      </c>
      <c r="S253" s="47"/>
    </row>
    <row r="254" spans="1:19" ht="12.75" customHeight="1" x14ac:dyDescent="0.2">
      <c r="A254" s="209"/>
      <c r="B254" s="209"/>
      <c r="C254" s="53" t="s">
        <v>3</v>
      </c>
      <c r="D254" s="54">
        <v>26</v>
      </c>
      <c r="E254" s="55">
        <v>12605.68</v>
      </c>
      <c r="F254" s="55">
        <v>1382.04</v>
      </c>
      <c r="G254" s="55">
        <v>123.95</v>
      </c>
      <c r="H254" s="55">
        <v>6459.63</v>
      </c>
      <c r="I254" s="55">
        <v>137.91</v>
      </c>
      <c r="J254" s="55">
        <v>1714.28</v>
      </c>
      <c r="K254" s="56">
        <v>20709.21</v>
      </c>
      <c r="L254" s="46">
        <v>22423.49</v>
      </c>
      <c r="M254" s="122"/>
      <c r="N254" s="124">
        <v>20709.21</v>
      </c>
      <c r="O254" s="124">
        <v>14249.58</v>
      </c>
      <c r="P254" s="124"/>
      <c r="Q254" s="124">
        <v>24988.41</v>
      </c>
      <c r="R254" s="124">
        <v>23274.13</v>
      </c>
      <c r="S254" s="47"/>
    </row>
    <row r="255" spans="1:19" ht="8.25" customHeight="1" x14ac:dyDescent="0.2">
      <c r="A255" s="209"/>
      <c r="B255" s="209"/>
      <c r="C255" s="48" t="s">
        <v>4</v>
      </c>
      <c r="D255" s="49">
        <v>27</v>
      </c>
      <c r="E255" s="50">
        <v>24408000</v>
      </c>
      <c r="F255" s="50">
        <v>2676003</v>
      </c>
      <c r="G255" s="50">
        <v>240001</v>
      </c>
      <c r="H255" s="50">
        <v>12507588</v>
      </c>
      <c r="I255" s="50">
        <v>267031</v>
      </c>
      <c r="J255" s="51">
        <v>3319309</v>
      </c>
      <c r="K255" s="50">
        <v>40098622</v>
      </c>
      <c r="L255" s="78">
        <v>43417931</v>
      </c>
      <c r="M255" s="123"/>
      <c r="N255" s="125">
        <v>40098622</v>
      </c>
      <c r="O255" s="125">
        <v>27591034</v>
      </c>
      <c r="P255" s="125">
        <v>0</v>
      </c>
      <c r="Q255" s="125">
        <v>48384309</v>
      </c>
      <c r="R255" s="125">
        <v>45065000</v>
      </c>
      <c r="S255" s="47"/>
    </row>
    <row r="256" spans="1:19" ht="12.75" customHeight="1" x14ac:dyDescent="0.2">
      <c r="A256" s="209"/>
      <c r="B256" s="209"/>
      <c r="C256" s="53" t="s">
        <v>3</v>
      </c>
      <c r="D256" s="54">
        <v>28</v>
      </c>
      <c r="E256" s="55">
        <v>12909.36</v>
      </c>
      <c r="F256" s="55">
        <v>1419.22</v>
      </c>
      <c r="G256" s="55">
        <v>123.95</v>
      </c>
      <c r="H256" s="55">
        <v>6459.63</v>
      </c>
      <c r="I256" s="55">
        <v>137.91</v>
      </c>
      <c r="J256" s="55">
        <v>1742.68</v>
      </c>
      <c r="K256" s="56">
        <v>21050.07</v>
      </c>
      <c r="L256" s="46">
        <v>22792.75</v>
      </c>
      <c r="M256" s="122"/>
      <c r="N256" s="124">
        <v>21050.07</v>
      </c>
      <c r="O256" s="124">
        <v>14590.44</v>
      </c>
      <c r="P256" s="124"/>
      <c r="Q256" s="124">
        <v>25419.03</v>
      </c>
      <c r="R256" s="124">
        <v>23676.35</v>
      </c>
      <c r="S256" s="47"/>
    </row>
    <row r="257" spans="1:19" ht="9" customHeight="1" x14ac:dyDescent="0.2">
      <c r="A257" s="209"/>
      <c r="B257" s="209"/>
      <c r="C257" s="48" t="s">
        <v>4</v>
      </c>
      <c r="D257" s="49">
        <v>29</v>
      </c>
      <c r="E257" s="50">
        <v>24996006</v>
      </c>
      <c r="F257" s="50">
        <v>2747993</v>
      </c>
      <c r="G257" s="50">
        <v>240001</v>
      </c>
      <c r="H257" s="50">
        <v>12507588</v>
      </c>
      <c r="I257" s="50">
        <v>267031</v>
      </c>
      <c r="J257" s="51">
        <v>3374299</v>
      </c>
      <c r="K257" s="50">
        <v>40758619</v>
      </c>
      <c r="L257" s="78">
        <v>44132918</v>
      </c>
      <c r="M257" s="123"/>
      <c r="N257" s="125">
        <v>40758619</v>
      </c>
      <c r="O257" s="125">
        <v>28251031</v>
      </c>
      <c r="P257" s="125">
        <v>0</v>
      </c>
      <c r="Q257" s="125">
        <v>49218105</v>
      </c>
      <c r="R257" s="125">
        <v>45843806</v>
      </c>
      <c r="S257" s="47"/>
    </row>
    <row r="258" spans="1:19" ht="12.75" customHeight="1" x14ac:dyDescent="0.2">
      <c r="A258" s="209"/>
      <c r="B258" s="209"/>
      <c r="C258" s="53" t="s">
        <v>3</v>
      </c>
      <c r="D258" s="54">
        <v>30</v>
      </c>
      <c r="E258" s="55">
        <v>13225.43</v>
      </c>
      <c r="F258" s="55">
        <v>1450.21</v>
      </c>
      <c r="G258" s="55">
        <v>123.95</v>
      </c>
      <c r="H258" s="55">
        <v>6459.63</v>
      </c>
      <c r="I258" s="55">
        <v>137.91</v>
      </c>
      <c r="J258" s="55">
        <v>1771.6</v>
      </c>
      <c r="K258" s="56">
        <v>21397.13</v>
      </c>
      <c r="L258" s="46">
        <v>23168.73</v>
      </c>
      <c r="M258" s="122"/>
      <c r="N258" s="124">
        <v>21397.13</v>
      </c>
      <c r="O258" s="124">
        <v>14937.5</v>
      </c>
      <c r="P258" s="124"/>
      <c r="Q258" s="124">
        <v>25857.48</v>
      </c>
      <c r="R258" s="124">
        <v>24085.88</v>
      </c>
      <c r="S258" s="47"/>
    </row>
    <row r="259" spans="1:19" ht="9" customHeight="1" x14ac:dyDescent="0.2">
      <c r="A259" s="209"/>
      <c r="B259" s="209"/>
      <c r="C259" s="48" t="s">
        <v>4</v>
      </c>
      <c r="D259" s="49">
        <v>31</v>
      </c>
      <c r="E259" s="50">
        <v>25608003</v>
      </c>
      <c r="F259" s="50">
        <v>2807998</v>
      </c>
      <c r="G259" s="50">
        <v>240001</v>
      </c>
      <c r="H259" s="50">
        <v>12507588</v>
      </c>
      <c r="I259" s="50">
        <v>267031</v>
      </c>
      <c r="J259" s="51">
        <v>3430296</v>
      </c>
      <c r="K259" s="50">
        <v>41430621</v>
      </c>
      <c r="L259" s="78">
        <v>44860917</v>
      </c>
      <c r="M259" s="123"/>
      <c r="N259" s="125">
        <v>41430621</v>
      </c>
      <c r="O259" s="125">
        <v>28923033</v>
      </c>
      <c r="P259" s="125">
        <v>0</v>
      </c>
      <c r="Q259" s="125">
        <v>50067063</v>
      </c>
      <c r="R259" s="125">
        <v>46636767</v>
      </c>
      <c r="S259" s="47"/>
    </row>
    <row r="260" spans="1:19" ht="12.75" customHeight="1" x14ac:dyDescent="0.2">
      <c r="A260" s="209"/>
      <c r="B260" s="209"/>
      <c r="C260" s="53" t="s">
        <v>3</v>
      </c>
      <c r="D260" s="54">
        <v>32</v>
      </c>
      <c r="E260" s="55">
        <v>13535.3</v>
      </c>
      <c r="F260" s="55">
        <v>1487.4</v>
      </c>
      <c r="G260" s="55">
        <v>123.95</v>
      </c>
      <c r="H260" s="55">
        <v>6459.63</v>
      </c>
      <c r="I260" s="55">
        <v>137.91</v>
      </c>
      <c r="J260" s="55">
        <v>1800.52</v>
      </c>
      <c r="K260" s="56">
        <v>21744.19</v>
      </c>
      <c r="L260" s="46">
        <v>23544.71</v>
      </c>
      <c r="M260" s="122"/>
      <c r="N260" s="124">
        <v>21744.19</v>
      </c>
      <c r="O260" s="124">
        <v>15284.56</v>
      </c>
      <c r="P260" s="124"/>
      <c r="Q260" s="124">
        <v>26295.93</v>
      </c>
      <c r="R260" s="124">
        <v>24495.41</v>
      </c>
      <c r="S260" s="47"/>
    </row>
    <row r="261" spans="1:19" ht="9" customHeight="1" x14ac:dyDescent="0.2">
      <c r="A261" s="209"/>
      <c r="B261" s="209"/>
      <c r="C261" s="48" t="s">
        <v>4</v>
      </c>
      <c r="D261" s="49">
        <v>33</v>
      </c>
      <c r="E261" s="50">
        <v>26207995</v>
      </c>
      <c r="F261" s="50">
        <v>2880008</v>
      </c>
      <c r="G261" s="50">
        <v>240001</v>
      </c>
      <c r="H261" s="50">
        <v>12507588</v>
      </c>
      <c r="I261" s="50">
        <v>267031</v>
      </c>
      <c r="J261" s="51">
        <v>3486293</v>
      </c>
      <c r="K261" s="50">
        <v>42102623</v>
      </c>
      <c r="L261" s="78">
        <v>45588916</v>
      </c>
      <c r="M261" s="123"/>
      <c r="N261" s="125">
        <v>42102623</v>
      </c>
      <c r="O261" s="125">
        <v>29595035</v>
      </c>
      <c r="P261" s="125">
        <v>0</v>
      </c>
      <c r="Q261" s="125">
        <v>50916020</v>
      </c>
      <c r="R261" s="125">
        <v>47429728</v>
      </c>
      <c r="S261" s="47"/>
    </row>
    <row r="262" spans="1:19" ht="12.75" customHeight="1" x14ac:dyDescent="0.2">
      <c r="A262" s="209"/>
      <c r="B262" s="209"/>
      <c r="C262" s="53" t="s">
        <v>3</v>
      </c>
      <c r="D262" s="54">
        <v>34</v>
      </c>
      <c r="E262" s="55">
        <v>13851.37</v>
      </c>
      <c r="F262" s="55">
        <v>1518.38</v>
      </c>
      <c r="G262" s="55">
        <v>123.95</v>
      </c>
      <c r="H262" s="55">
        <v>6459.63</v>
      </c>
      <c r="I262" s="55">
        <v>137.91</v>
      </c>
      <c r="J262" s="55">
        <v>1829.44</v>
      </c>
      <c r="K262" s="56">
        <v>22091.24</v>
      </c>
      <c r="L262" s="46">
        <v>23920.68</v>
      </c>
      <c r="M262" s="122"/>
      <c r="N262" s="124">
        <v>22091.24</v>
      </c>
      <c r="O262" s="124">
        <v>15631.61</v>
      </c>
      <c r="P262" s="124"/>
      <c r="Q262" s="124">
        <v>26734.37</v>
      </c>
      <c r="R262" s="124">
        <v>24904.93</v>
      </c>
      <c r="S262" s="47"/>
    </row>
    <row r="263" spans="1:19" ht="9" customHeight="1" x14ac:dyDescent="0.2">
      <c r="A263" s="209"/>
      <c r="B263" s="209"/>
      <c r="C263" s="48" t="s">
        <v>4</v>
      </c>
      <c r="D263" s="49">
        <v>35</v>
      </c>
      <c r="E263" s="50">
        <v>26819992</v>
      </c>
      <c r="F263" s="50">
        <v>2939994</v>
      </c>
      <c r="G263" s="50">
        <v>240001</v>
      </c>
      <c r="H263" s="50">
        <v>12507588</v>
      </c>
      <c r="I263" s="50">
        <v>267031</v>
      </c>
      <c r="J263" s="51">
        <v>3542290</v>
      </c>
      <c r="K263" s="50">
        <v>42774605</v>
      </c>
      <c r="L263" s="78">
        <v>46316895</v>
      </c>
      <c r="M263" s="123"/>
      <c r="N263" s="125">
        <v>42774605</v>
      </c>
      <c r="O263" s="125">
        <v>30267017</v>
      </c>
      <c r="P263" s="125">
        <v>0</v>
      </c>
      <c r="Q263" s="125">
        <v>51764959</v>
      </c>
      <c r="R263" s="125">
        <v>48222669</v>
      </c>
      <c r="S263" s="47"/>
    </row>
    <row r="264" spans="1:19" ht="12.75" customHeight="1" x14ac:dyDescent="0.2">
      <c r="A264" s="209"/>
      <c r="B264" s="209"/>
      <c r="C264" s="53" t="s">
        <v>3</v>
      </c>
      <c r="D264" s="54">
        <v>36</v>
      </c>
      <c r="E264" s="55">
        <v>14161.25</v>
      </c>
      <c r="F264" s="55">
        <v>1555.57</v>
      </c>
      <c r="G264" s="55">
        <v>123.95</v>
      </c>
      <c r="H264" s="55">
        <v>6459.63</v>
      </c>
      <c r="I264" s="55">
        <v>137.91</v>
      </c>
      <c r="J264" s="55">
        <v>1858.37</v>
      </c>
      <c r="K264" s="56">
        <v>22438.31</v>
      </c>
      <c r="L264" s="46">
        <v>24296.68</v>
      </c>
      <c r="M264" s="122"/>
      <c r="N264" s="124">
        <v>22438.31</v>
      </c>
      <c r="O264" s="124">
        <v>15978.68</v>
      </c>
      <c r="P264" s="124"/>
      <c r="Q264" s="124">
        <v>27172.84</v>
      </c>
      <c r="R264" s="124">
        <v>25314.47</v>
      </c>
      <c r="S264" s="47"/>
    </row>
    <row r="265" spans="1:19" ht="9" customHeight="1" x14ac:dyDescent="0.2">
      <c r="A265" s="209"/>
      <c r="B265" s="209"/>
      <c r="C265" s="48" t="s">
        <v>4</v>
      </c>
      <c r="D265" s="49">
        <v>37</v>
      </c>
      <c r="E265" s="50">
        <v>27420004</v>
      </c>
      <c r="F265" s="50">
        <v>3012004</v>
      </c>
      <c r="G265" s="50">
        <v>240001</v>
      </c>
      <c r="H265" s="50">
        <v>12507588</v>
      </c>
      <c r="I265" s="50">
        <v>267031</v>
      </c>
      <c r="J265" s="51">
        <v>3598306</v>
      </c>
      <c r="K265" s="50">
        <v>43446627</v>
      </c>
      <c r="L265" s="78">
        <v>47044933</v>
      </c>
      <c r="M265" s="123"/>
      <c r="N265" s="125">
        <v>43446627</v>
      </c>
      <c r="O265" s="125">
        <v>30939039</v>
      </c>
      <c r="P265" s="125">
        <v>0</v>
      </c>
      <c r="Q265" s="125">
        <v>52613955</v>
      </c>
      <c r="R265" s="125">
        <v>49015649</v>
      </c>
      <c r="S265" s="47"/>
    </row>
    <row r="266" spans="1:19" ht="9" customHeight="1" x14ac:dyDescent="0.2">
      <c r="A266" s="209"/>
      <c r="B266" s="209"/>
      <c r="C266" s="108" t="s">
        <v>3</v>
      </c>
      <c r="D266" s="84">
        <v>38</v>
      </c>
      <c r="E266" s="55">
        <v>14471.12</v>
      </c>
      <c r="F266" s="55">
        <v>1586.56</v>
      </c>
      <c r="G266" s="55">
        <v>123.95</v>
      </c>
      <c r="H266" s="55">
        <v>6459.63</v>
      </c>
      <c r="I266" s="55">
        <v>137.91</v>
      </c>
      <c r="J266" s="55">
        <v>1886.77</v>
      </c>
      <c r="K266" s="56">
        <v>22779.17</v>
      </c>
      <c r="L266" s="46">
        <v>24665.94</v>
      </c>
      <c r="M266" s="122"/>
      <c r="N266" s="124">
        <v>22779.17</v>
      </c>
      <c r="O266" s="124">
        <v>16319.54</v>
      </c>
      <c r="P266" s="124"/>
      <c r="Q266" s="124">
        <v>27603.46</v>
      </c>
      <c r="R266" s="124">
        <v>25716.69</v>
      </c>
      <c r="S266" s="47"/>
    </row>
    <row r="267" spans="1:19" ht="9" customHeight="1" x14ac:dyDescent="0.2">
      <c r="A267" s="209"/>
      <c r="B267" s="209"/>
      <c r="C267" s="108" t="s">
        <v>4</v>
      </c>
      <c r="D267" s="84">
        <v>39</v>
      </c>
      <c r="E267" s="50">
        <v>28019996</v>
      </c>
      <c r="F267" s="50">
        <v>3072009</v>
      </c>
      <c r="G267" s="50">
        <v>240001</v>
      </c>
      <c r="H267" s="50">
        <v>12507588</v>
      </c>
      <c r="I267" s="50">
        <v>267031</v>
      </c>
      <c r="J267" s="51">
        <v>3653296</v>
      </c>
      <c r="K267" s="50">
        <v>44106623</v>
      </c>
      <c r="L267" s="78">
        <v>47759920</v>
      </c>
      <c r="M267" s="123"/>
      <c r="N267" s="128">
        <v>44106623</v>
      </c>
      <c r="O267" s="128">
        <v>31599036</v>
      </c>
      <c r="P267" s="128">
        <v>0</v>
      </c>
      <c r="Q267" s="125">
        <v>53447751</v>
      </c>
      <c r="R267" s="125">
        <v>49794455</v>
      </c>
      <c r="S267" s="47"/>
    </row>
    <row r="268" spans="1:19" ht="12.75" customHeight="1" x14ac:dyDescent="0.2">
      <c r="A268" s="209"/>
      <c r="B268" s="209"/>
      <c r="C268" s="53" t="s">
        <v>3</v>
      </c>
      <c r="D268" s="54">
        <v>40</v>
      </c>
      <c r="E268" s="55">
        <v>14781</v>
      </c>
      <c r="F268" s="55">
        <v>1623.74</v>
      </c>
      <c r="G268" s="55">
        <v>123.95</v>
      </c>
      <c r="H268" s="55">
        <v>6459.63</v>
      </c>
      <c r="I268" s="55">
        <v>137.91</v>
      </c>
      <c r="J268" s="55">
        <v>1915.69</v>
      </c>
      <c r="K268" s="56">
        <v>23126.23</v>
      </c>
      <c r="L268" s="46">
        <v>25041.919999999998</v>
      </c>
      <c r="M268" s="122"/>
      <c r="N268" s="124">
        <v>23126.23</v>
      </c>
      <c r="O268" s="124">
        <v>16666.599999999999</v>
      </c>
      <c r="P268" s="124"/>
      <c r="Q268" s="124">
        <v>28041.91</v>
      </c>
      <c r="R268" s="124">
        <v>26126.22</v>
      </c>
      <c r="S268" s="47"/>
    </row>
    <row r="269" spans="1:19" ht="9" customHeight="1" x14ac:dyDescent="0.2">
      <c r="A269" s="210"/>
      <c r="B269" s="210"/>
      <c r="C269" s="58"/>
      <c r="D269" s="59"/>
      <c r="E269" s="61">
        <v>28620007</v>
      </c>
      <c r="F269" s="61">
        <v>3143999</v>
      </c>
      <c r="G269" s="61">
        <v>240001</v>
      </c>
      <c r="H269" s="61">
        <v>12507588</v>
      </c>
      <c r="I269" s="61">
        <v>267031</v>
      </c>
      <c r="J269" s="60">
        <v>3709293</v>
      </c>
      <c r="K269" s="61">
        <v>44778625</v>
      </c>
      <c r="L269" s="78">
        <v>48487918</v>
      </c>
      <c r="M269" s="123"/>
      <c r="N269" s="125">
        <v>44778625</v>
      </c>
      <c r="O269" s="125">
        <v>32271038</v>
      </c>
      <c r="P269" s="125">
        <v>0</v>
      </c>
      <c r="Q269" s="125">
        <v>54296709</v>
      </c>
      <c r="R269" s="125">
        <v>50587416</v>
      </c>
      <c r="S269" s="47"/>
    </row>
    <row r="270" spans="1:19" ht="12.75" customHeight="1" x14ac:dyDescent="0.2">
      <c r="A270" s="196">
        <v>34516</v>
      </c>
      <c r="B270" s="196">
        <v>34699</v>
      </c>
      <c r="C270" s="42" t="s">
        <v>3</v>
      </c>
      <c r="D270" s="43">
        <v>0</v>
      </c>
      <c r="E270" s="44">
        <v>6674.69</v>
      </c>
      <c r="F270" s="44">
        <v>731.3</v>
      </c>
      <c r="G270" s="44">
        <v>123.95</v>
      </c>
      <c r="H270" s="44">
        <v>6459.63</v>
      </c>
      <c r="I270" s="44">
        <v>229.85</v>
      </c>
      <c r="J270" s="44">
        <v>1165.8</v>
      </c>
      <c r="K270" s="45">
        <v>14219.42</v>
      </c>
      <c r="L270" s="46">
        <v>15385.22</v>
      </c>
      <c r="M270" s="122"/>
      <c r="N270" s="124">
        <v>14219.42</v>
      </c>
      <c r="O270" s="124">
        <v>7759.79</v>
      </c>
      <c r="P270" s="124"/>
      <c r="Q270" s="124">
        <v>16781.98</v>
      </c>
      <c r="R270" s="124">
        <v>15616.18</v>
      </c>
      <c r="S270" s="47"/>
    </row>
    <row r="271" spans="1:19" ht="8.25" customHeight="1" x14ac:dyDescent="0.2">
      <c r="A271" s="197"/>
      <c r="B271" s="197"/>
      <c r="C271" s="48" t="s">
        <v>4</v>
      </c>
      <c r="D271" s="49">
        <v>0</v>
      </c>
      <c r="E271" s="50">
        <v>12924002</v>
      </c>
      <c r="F271" s="50">
        <v>1415994</v>
      </c>
      <c r="G271" s="50">
        <v>240001</v>
      </c>
      <c r="H271" s="50">
        <v>12507588</v>
      </c>
      <c r="I271" s="50">
        <v>445052</v>
      </c>
      <c r="J271" s="51">
        <v>2257304</v>
      </c>
      <c r="K271" s="50">
        <v>27532636</v>
      </c>
      <c r="L271" s="78">
        <v>29789940</v>
      </c>
      <c r="M271" s="123"/>
      <c r="N271" s="125">
        <v>27532636</v>
      </c>
      <c r="O271" s="125">
        <v>15025049</v>
      </c>
      <c r="P271" s="125">
        <v>0</v>
      </c>
      <c r="Q271" s="125">
        <v>32494444</v>
      </c>
      <c r="R271" s="125">
        <v>30237141</v>
      </c>
      <c r="S271" s="47"/>
    </row>
    <row r="272" spans="1:19" ht="12.75" customHeight="1" x14ac:dyDescent="0.2">
      <c r="A272" s="208">
        <v>34516</v>
      </c>
      <c r="B272" s="208">
        <v>34699</v>
      </c>
      <c r="C272" s="53" t="s">
        <v>3</v>
      </c>
      <c r="D272" s="54">
        <v>1</v>
      </c>
      <c r="E272" s="55">
        <v>7027.95</v>
      </c>
      <c r="F272" s="55">
        <v>768.49</v>
      </c>
      <c r="G272" s="55">
        <v>123.95</v>
      </c>
      <c r="H272" s="55">
        <v>6459.63</v>
      </c>
      <c r="I272" s="55">
        <v>229.85</v>
      </c>
      <c r="J272" s="55">
        <v>1198.3399999999999</v>
      </c>
      <c r="K272" s="56">
        <v>14609.87</v>
      </c>
      <c r="L272" s="46">
        <v>15808.21</v>
      </c>
      <c r="M272" s="122"/>
      <c r="N272" s="124">
        <v>14609.87</v>
      </c>
      <c r="O272" s="124">
        <v>8150.24</v>
      </c>
      <c r="P272" s="124"/>
      <c r="Q272" s="124">
        <v>17275.25</v>
      </c>
      <c r="R272" s="124">
        <v>16076.91</v>
      </c>
      <c r="S272" s="47"/>
    </row>
    <row r="273" spans="1:19" ht="8.25" customHeight="1" x14ac:dyDescent="0.2">
      <c r="A273" s="208"/>
      <c r="B273" s="208"/>
      <c r="C273" s="48" t="s">
        <v>4</v>
      </c>
      <c r="D273" s="49">
        <v>2</v>
      </c>
      <c r="E273" s="50">
        <v>13608009</v>
      </c>
      <c r="F273" s="50">
        <v>1488004</v>
      </c>
      <c r="G273" s="50">
        <v>240001</v>
      </c>
      <c r="H273" s="50">
        <v>12507588</v>
      </c>
      <c r="I273" s="50">
        <v>445052</v>
      </c>
      <c r="J273" s="51">
        <v>2320310</v>
      </c>
      <c r="K273" s="50">
        <v>28288653</v>
      </c>
      <c r="L273" s="78">
        <v>30608963</v>
      </c>
      <c r="M273" s="123"/>
      <c r="N273" s="125">
        <v>28288653</v>
      </c>
      <c r="O273" s="125">
        <v>15781065</v>
      </c>
      <c r="P273" s="125">
        <v>0</v>
      </c>
      <c r="Q273" s="125">
        <v>33449548</v>
      </c>
      <c r="R273" s="125">
        <v>31129239</v>
      </c>
      <c r="S273" s="47"/>
    </row>
    <row r="274" spans="1:19" ht="12.75" customHeight="1" x14ac:dyDescent="0.2">
      <c r="A274" s="209"/>
      <c r="B274" s="209"/>
      <c r="C274" s="53" t="s">
        <v>3</v>
      </c>
      <c r="D274" s="54">
        <v>3</v>
      </c>
      <c r="E274" s="55">
        <v>7387.4</v>
      </c>
      <c r="F274" s="55">
        <v>811.87</v>
      </c>
      <c r="G274" s="55">
        <v>123.95</v>
      </c>
      <c r="H274" s="55">
        <v>6459.63</v>
      </c>
      <c r="I274" s="55">
        <v>229.85</v>
      </c>
      <c r="J274" s="55">
        <v>1231.9000000000001</v>
      </c>
      <c r="K274" s="56">
        <v>15012.7</v>
      </c>
      <c r="L274" s="46">
        <v>16244.6</v>
      </c>
      <c r="M274" s="122"/>
      <c r="N274" s="124">
        <v>15012.7</v>
      </c>
      <c r="O274" s="124">
        <v>8553.07</v>
      </c>
      <c r="P274" s="124"/>
      <c r="Q274" s="124">
        <v>17784.150000000001</v>
      </c>
      <c r="R274" s="124">
        <v>16552.25</v>
      </c>
      <c r="S274" s="47"/>
    </row>
    <row r="275" spans="1:19" ht="8.25" customHeight="1" x14ac:dyDescent="0.2">
      <c r="A275" s="209"/>
      <c r="B275" s="209"/>
      <c r="C275" s="48" t="s">
        <v>4</v>
      </c>
      <c r="D275" s="49">
        <v>4</v>
      </c>
      <c r="E275" s="50">
        <v>14304001</v>
      </c>
      <c r="F275" s="50">
        <v>1572000</v>
      </c>
      <c r="G275" s="50">
        <v>240001</v>
      </c>
      <c r="H275" s="50">
        <v>12507588</v>
      </c>
      <c r="I275" s="50">
        <v>445052</v>
      </c>
      <c r="J275" s="51">
        <v>2385291</v>
      </c>
      <c r="K275" s="50">
        <v>29068641</v>
      </c>
      <c r="L275" s="78">
        <v>31453932</v>
      </c>
      <c r="M275" s="123"/>
      <c r="N275" s="125">
        <v>29068641</v>
      </c>
      <c r="O275" s="125">
        <v>16561053</v>
      </c>
      <c r="P275" s="125">
        <v>0</v>
      </c>
      <c r="Q275" s="125">
        <v>34434916</v>
      </c>
      <c r="R275" s="125">
        <v>32049625</v>
      </c>
      <c r="S275" s="47"/>
    </row>
    <row r="276" spans="1:19" ht="12.75" customHeight="1" x14ac:dyDescent="0.2">
      <c r="A276" s="209"/>
      <c r="B276" s="209"/>
      <c r="C276" s="53" t="s">
        <v>3</v>
      </c>
      <c r="D276" s="54">
        <v>5</v>
      </c>
      <c r="E276" s="55">
        <v>7740.66</v>
      </c>
      <c r="F276" s="55">
        <v>849.06</v>
      </c>
      <c r="G276" s="55">
        <v>123.95</v>
      </c>
      <c r="H276" s="55">
        <v>6459.63</v>
      </c>
      <c r="I276" s="55">
        <v>229.85</v>
      </c>
      <c r="J276" s="55">
        <v>1264.44</v>
      </c>
      <c r="K276" s="56">
        <v>15403.15</v>
      </c>
      <c r="L276" s="46">
        <v>16667.59</v>
      </c>
      <c r="M276" s="122"/>
      <c r="N276" s="124">
        <v>15403.15</v>
      </c>
      <c r="O276" s="124">
        <v>8943.52</v>
      </c>
      <c r="P276" s="124"/>
      <c r="Q276" s="124">
        <v>18277.419999999998</v>
      </c>
      <c r="R276" s="124">
        <v>17012.98</v>
      </c>
      <c r="S276" s="47"/>
    </row>
    <row r="277" spans="1:19" ht="8.25" customHeight="1" x14ac:dyDescent="0.2">
      <c r="A277" s="209"/>
      <c r="B277" s="209"/>
      <c r="C277" s="48" t="s">
        <v>4</v>
      </c>
      <c r="D277" s="49">
        <v>6</v>
      </c>
      <c r="E277" s="50">
        <v>14988008</v>
      </c>
      <c r="F277" s="50">
        <v>1644009</v>
      </c>
      <c r="G277" s="50">
        <v>240001</v>
      </c>
      <c r="H277" s="50">
        <v>12507588</v>
      </c>
      <c r="I277" s="50">
        <v>445052</v>
      </c>
      <c r="J277" s="51">
        <v>2448297</v>
      </c>
      <c r="K277" s="50">
        <v>29824657</v>
      </c>
      <c r="L277" s="78">
        <v>32272954</v>
      </c>
      <c r="M277" s="123"/>
      <c r="N277" s="125">
        <v>29824657</v>
      </c>
      <c r="O277" s="125">
        <v>17317069</v>
      </c>
      <c r="P277" s="125">
        <v>0</v>
      </c>
      <c r="Q277" s="125">
        <v>35390020</v>
      </c>
      <c r="R277" s="125">
        <v>32941723</v>
      </c>
      <c r="S277" s="47"/>
    </row>
    <row r="278" spans="1:19" ht="12.75" customHeight="1" x14ac:dyDescent="0.2">
      <c r="A278" s="209"/>
      <c r="B278" s="209"/>
      <c r="C278" s="53" t="s">
        <v>3</v>
      </c>
      <c r="D278" s="54">
        <v>7</v>
      </c>
      <c r="E278" s="55">
        <v>8155.89</v>
      </c>
      <c r="F278" s="55">
        <v>892.44</v>
      </c>
      <c r="G278" s="55">
        <v>123.95</v>
      </c>
      <c r="H278" s="55">
        <v>6459.63</v>
      </c>
      <c r="I278" s="55">
        <v>229.85</v>
      </c>
      <c r="J278" s="55">
        <v>1302.6600000000001</v>
      </c>
      <c r="K278" s="56">
        <v>15861.76</v>
      </c>
      <c r="L278" s="46">
        <v>17164.419999999998</v>
      </c>
      <c r="M278" s="122"/>
      <c r="N278" s="124">
        <v>15861.76</v>
      </c>
      <c r="O278" s="124">
        <v>9402.1299999999992</v>
      </c>
      <c r="P278" s="124"/>
      <c r="Q278" s="124">
        <v>18856.8</v>
      </c>
      <c r="R278" s="124">
        <v>17554.14</v>
      </c>
      <c r="S278" s="47"/>
    </row>
    <row r="279" spans="1:19" ht="8.25" customHeight="1" x14ac:dyDescent="0.2">
      <c r="A279" s="209"/>
      <c r="B279" s="209"/>
      <c r="C279" s="48" t="s">
        <v>4</v>
      </c>
      <c r="D279" s="49">
        <v>8</v>
      </c>
      <c r="E279" s="50">
        <v>15792005</v>
      </c>
      <c r="F279" s="50">
        <v>1728005</v>
      </c>
      <c r="G279" s="50">
        <v>240001</v>
      </c>
      <c r="H279" s="50">
        <v>12507588</v>
      </c>
      <c r="I279" s="50">
        <v>445052</v>
      </c>
      <c r="J279" s="51">
        <v>2522301</v>
      </c>
      <c r="K279" s="50">
        <v>30712650</v>
      </c>
      <c r="L279" s="78">
        <v>33234952</v>
      </c>
      <c r="M279" s="123"/>
      <c r="N279" s="125">
        <v>30712650</v>
      </c>
      <c r="O279" s="125">
        <v>18205062</v>
      </c>
      <c r="P279" s="125">
        <v>0</v>
      </c>
      <c r="Q279" s="125">
        <v>36511856</v>
      </c>
      <c r="R279" s="125">
        <v>33989555</v>
      </c>
      <c r="S279" s="47"/>
    </row>
    <row r="280" spans="1:19" ht="12.75" customHeight="1" x14ac:dyDescent="0.2">
      <c r="A280" s="209"/>
      <c r="B280" s="209"/>
      <c r="C280" s="53" t="s">
        <v>3</v>
      </c>
      <c r="D280" s="54">
        <v>9</v>
      </c>
      <c r="E280" s="55">
        <v>8527.74</v>
      </c>
      <c r="F280" s="55">
        <v>935.82</v>
      </c>
      <c r="G280" s="55">
        <v>123.95</v>
      </c>
      <c r="H280" s="55">
        <v>6459.63</v>
      </c>
      <c r="I280" s="55">
        <v>229.85</v>
      </c>
      <c r="J280" s="55">
        <v>1337.26</v>
      </c>
      <c r="K280" s="56">
        <v>16276.99</v>
      </c>
      <c r="L280" s="46">
        <v>17614.25</v>
      </c>
      <c r="M280" s="122"/>
      <c r="N280" s="124">
        <v>16276.99</v>
      </c>
      <c r="O280" s="124">
        <v>9817.36</v>
      </c>
      <c r="P280" s="124"/>
      <c r="Q280" s="124">
        <v>19381.37</v>
      </c>
      <c r="R280" s="124">
        <v>18044.11</v>
      </c>
      <c r="S280" s="47"/>
    </row>
    <row r="281" spans="1:19" ht="8.25" customHeight="1" x14ac:dyDescent="0.2">
      <c r="A281" s="209"/>
      <c r="B281" s="209"/>
      <c r="C281" s="48" t="s">
        <v>4</v>
      </c>
      <c r="D281" s="49">
        <v>10</v>
      </c>
      <c r="E281" s="50">
        <v>16512007</v>
      </c>
      <c r="F281" s="50">
        <v>1812000</v>
      </c>
      <c r="G281" s="50">
        <v>240001</v>
      </c>
      <c r="H281" s="50">
        <v>12507588</v>
      </c>
      <c r="I281" s="50">
        <v>445052</v>
      </c>
      <c r="J281" s="51">
        <v>2589296</v>
      </c>
      <c r="K281" s="50">
        <v>31516647</v>
      </c>
      <c r="L281" s="78">
        <v>34105944</v>
      </c>
      <c r="M281" s="123"/>
      <c r="N281" s="125">
        <v>31516647</v>
      </c>
      <c r="O281" s="125">
        <v>19009060</v>
      </c>
      <c r="P281" s="125">
        <v>0</v>
      </c>
      <c r="Q281" s="125">
        <v>37527565</v>
      </c>
      <c r="R281" s="125">
        <v>34938269</v>
      </c>
      <c r="S281" s="47"/>
    </row>
    <row r="282" spans="1:19" ht="12.75" customHeight="1" x14ac:dyDescent="0.2">
      <c r="A282" s="209"/>
      <c r="B282" s="209"/>
      <c r="C282" s="53" t="s">
        <v>3</v>
      </c>
      <c r="D282" s="54">
        <v>11</v>
      </c>
      <c r="E282" s="55">
        <v>8980.15</v>
      </c>
      <c r="F282" s="55">
        <v>985.4</v>
      </c>
      <c r="G282" s="55">
        <v>123.95</v>
      </c>
      <c r="H282" s="55">
        <v>6459.63</v>
      </c>
      <c r="I282" s="55">
        <v>229.85</v>
      </c>
      <c r="J282" s="55">
        <v>1379.09</v>
      </c>
      <c r="K282" s="56">
        <v>16778.98</v>
      </c>
      <c r="L282" s="46">
        <v>18158.07</v>
      </c>
      <c r="M282" s="122"/>
      <c r="N282" s="124">
        <v>16778.98</v>
      </c>
      <c r="O282" s="124">
        <v>10319.35</v>
      </c>
      <c r="P282" s="124"/>
      <c r="Q282" s="124">
        <v>20015.55</v>
      </c>
      <c r="R282" s="124">
        <v>18636.46</v>
      </c>
      <c r="S282" s="47"/>
    </row>
    <row r="283" spans="1:19" ht="8.25" customHeight="1" x14ac:dyDescent="0.2">
      <c r="A283" s="209"/>
      <c r="B283" s="209"/>
      <c r="C283" s="48" t="s">
        <v>4</v>
      </c>
      <c r="D283" s="49">
        <v>12</v>
      </c>
      <c r="E283" s="50">
        <v>17387995</v>
      </c>
      <c r="F283" s="50">
        <v>1908000</v>
      </c>
      <c r="G283" s="50">
        <v>240001</v>
      </c>
      <c r="H283" s="50">
        <v>12507588</v>
      </c>
      <c r="I283" s="50">
        <v>445052</v>
      </c>
      <c r="J283" s="51">
        <v>2670291</v>
      </c>
      <c r="K283" s="50">
        <v>32488636</v>
      </c>
      <c r="L283" s="78">
        <v>35158926</v>
      </c>
      <c r="M283" s="123"/>
      <c r="N283" s="125">
        <v>32488636</v>
      </c>
      <c r="O283" s="125">
        <v>19981048</v>
      </c>
      <c r="P283" s="125">
        <v>0</v>
      </c>
      <c r="Q283" s="125">
        <v>38755509</v>
      </c>
      <c r="R283" s="125">
        <v>36085218</v>
      </c>
      <c r="S283" s="47"/>
    </row>
    <row r="284" spans="1:19" ht="12.75" customHeight="1" x14ac:dyDescent="0.2">
      <c r="A284" s="209"/>
      <c r="B284" s="209"/>
      <c r="C284" s="53" t="s">
        <v>3</v>
      </c>
      <c r="D284" s="54">
        <v>13</v>
      </c>
      <c r="E284" s="55">
        <v>9463.56</v>
      </c>
      <c r="F284" s="55">
        <v>1034.98</v>
      </c>
      <c r="G284" s="55">
        <v>123.95</v>
      </c>
      <c r="H284" s="55">
        <v>6459.63</v>
      </c>
      <c r="I284" s="55">
        <v>229.85</v>
      </c>
      <c r="J284" s="55">
        <v>1423.51</v>
      </c>
      <c r="K284" s="56">
        <v>17311.97</v>
      </c>
      <c r="L284" s="46">
        <v>18735.48</v>
      </c>
      <c r="M284" s="122"/>
      <c r="N284" s="124">
        <v>17311.97</v>
      </c>
      <c r="O284" s="124">
        <v>10852.34</v>
      </c>
      <c r="P284" s="124"/>
      <c r="Q284" s="124">
        <v>20688.900000000001</v>
      </c>
      <c r="R284" s="124">
        <v>19265.39</v>
      </c>
      <c r="S284" s="47"/>
    </row>
    <row r="285" spans="1:19" ht="7.5" customHeight="1" x14ac:dyDescent="0.2">
      <c r="A285" s="209"/>
      <c r="B285" s="209"/>
      <c r="C285" s="48" t="s">
        <v>4</v>
      </c>
      <c r="D285" s="49">
        <v>14</v>
      </c>
      <c r="E285" s="50">
        <v>18324007</v>
      </c>
      <c r="F285" s="50">
        <v>2004001</v>
      </c>
      <c r="G285" s="50">
        <v>240001</v>
      </c>
      <c r="H285" s="50">
        <v>12507588</v>
      </c>
      <c r="I285" s="50">
        <v>445052</v>
      </c>
      <c r="J285" s="51">
        <v>2756300</v>
      </c>
      <c r="K285" s="50">
        <v>33520648</v>
      </c>
      <c r="L285" s="78">
        <v>36276948</v>
      </c>
      <c r="M285" s="123"/>
      <c r="N285" s="125">
        <v>33520648</v>
      </c>
      <c r="O285" s="125">
        <v>21013060</v>
      </c>
      <c r="P285" s="125">
        <v>0</v>
      </c>
      <c r="Q285" s="125">
        <v>40059296</v>
      </c>
      <c r="R285" s="125">
        <v>37302997</v>
      </c>
      <c r="S285" s="47"/>
    </row>
    <row r="286" spans="1:19" ht="12.75" customHeight="1" x14ac:dyDescent="0.2">
      <c r="A286" s="209"/>
      <c r="B286" s="209"/>
      <c r="C286" s="53" t="s">
        <v>3</v>
      </c>
      <c r="D286" s="54">
        <v>15</v>
      </c>
      <c r="E286" s="55">
        <v>9940.76</v>
      </c>
      <c r="F286" s="55">
        <v>1090.76</v>
      </c>
      <c r="G286" s="55">
        <v>123.95</v>
      </c>
      <c r="H286" s="55">
        <v>6459.63</v>
      </c>
      <c r="I286" s="55">
        <v>229.85</v>
      </c>
      <c r="J286" s="55">
        <v>1467.93</v>
      </c>
      <c r="K286" s="56">
        <v>17844.95</v>
      </c>
      <c r="L286" s="46">
        <v>19312.88</v>
      </c>
      <c r="M286" s="122"/>
      <c r="N286" s="124">
        <v>17844.95</v>
      </c>
      <c r="O286" s="124">
        <v>11385.32</v>
      </c>
      <c r="P286" s="124"/>
      <c r="Q286" s="124">
        <v>21362.240000000002</v>
      </c>
      <c r="R286" s="124">
        <v>19894.310000000001</v>
      </c>
      <c r="S286" s="47"/>
    </row>
    <row r="287" spans="1:19" ht="7.5" customHeight="1" x14ac:dyDescent="0.2">
      <c r="A287" s="209"/>
      <c r="B287" s="209"/>
      <c r="C287" s="48" t="s">
        <v>4</v>
      </c>
      <c r="D287" s="49">
        <v>16</v>
      </c>
      <c r="E287" s="50">
        <v>19247995</v>
      </c>
      <c r="F287" s="50">
        <v>2112006</v>
      </c>
      <c r="G287" s="50">
        <v>240001</v>
      </c>
      <c r="H287" s="50">
        <v>12507588</v>
      </c>
      <c r="I287" s="50">
        <v>445052</v>
      </c>
      <c r="J287" s="51">
        <v>2842309</v>
      </c>
      <c r="K287" s="50">
        <v>34552641</v>
      </c>
      <c r="L287" s="78">
        <v>37394950</v>
      </c>
      <c r="M287" s="123"/>
      <c r="N287" s="125">
        <v>34552641</v>
      </c>
      <c r="O287" s="125">
        <v>22045054</v>
      </c>
      <c r="P287" s="125">
        <v>0</v>
      </c>
      <c r="Q287" s="125">
        <v>41363064</v>
      </c>
      <c r="R287" s="125">
        <v>38520756</v>
      </c>
      <c r="S287" s="47"/>
    </row>
    <row r="288" spans="1:19" ht="12.75" customHeight="1" x14ac:dyDescent="0.2">
      <c r="A288" s="209"/>
      <c r="B288" s="209"/>
      <c r="C288" s="53" t="s">
        <v>3</v>
      </c>
      <c r="D288" s="54">
        <v>17</v>
      </c>
      <c r="E288" s="55">
        <v>11037.72</v>
      </c>
      <c r="F288" s="55">
        <v>1214.71</v>
      </c>
      <c r="G288" s="55">
        <v>123.95</v>
      </c>
      <c r="H288" s="55">
        <v>6459.63</v>
      </c>
      <c r="I288" s="55">
        <v>229.85</v>
      </c>
      <c r="J288" s="55">
        <v>1569.67</v>
      </c>
      <c r="K288" s="56">
        <v>19065.86</v>
      </c>
      <c r="L288" s="46">
        <v>20635.53</v>
      </c>
      <c r="M288" s="122"/>
      <c r="N288" s="124">
        <v>19065.86</v>
      </c>
      <c r="O288" s="124">
        <v>12606.23</v>
      </c>
      <c r="P288" s="124"/>
      <c r="Q288" s="124">
        <v>22904.65</v>
      </c>
      <c r="R288" s="124">
        <v>21334.98</v>
      </c>
      <c r="S288" s="47"/>
    </row>
    <row r="289" spans="1:19" ht="8.25" customHeight="1" x14ac:dyDescent="0.2">
      <c r="A289" s="209"/>
      <c r="B289" s="209"/>
      <c r="C289" s="48" t="s">
        <v>4</v>
      </c>
      <c r="D289" s="49">
        <v>17</v>
      </c>
      <c r="E289" s="50">
        <v>21372006</v>
      </c>
      <c r="F289" s="50">
        <v>2352007</v>
      </c>
      <c r="G289" s="50">
        <v>240001</v>
      </c>
      <c r="H289" s="50">
        <v>12507588</v>
      </c>
      <c r="I289" s="50">
        <v>445052</v>
      </c>
      <c r="J289" s="51">
        <v>3039305</v>
      </c>
      <c r="K289" s="50">
        <v>36916653</v>
      </c>
      <c r="L289" s="78">
        <v>39955958</v>
      </c>
      <c r="M289" s="123"/>
      <c r="N289" s="125">
        <v>36916653</v>
      </c>
      <c r="O289" s="125">
        <v>24409065</v>
      </c>
      <c r="P289" s="125">
        <v>0</v>
      </c>
      <c r="Q289" s="125">
        <v>44349587</v>
      </c>
      <c r="R289" s="125">
        <v>41310282</v>
      </c>
      <c r="S289" s="47"/>
    </row>
    <row r="290" spans="1:19" ht="12.75" customHeight="1" x14ac:dyDescent="0.2">
      <c r="A290" s="209"/>
      <c r="B290" s="209"/>
      <c r="C290" s="53" t="s">
        <v>3</v>
      </c>
      <c r="D290" s="54">
        <v>18</v>
      </c>
      <c r="E290" s="55">
        <v>11347.59</v>
      </c>
      <c r="F290" s="55">
        <v>1245.69</v>
      </c>
      <c r="G290" s="55">
        <v>123.95</v>
      </c>
      <c r="H290" s="55">
        <v>6459.63</v>
      </c>
      <c r="I290" s="55">
        <v>229.85</v>
      </c>
      <c r="J290" s="55">
        <v>1598.07</v>
      </c>
      <c r="K290" s="56">
        <v>19406.71</v>
      </c>
      <c r="L290" s="46">
        <v>21004.78</v>
      </c>
      <c r="M290" s="122"/>
      <c r="N290" s="124">
        <v>19406.71</v>
      </c>
      <c r="O290" s="124">
        <v>12947.08</v>
      </c>
      <c r="P290" s="124"/>
      <c r="Q290" s="124">
        <v>23335.25</v>
      </c>
      <c r="R290" s="124">
        <v>21737.18</v>
      </c>
      <c r="S290" s="47"/>
    </row>
    <row r="291" spans="1:19" ht="7.5" customHeight="1" x14ac:dyDescent="0.2">
      <c r="A291" s="209"/>
      <c r="B291" s="209"/>
      <c r="C291" s="48" t="s">
        <v>4</v>
      </c>
      <c r="D291" s="49">
        <v>19</v>
      </c>
      <c r="E291" s="50">
        <v>21971998</v>
      </c>
      <c r="F291" s="50">
        <v>2411992</v>
      </c>
      <c r="G291" s="50">
        <v>240001</v>
      </c>
      <c r="H291" s="50">
        <v>12507588</v>
      </c>
      <c r="I291" s="50">
        <v>445052</v>
      </c>
      <c r="J291" s="51">
        <v>3094295</v>
      </c>
      <c r="K291" s="50">
        <v>37576630</v>
      </c>
      <c r="L291" s="78">
        <v>40670925</v>
      </c>
      <c r="M291" s="123"/>
      <c r="N291" s="125">
        <v>37576630</v>
      </c>
      <c r="O291" s="125">
        <v>25069043</v>
      </c>
      <c r="P291" s="125">
        <v>0</v>
      </c>
      <c r="Q291" s="125">
        <v>45183345</v>
      </c>
      <c r="R291" s="125">
        <v>42089050</v>
      </c>
      <c r="S291" s="47"/>
    </row>
    <row r="292" spans="1:19" ht="12.75" customHeight="1" x14ac:dyDescent="0.2">
      <c r="A292" s="209"/>
      <c r="B292" s="209"/>
      <c r="C292" s="53" t="s">
        <v>3</v>
      </c>
      <c r="D292" s="54">
        <v>20</v>
      </c>
      <c r="E292" s="55">
        <v>11731.83</v>
      </c>
      <c r="F292" s="55">
        <v>1289.08</v>
      </c>
      <c r="G292" s="55">
        <v>123.95</v>
      </c>
      <c r="H292" s="55">
        <v>6459.63</v>
      </c>
      <c r="I292" s="55">
        <v>229.85</v>
      </c>
      <c r="J292" s="55">
        <v>1633.71</v>
      </c>
      <c r="K292" s="56">
        <v>19834.34</v>
      </c>
      <c r="L292" s="46">
        <v>21468.05</v>
      </c>
      <c r="M292" s="122"/>
      <c r="N292" s="124">
        <v>19834.34</v>
      </c>
      <c r="O292" s="124">
        <v>13374.71</v>
      </c>
      <c r="P292" s="124"/>
      <c r="Q292" s="124">
        <v>23875.5</v>
      </c>
      <c r="R292" s="124">
        <v>22241.79</v>
      </c>
      <c r="S292" s="47"/>
    </row>
    <row r="293" spans="1:19" ht="6.75" customHeight="1" x14ac:dyDescent="0.2">
      <c r="A293" s="209"/>
      <c r="B293" s="209"/>
      <c r="C293" s="48" t="s">
        <v>4</v>
      </c>
      <c r="D293" s="49">
        <v>21</v>
      </c>
      <c r="E293" s="50">
        <v>22715990</v>
      </c>
      <c r="F293" s="50">
        <v>2496007</v>
      </c>
      <c r="G293" s="50">
        <v>240001</v>
      </c>
      <c r="H293" s="50">
        <v>12507588</v>
      </c>
      <c r="I293" s="50">
        <v>445052</v>
      </c>
      <c r="J293" s="51">
        <v>3163304</v>
      </c>
      <c r="K293" s="50">
        <v>38404638</v>
      </c>
      <c r="L293" s="78">
        <v>41567941</v>
      </c>
      <c r="M293" s="123"/>
      <c r="N293" s="125">
        <v>38404638</v>
      </c>
      <c r="O293" s="125">
        <v>25897050</v>
      </c>
      <c r="P293" s="125">
        <v>0</v>
      </c>
      <c r="Q293" s="125">
        <v>46229414</v>
      </c>
      <c r="R293" s="125">
        <v>43066111</v>
      </c>
      <c r="S293" s="47"/>
    </row>
    <row r="294" spans="1:19" ht="12.75" customHeight="1" x14ac:dyDescent="0.2">
      <c r="A294" s="209"/>
      <c r="B294" s="209"/>
      <c r="C294" s="53" t="s">
        <v>3</v>
      </c>
      <c r="D294" s="54">
        <v>22</v>
      </c>
      <c r="E294" s="55">
        <v>11979.73</v>
      </c>
      <c r="F294" s="55">
        <v>1313.87</v>
      </c>
      <c r="G294" s="55">
        <v>123.95</v>
      </c>
      <c r="H294" s="55">
        <v>6459.63</v>
      </c>
      <c r="I294" s="55">
        <v>229.85</v>
      </c>
      <c r="J294" s="55">
        <v>1656.43</v>
      </c>
      <c r="K294" s="56">
        <v>20107.03</v>
      </c>
      <c r="L294" s="46">
        <v>21763.46</v>
      </c>
      <c r="M294" s="122"/>
      <c r="N294" s="124">
        <v>20107.03</v>
      </c>
      <c r="O294" s="124">
        <v>13647.4</v>
      </c>
      <c r="P294" s="124"/>
      <c r="Q294" s="124">
        <v>24219.99</v>
      </c>
      <c r="R294" s="124">
        <v>22563.56</v>
      </c>
      <c r="S294" s="47"/>
    </row>
    <row r="295" spans="1:19" ht="8.25" customHeight="1" x14ac:dyDescent="0.2">
      <c r="A295" s="209"/>
      <c r="B295" s="209"/>
      <c r="C295" s="48" t="s">
        <v>4</v>
      </c>
      <c r="D295" s="49">
        <v>23</v>
      </c>
      <c r="E295" s="50">
        <v>23195992</v>
      </c>
      <c r="F295" s="50">
        <v>2544007</v>
      </c>
      <c r="G295" s="50">
        <v>240001</v>
      </c>
      <c r="H295" s="50">
        <v>12507588</v>
      </c>
      <c r="I295" s="50">
        <v>445052</v>
      </c>
      <c r="J295" s="51">
        <v>3207296</v>
      </c>
      <c r="K295" s="50">
        <v>38932639</v>
      </c>
      <c r="L295" s="78">
        <v>42139935</v>
      </c>
      <c r="M295" s="123"/>
      <c r="N295" s="125">
        <v>38932639</v>
      </c>
      <c r="O295" s="125">
        <v>26425051</v>
      </c>
      <c r="P295" s="125">
        <v>0</v>
      </c>
      <c r="Q295" s="125">
        <v>46896440</v>
      </c>
      <c r="R295" s="125">
        <v>43689144</v>
      </c>
      <c r="S295" s="47"/>
    </row>
    <row r="296" spans="1:19" ht="12.75" customHeight="1" x14ac:dyDescent="0.2">
      <c r="A296" s="209"/>
      <c r="B296" s="209"/>
      <c r="C296" s="53" t="s">
        <v>3</v>
      </c>
      <c r="D296" s="54">
        <v>24</v>
      </c>
      <c r="E296" s="55">
        <v>12295.81</v>
      </c>
      <c r="F296" s="55">
        <v>1351.05</v>
      </c>
      <c r="G296" s="55">
        <v>123.95</v>
      </c>
      <c r="H296" s="55">
        <v>6459.63</v>
      </c>
      <c r="I296" s="55">
        <v>229.85</v>
      </c>
      <c r="J296" s="55">
        <v>1685.87</v>
      </c>
      <c r="K296" s="56">
        <v>20460.29</v>
      </c>
      <c r="L296" s="46">
        <v>22146.16</v>
      </c>
      <c r="M296" s="122"/>
      <c r="N296" s="124">
        <v>20460.29</v>
      </c>
      <c r="O296" s="124">
        <v>14000.66</v>
      </c>
      <c r="P296" s="124"/>
      <c r="Q296" s="124">
        <v>24666.28</v>
      </c>
      <c r="R296" s="124">
        <v>22980.41</v>
      </c>
      <c r="S296" s="47"/>
    </row>
    <row r="297" spans="1:19" ht="7.5" customHeight="1" x14ac:dyDescent="0.2">
      <c r="A297" s="209"/>
      <c r="B297" s="209"/>
      <c r="C297" s="48" t="s">
        <v>4</v>
      </c>
      <c r="D297" s="49">
        <v>25</v>
      </c>
      <c r="E297" s="50">
        <v>23808008</v>
      </c>
      <c r="F297" s="50">
        <v>2615998</v>
      </c>
      <c r="G297" s="50">
        <v>240001</v>
      </c>
      <c r="H297" s="50">
        <v>12507588</v>
      </c>
      <c r="I297" s="50">
        <v>445052</v>
      </c>
      <c r="J297" s="51">
        <v>3264300</v>
      </c>
      <c r="K297" s="50">
        <v>39616646</v>
      </c>
      <c r="L297" s="78">
        <v>42880945</v>
      </c>
      <c r="M297" s="123"/>
      <c r="N297" s="125">
        <v>39616646</v>
      </c>
      <c r="O297" s="125">
        <v>27109058</v>
      </c>
      <c r="P297" s="125">
        <v>0</v>
      </c>
      <c r="Q297" s="125">
        <v>47760578</v>
      </c>
      <c r="R297" s="125">
        <v>44496278</v>
      </c>
      <c r="S297" s="47"/>
    </row>
    <row r="298" spans="1:19" ht="12.75" customHeight="1" x14ac:dyDescent="0.2">
      <c r="A298" s="209"/>
      <c r="B298" s="209"/>
      <c r="C298" s="53" t="s">
        <v>3</v>
      </c>
      <c r="D298" s="54">
        <v>26</v>
      </c>
      <c r="E298" s="55">
        <v>12605.68</v>
      </c>
      <c r="F298" s="55">
        <v>1382.04</v>
      </c>
      <c r="G298" s="55">
        <v>123.95</v>
      </c>
      <c r="H298" s="55">
        <v>6459.63</v>
      </c>
      <c r="I298" s="55">
        <v>229.85</v>
      </c>
      <c r="J298" s="55">
        <v>1714.28</v>
      </c>
      <c r="K298" s="56">
        <v>20801.150000000001</v>
      </c>
      <c r="L298" s="46">
        <v>22515.43</v>
      </c>
      <c r="M298" s="122"/>
      <c r="N298" s="124">
        <v>20801.150000000001</v>
      </c>
      <c r="O298" s="124">
        <v>14341.52</v>
      </c>
      <c r="P298" s="124"/>
      <c r="Q298" s="124">
        <v>25096.9</v>
      </c>
      <c r="R298" s="124">
        <v>23382.62</v>
      </c>
      <c r="S298" s="47"/>
    </row>
    <row r="299" spans="1:19" ht="8.25" customHeight="1" x14ac:dyDescent="0.2">
      <c r="A299" s="209"/>
      <c r="B299" s="209"/>
      <c r="C299" s="48" t="s">
        <v>4</v>
      </c>
      <c r="D299" s="49">
        <v>27</v>
      </c>
      <c r="E299" s="50">
        <v>24408000</v>
      </c>
      <c r="F299" s="50">
        <v>2676003</v>
      </c>
      <c r="G299" s="50">
        <v>240001</v>
      </c>
      <c r="H299" s="50">
        <v>12507588</v>
      </c>
      <c r="I299" s="50">
        <v>445052</v>
      </c>
      <c r="J299" s="51">
        <v>3319309</v>
      </c>
      <c r="K299" s="50">
        <v>40276643</v>
      </c>
      <c r="L299" s="78">
        <v>43595952</v>
      </c>
      <c r="M299" s="123"/>
      <c r="N299" s="125">
        <v>40276643</v>
      </c>
      <c r="O299" s="125">
        <v>27769055</v>
      </c>
      <c r="P299" s="125">
        <v>0</v>
      </c>
      <c r="Q299" s="125">
        <v>48594375</v>
      </c>
      <c r="R299" s="125">
        <v>45275066</v>
      </c>
      <c r="S299" s="47"/>
    </row>
    <row r="300" spans="1:19" ht="12.75" customHeight="1" x14ac:dyDescent="0.2">
      <c r="A300" s="209"/>
      <c r="B300" s="209"/>
      <c r="C300" s="53" t="s">
        <v>3</v>
      </c>
      <c r="D300" s="54">
        <v>28</v>
      </c>
      <c r="E300" s="55">
        <v>12909.36</v>
      </c>
      <c r="F300" s="55">
        <v>1419.22</v>
      </c>
      <c r="G300" s="55">
        <v>123.95</v>
      </c>
      <c r="H300" s="55">
        <v>6459.63</v>
      </c>
      <c r="I300" s="55">
        <v>229.85</v>
      </c>
      <c r="J300" s="55">
        <v>1742.68</v>
      </c>
      <c r="K300" s="56">
        <v>21142.01</v>
      </c>
      <c r="L300" s="46">
        <v>22884.69</v>
      </c>
      <c r="M300" s="122"/>
      <c r="N300" s="124">
        <v>21142.01</v>
      </c>
      <c r="O300" s="124">
        <v>14682.38</v>
      </c>
      <c r="P300" s="124"/>
      <c r="Q300" s="124">
        <v>25527.52</v>
      </c>
      <c r="R300" s="124">
        <v>23784.84</v>
      </c>
      <c r="S300" s="47"/>
    </row>
    <row r="301" spans="1:19" ht="9" customHeight="1" x14ac:dyDescent="0.2">
      <c r="A301" s="209"/>
      <c r="B301" s="209"/>
      <c r="C301" s="48" t="s">
        <v>4</v>
      </c>
      <c r="D301" s="49">
        <v>29</v>
      </c>
      <c r="E301" s="50">
        <v>24996006</v>
      </c>
      <c r="F301" s="50">
        <v>2747993</v>
      </c>
      <c r="G301" s="50">
        <v>240001</v>
      </c>
      <c r="H301" s="50">
        <v>12507588</v>
      </c>
      <c r="I301" s="50">
        <v>445052</v>
      </c>
      <c r="J301" s="51">
        <v>3374299</v>
      </c>
      <c r="K301" s="50">
        <v>40936640</v>
      </c>
      <c r="L301" s="78">
        <v>44310939</v>
      </c>
      <c r="M301" s="123"/>
      <c r="N301" s="125">
        <v>40936640</v>
      </c>
      <c r="O301" s="125">
        <v>28429052</v>
      </c>
      <c r="P301" s="125">
        <v>0</v>
      </c>
      <c r="Q301" s="125">
        <v>49428171</v>
      </c>
      <c r="R301" s="125">
        <v>46053872</v>
      </c>
      <c r="S301" s="47"/>
    </row>
    <row r="302" spans="1:19" ht="12.75" customHeight="1" x14ac:dyDescent="0.2">
      <c r="A302" s="209"/>
      <c r="B302" s="209"/>
      <c r="C302" s="53" t="s">
        <v>3</v>
      </c>
      <c r="D302" s="54">
        <v>30</v>
      </c>
      <c r="E302" s="55">
        <v>13225.43</v>
      </c>
      <c r="F302" s="55">
        <v>1450.21</v>
      </c>
      <c r="G302" s="55">
        <v>123.95</v>
      </c>
      <c r="H302" s="55">
        <v>6459.63</v>
      </c>
      <c r="I302" s="55">
        <v>229.85</v>
      </c>
      <c r="J302" s="55">
        <v>1771.6</v>
      </c>
      <c r="K302" s="56">
        <v>21489.07</v>
      </c>
      <c r="L302" s="46">
        <v>23260.67</v>
      </c>
      <c r="M302" s="122"/>
      <c r="N302" s="124">
        <v>21489.07</v>
      </c>
      <c r="O302" s="124">
        <v>15029.44</v>
      </c>
      <c r="P302" s="124"/>
      <c r="Q302" s="124">
        <v>25965.97</v>
      </c>
      <c r="R302" s="124">
        <v>24194.37</v>
      </c>
      <c r="S302" s="47"/>
    </row>
    <row r="303" spans="1:19" ht="9" customHeight="1" x14ac:dyDescent="0.2">
      <c r="A303" s="209"/>
      <c r="B303" s="209"/>
      <c r="C303" s="48" t="s">
        <v>4</v>
      </c>
      <c r="D303" s="49">
        <v>31</v>
      </c>
      <c r="E303" s="50">
        <v>25608003</v>
      </c>
      <c r="F303" s="50">
        <v>2807998</v>
      </c>
      <c r="G303" s="50">
        <v>240001</v>
      </c>
      <c r="H303" s="50">
        <v>12507588</v>
      </c>
      <c r="I303" s="50">
        <v>445052</v>
      </c>
      <c r="J303" s="51">
        <v>3430296</v>
      </c>
      <c r="K303" s="50">
        <v>41608642</v>
      </c>
      <c r="L303" s="78">
        <v>45038938</v>
      </c>
      <c r="M303" s="123"/>
      <c r="N303" s="125">
        <v>41608642</v>
      </c>
      <c r="O303" s="125">
        <v>29101054</v>
      </c>
      <c r="P303" s="125">
        <v>0</v>
      </c>
      <c r="Q303" s="125">
        <v>50277129</v>
      </c>
      <c r="R303" s="125">
        <v>46846833</v>
      </c>
      <c r="S303" s="47"/>
    </row>
    <row r="304" spans="1:19" ht="12.75" customHeight="1" x14ac:dyDescent="0.2">
      <c r="A304" s="209"/>
      <c r="B304" s="209"/>
      <c r="C304" s="53" t="s">
        <v>3</v>
      </c>
      <c r="D304" s="54">
        <v>32</v>
      </c>
      <c r="E304" s="55">
        <v>13535.3</v>
      </c>
      <c r="F304" s="55">
        <v>1487.4</v>
      </c>
      <c r="G304" s="55">
        <v>123.95</v>
      </c>
      <c r="H304" s="55">
        <v>6459.63</v>
      </c>
      <c r="I304" s="55">
        <v>229.85</v>
      </c>
      <c r="J304" s="55">
        <v>1800.52</v>
      </c>
      <c r="K304" s="56">
        <v>21836.13</v>
      </c>
      <c r="L304" s="46">
        <v>23636.65</v>
      </c>
      <c r="M304" s="122"/>
      <c r="N304" s="124">
        <v>21836.13</v>
      </c>
      <c r="O304" s="124">
        <v>15376.5</v>
      </c>
      <c r="P304" s="124"/>
      <c r="Q304" s="124">
        <v>26404.42</v>
      </c>
      <c r="R304" s="124">
        <v>24603.9</v>
      </c>
      <c r="S304" s="47"/>
    </row>
    <row r="305" spans="1:19" ht="9" customHeight="1" x14ac:dyDescent="0.2">
      <c r="A305" s="209"/>
      <c r="B305" s="209"/>
      <c r="C305" s="48" t="s">
        <v>4</v>
      </c>
      <c r="D305" s="49">
        <v>33</v>
      </c>
      <c r="E305" s="50">
        <v>26207995</v>
      </c>
      <c r="F305" s="50">
        <v>2880008</v>
      </c>
      <c r="G305" s="50">
        <v>240001</v>
      </c>
      <c r="H305" s="50">
        <v>12507588</v>
      </c>
      <c r="I305" s="50">
        <v>445052</v>
      </c>
      <c r="J305" s="51">
        <v>3486293</v>
      </c>
      <c r="K305" s="50">
        <v>42280643</v>
      </c>
      <c r="L305" s="78">
        <v>45766936</v>
      </c>
      <c r="M305" s="123"/>
      <c r="N305" s="125">
        <v>42280643</v>
      </c>
      <c r="O305" s="125">
        <v>29773056</v>
      </c>
      <c r="P305" s="125">
        <v>0</v>
      </c>
      <c r="Q305" s="125">
        <v>51126086</v>
      </c>
      <c r="R305" s="125">
        <v>47639793</v>
      </c>
      <c r="S305" s="47"/>
    </row>
    <row r="306" spans="1:19" ht="12.75" customHeight="1" x14ac:dyDescent="0.2">
      <c r="A306" s="209"/>
      <c r="B306" s="209"/>
      <c r="C306" s="53" t="s">
        <v>3</v>
      </c>
      <c r="D306" s="54">
        <v>34</v>
      </c>
      <c r="E306" s="55">
        <v>13851.37</v>
      </c>
      <c r="F306" s="55">
        <v>1518.38</v>
      </c>
      <c r="G306" s="55">
        <v>123.95</v>
      </c>
      <c r="H306" s="55">
        <v>6459.63</v>
      </c>
      <c r="I306" s="55">
        <v>229.85</v>
      </c>
      <c r="J306" s="55">
        <v>1829.44</v>
      </c>
      <c r="K306" s="56">
        <v>22183.18</v>
      </c>
      <c r="L306" s="46">
        <v>24012.62</v>
      </c>
      <c r="M306" s="122"/>
      <c r="N306" s="124">
        <v>22183.18</v>
      </c>
      <c r="O306" s="124">
        <v>15723.55</v>
      </c>
      <c r="P306" s="124"/>
      <c r="Q306" s="124">
        <v>26842.86</v>
      </c>
      <c r="R306" s="124">
        <v>25013.42</v>
      </c>
      <c r="S306" s="47"/>
    </row>
    <row r="307" spans="1:19" ht="9" customHeight="1" x14ac:dyDescent="0.2">
      <c r="A307" s="209"/>
      <c r="B307" s="209"/>
      <c r="C307" s="48" t="s">
        <v>4</v>
      </c>
      <c r="D307" s="49">
        <v>35</v>
      </c>
      <c r="E307" s="50">
        <v>26819992</v>
      </c>
      <c r="F307" s="50">
        <v>2939994</v>
      </c>
      <c r="G307" s="50">
        <v>240001</v>
      </c>
      <c r="H307" s="50">
        <v>12507588</v>
      </c>
      <c r="I307" s="50">
        <v>445052</v>
      </c>
      <c r="J307" s="51">
        <v>3542290</v>
      </c>
      <c r="K307" s="50">
        <v>42952626</v>
      </c>
      <c r="L307" s="78">
        <v>46494916</v>
      </c>
      <c r="M307" s="123"/>
      <c r="N307" s="125">
        <v>42952626</v>
      </c>
      <c r="O307" s="125">
        <v>30445038</v>
      </c>
      <c r="P307" s="125">
        <v>0</v>
      </c>
      <c r="Q307" s="125">
        <v>51975025</v>
      </c>
      <c r="R307" s="125">
        <v>48432735</v>
      </c>
      <c r="S307" s="47"/>
    </row>
    <row r="308" spans="1:19" ht="12.75" customHeight="1" x14ac:dyDescent="0.2">
      <c r="A308" s="209"/>
      <c r="B308" s="209"/>
      <c r="C308" s="53" t="s">
        <v>3</v>
      </c>
      <c r="D308" s="54">
        <v>36</v>
      </c>
      <c r="E308" s="55">
        <v>14161.25</v>
      </c>
      <c r="F308" s="55">
        <v>1555.57</v>
      </c>
      <c r="G308" s="55">
        <v>123.95</v>
      </c>
      <c r="H308" s="55">
        <v>6459.63</v>
      </c>
      <c r="I308" s="55">
        <v>229.85</v>
      </c>
      <c r="J308" s="55">
        <v>1858.37</v>
      </c>
      <c r="K308" s="56">
        <v>22530.25</v>
      </c>
      <c r="L308" s="46">
        <v>24388.62</v>
      </c>
      <c r="M308" s="122"/>
      <c r="N308" s="124">
        <v>22530.25</v>
      </c>
      <c r="O308" s="124">
        <v>16070.62</v>
      </c>
      <c r="P308" s="124"/>
      <c r="Q308" s="124">
        <v>27281.33</v>
      </c>
      <c r="R308" s="124">
        <v>25422.959999999999</v>
      </c>
      <c r="S308" s="47"/>
    </row>
    <row r="309" spans="1:19" ht="9" customHeight="1" x14ac:dyDescent="0.2">
      <c r="A309" s="209"/>
      <c r="B309" s="209"/>
      <c r="C309" s="48" t="s">
        <v>4</v>
      </c>
      <c r="D309" s="49">
        <v>37</v>
      </c>
      <c r="E309" s="50">
        <v>27420004</v>
      </c>
      <c r="F309" s="50">
        <v>3012004</v>
      </c>
      <c r="G309" s="50">
        <v>240001</v>
      </c>
      <c r="H309" s="50">
        <v>12507588</v>
      </c>
      <c r="I309" s="50">
        <v>445052</v>
      </c>
      <c r="J309" s="51">
        <v>3598306</v>
      </c>
      <c r="K309" s="50">
        <v>43624647</v>
      </c>
      <c r="L309" s="78">
        <v>47222953</v>
      </c>
      <c r="M309" s="123"/>
      <c r="N309" s="125">
        <v>43624647</v>
      </c>
      <c r="O309" s="125">
        <v>31117059</v>
      </c>
      <c r="P309" s="125">
        <v>0</v>
      </c>
      <c r="Q309" s="125">
        <v>52824021</v>
      </c>
      <c r="R309" s="125">
        <v>49225715</v>
      </c>
      <c r="S309" s="47"/>
    </row>
    <row r="310" spans="1:19" ht="9" customHeight="1" x14ac:dyDescent="0.2">
      <c r="A310" s="209"/>
      <c r="B310" s="209"/>
      <c r="C310" s="108" t="s">
        <v>3</v>
      </c>
      <c r="D310" s="84">
        <v>38</v>
      </c>
      <c r="E310" s="55">
        <v>14471.12</v>
      </c>
      <c r="F310" s="55">
        <v>1586.56</v>
      </c>
      <c r="G310" s="55">
        <v>123.95</v>
      </c>
      <c r="H310" s="55">
        <v>6459.63</v>
      </c>
      <c r="I310" s="55">
        <v>229.85</v>
      </c>
      <c r="J310" s="55">
        <v>1886.77</v>
      </c>
      <c r="K310" s="56">
        <v>22871.11</v>
      </c>
      <c r="L310" s="46">
        <v>24757.88</v>
      </c>
      <c r="M310" s="122"/>
      <c r="N310" s="124">
        <v>22871.11</v>
      </c>
      <c r="O310" s="124">
        <v>16411.48</v>
      </c>
      <c r="P310" s="124"/>
      <c r="Q310" s="124">
        <v>27711.95</v>
      </c>
      <c r="R310" s="124">
        <v>25825.18</v>
      </c>
      <c r="S310" s="47"/>
    </row>
    <row r="311" spans="1:19" ht="9" customHeight="1" x14ac:dyDescent="0.2">
      <c r="A311" s="209"/>
      <c r="B311" s="209"/>
      <c r="C311" s="108" t="s">
        <v>4</v>
      </c>
      <c r="D311" s="84">
        <v>39</v>
      </c>
      <c r="E311" s="50">
        <v>28019996</v>
      </c>
      <c r="F311" s="50">
        <v>3072009</v>
      </c>
      <c r="G311" s="50">
        <v>240001</v>
      </c>
      <c r="H311" s="50">
        <v>12507588</v>
      </c>
      <c r="I311" s="50">
        <v>445052</v>
      </c>
      <c r="J311" s="51">
        <v>3653296</v>
      </c>
      <c r="K311" s="50">
        <v>44284644</v>
      </c>
      <c r="L311" s="78">
        <v>47937940</v>
      </c>
      <c r="M311" s="123"/>
      <c r="N311" s="128">
        <v>44284644</v>
      </c>
      <c r="O311" s="128">
        <v>31777056</v>
      </c>
      <c r="P311" s="128">
        <v>0</v>
      </c>
      <c r="Q311" s="125">
        <v>53657817</v>
      </c>
      <c r="R311" s="125">
        <v>50004521</v>
      </c>
      <c r="S311" s="47"/>
    </row>
    <row r="312" spans="1:19" ht="12.75" customHeight="1" x14ac:dyDescent="0.2">
      <c r="A312" s="209"/>
      <c r="B312" s="209"/>
      <c r="C312" s="53" t="s">
        <v>3</v>
      </c>
      <c r="D312" s="54">
        <v>40</v>
      </c>
      <c r="E312" s="55">
        <v>14781</v>
      </c>
      <c r="F312" s="55">
        <v>1623.74</v>
      </c>
      <c r="G312" s="55">
        <v>123.95</v>
      </c>
      <c r="H312" s="55">
        <v>6459.63</v>
      </c>
      <c r="I312" s="55">
        <v>229.85</v>
      </c>
      <c r="J312" s="55">
        <v>1915.69</v>
      </c>
      <c r="K312" s="56">
        <v>23218.17</v>
      </c>
      <c r="L312" s="46">
        <v>25133.86</v>
      </c>
      <c r="M312" s="122"/>
      <c r="N312" s="124">
        <v>23218.17</v>
      </c>
      <c r="O312" s="124">
        <v>16758.54</v>
      </c>
      <c r="P312" s="124"/>
      <c r="Q312" s="124">
        <v>28150.400000000001</v>
      </c>
      <c r="R312" s="124">
        <v>26234.71</v>
      </c>
      <c r="S312" s="47"/>
    </row>
    <row r="313" spans="1:19" ht="9" customHeight="1" x14ac:dyDescent="0.2">
      <c r="A313" s="210"/>
      <c r="B313" s="210"/>
      <c r="C313" s="58"/>
      <c r="D313" s="59"/>
      <c r="E313" s="61">
        <v>28620007</v>
      </c>
      <c r="F313" s="61">
        <v>3143999</v>
      </c>
      <c r="G313" s="61">
        <v>240001</v>
      </c>
      <c r="H313" s="61">
        <v>12507588</v>
      </c>
      <c r="I313" s="61">
        <v>445052</v>
      </c>
      <c r="J313" s="60">
        <v>3709293</v>
      </c>
      <c r="K313" s="61">
        <v>44956646</v>
      </c>
      <c r="L313" s="78">
        <v>48665939</v>
      </c>
      <c r="M313" s="123"/>
      <c r="N313" s="125">
        <v>44956646</v>
      </c>
      <c r="O313" s="125">
        <v>32449058</v>
      </c>
      <c r="P313" s="125">
        <v>0</v>
      </c>
      <c r="Q313" s="125">
        <v>54506775</v>
      </c>
      <c r="R313" s="125">
        <v>50797482</v>
      </c>
      <c r="S313" s="47"/>
    </row>
    <row r="314" spans="1:19" ht="12.75" customHeight="1" x14ac:dyDescent="0.2">
      <c r="A314" s="196">
        <v>34700</v>
      </c>
      <c r="B314" s="196">
        <v>35033</v>
      </c>
      <c r="C314" s="42" t="s">
        <v>3</v>
      </c>
      <c r="D314" s="43">
        <v>0</v>
      </c>
      <c r="E314" s="44">
        <v>7115.36</v>
      </c>
      <c r="F314" s="44">
        <v>731.3</v>
      </c>
      <c r="G314" s="44">
        <v>123.95</v>
      </c>
      <c r="H314" s="44">
        <v>6459.63</v>
      </c>
      <c r="I314" s="44">
        <v>0</v>
      </c>
      <c r="J314" s="44">
        <v>1202.52</v>
      </c>
      <c r="K314" s="45">
        <v>14430.24</v>
      </c>
      <c r="L314" s="46">
        <v>15632.76</v>
      </c>
      <c r="M314" s="122"/>
      <c r="N314" s="124">
        <v>14430.24</v>
      </c>
      <c r="O314" s="124">
        <v>7970.61</v>
      </c>
      <c r="P314" s="124"/>
      <c r="Q314" s="124">
        <v>17067.47</v>
      </c>
      <c r="R314" s="124">
        <v>15864.95</v>
      </c>
      <c r="S314" s="47"/>
    </row>
    <row r="315" spans="1:19" ht="8.25" customHeight="1" x14ac:dyDescent="0.2">
      <c r="A315" s="197"/>
      <c r="B315" s="197"/>
      <c r="C315" s="48" t="s">
        <v>4</v>
      </c>
      <c r="D315" s="49">
        <v>0</v>
      </c>
      <c r="E315" s="50">
        <v>13777258</v>
      </c>
      <c r="F315" s="50">
        <v>1415994</v>
      </c>
      <c r="G315" s="50">
        <v>240001</v>
      </c>
      <c r="H315" s="50">
        <v>12507588</v>
      </c>
      <c r="I315" s="50">
        <v>0</v>
      </c>
      <c r="J315" s="51">
        <v>2328403</v>
      </c>
      <c r="K315" s="50">
        <v>27940841</v>
      </c>
      <c r="L315" s="78">
        <v>30269244</v>
      </c>
      <c r="M315" s="123"/>
      <c r="N315" s="125">
        <v>27940841</v>
      </c>
      <c r="O315" s="125">
        <v>15433253</v>
      </c>
      <c r="P315" s="125">
        <v>0</v>
      </c>
      <c r="Q315" s="125">
        <v>33047230</v>
      </c>
      <c r="R315" s="125">
        <v>30718827</v>
      </c>
      <c r="S315" s="47"/>
    </row>
    <row r="316" spans="1:19" ht="12.75" customHeight="1" x14ac:dyDescent="0.2">
      <c r="A316" s="208">
        <v>34700</v>
      </c>
      <c r="B316" s="208">
        <v>35033</v>
      </c>
      <c r="C316" s="53" t="s">
        <v>3</v>
      </c>
      <c r="D316" s="54">
        <v>1</v>
      </c>
      <c r="E316" s="55">
        <v>7468.62</v>
      </c>
      <c r="F316" s="55">
        <v>768.49</v>
      </c>
      <c r="G316" s="55">
        <v>123.95</v>
      </c>
      <c r="H316" s="55">
        <v>6459.63</v>
      </c>
      <c r="I316" s="55">
        <v>0</v>
      </c>
      <c r="J316" s="55">
        <v>1235.06</v>
      </c>
      <c r="K316" s="56">
        <v>14820.69</v>
      </c>
      <c r="L316" s="46">
        <v>16055.75</v>
      </c>
      <c r="M316" s="122"/>
      <c r="N316" s="124">
        <v>14820.69</v>
      </c>
      <c r="O316" s="124">
        <v>8361.06</v>
      </c>
      <c r="P316" s="124"/>
      <c r="Q316" s="124">
        <v>17560.740000000002</v>
      </c>
      <c r="R316" s="124">
        <v>16325.68</v>
      </c>
      <c r="S316" s="47"/>
    </row>
    <row r="317" spans="1:19" ht="8.25" customHeight="1" x14ac:dyDescent="0.2">
      <c r="A317" s="208"/>
      <c r="B317" s="208"/>
      <c r="C317" s="48" t="s">
        <v>4</v>
      </c>
      <c r="D317" s="49">
        <v>2</v>
      </c>
      <c r="E317" s="50">
        <v>14461265</v>
      </c>
      <c r="F317" s="50">
        <v>1488004</v>
      </c>
      <c r="G317" s="50">
        <v>240001</v>
      </c>
      <c r="H317" s="50">
        <v>12507588</v>
      </c>
      <c r="I317" s="50">
        <v>0</v>
      </c>
      <c r="J317" s="51">
        <v>2391410</v>
      </c>
      <c r="K317" s="50">
        <v>28696857</v>
      </c>
      <c r="L317" s="78">
        <v>31088267</v>
      </c>
      <c r="M317" s="123"/>
      <c r="N317" s="125">
        <v>28696857</v>
      </c>
      <c r="O317" s="125">
        <v>16189270</v>
      </c>
      <c r="P317" s="125">
        <v>0</v>
      </c>
      <c r="Q317" s="125">
        <v>34002334</v>
      </c>
      <c r="R317" s="125">
        <v>31610924</v>
      </c>
      <c r="S317" s="47"/>
    </row>
    <row r="318" spans="1:19" ht="12.75" customHeight="1" x14ac:dyDescent="0.2">
      <c r="A318" s="209"/>
      <c r="B318" s="209"/>
      <c r="C318" s="53" t="s">
        <v>3</v>
      </c>
      <c r="D318" s="54">
        <v>3</v>
      </c>
      <c r="E318" s="55">
        <v>7853.06</v>
      </c>
      <c r="F318" s="55">
        <v>811.87</v>
      </c>
      <c r="G318" s="55">
        <v>123.95</v>
      </c>
      <c r="H318" s="55">
        <v>6459.63</v>
      </c>
      <c r="I318" s="55">
        <v>0</v>
      </c>
      <c r="J318" s="55">
        <v>1270.71</v>
      </c>
      <c r="K318" s="56">
        <v>15248.51</v>
      </c>
      <c r="L318" s="46">
        <v>16519.22</v>
      </c>
      <c r="M318" s="122"/>
      <c r="N318" s="124">
        <v>15248.51</v>
      </c>
      <c r="O318" s="124">
        <v>8788.8799999999992</v>
      </c>
      <c r="P318" s="124"/>
      <c r="Q318" s="124">
        <v>18101.22</v>
      </c>
      <c r="R318" s="124">
        <v>16830.509999999998</v>
      </c>
      <c r="S318" s="47"/>
    </row>
    <row r="319" spans="1:19" ht="8.25" customHeight="1" x14ac:dyDescent="0.2">
      <c r="A319" s="209"/>
      <c r="B319" s="209"/>
      <c r="C319" s="48" t="s">
        <v>4</v>
      </c>
      <c r="D319" s="49">
        <v>4</v>
      </c>
      <c r="E319" s="50">
        <v>15205644</v>
      </c>
      <c r="F319" s="50">
        <v>1572000</v>
      </c>
      <c r="G319" s="50">
        <v>240001</v>
      </c>
      <c r="H319" s="50">
        <v>12507588</v>
      </c>
      <c r="I319" s="50">
        <v>0</v>
      </c>
      <c r="J319" s="51">
        <v>2460438</v>
      </c>
      <c r="K319" s="50">
        <v>29525232</v>
      </c>
      <c r="L319" s="78">
        <v>31985670</v>
      </c>
      <c r="M319" s="123"/>
      <c r="N319" s="125">
        <v>29525232</v>
      </c>
      <c r="O319" s="125">
        <v>17017645</v>
      </c>
      <c r="P319" s="125">
        <v>0</v>
      </c>
      <c r="Q319" s="125">
        <v>35048849</v>
      </c>
      <c r="R319" s="125">
        <v>32588412</v>
      </c>
      <c r="S319" s="47"/>
    </row>
    <row r="320" spans="1:19" ht="12.75" customHeight="1" x14ac:dyDescent="0.2">
      <c r="A320" s="209"/>
      <c r="B320" s="209"/>
      <c r="C320" s="53" t="s">
        <v>3</v>
      </c>
      <c r="D320" s="54">
        <v>5</v>
      </c>
      <c r="E320" s="55">
        <v>8206.32</v>
      </c>
      <c r="F320" s="55">
        <v>849.06</v>
      </c>
      <c r="G320" s="55">
        <v>123.95</v>
      </c>
      <c r="H320" s="55">
        <v>6459.63</v>
      </c>
      <c r="I320" s="55">
        <v>0</v>
      </c>
      <c r="J320" s="55">
        <v>1303.25</v>
      </c>
      <c r="K320" s="56">
        <v>15638.96</v>
      </c>
      <c r="L320" s="46">
        <v>16942.21</v>
      </c>
      <c r="M320" s="122"/>
      <c r="N320" s="124">
        <v>15638.96</v>
      </c>
      <c r="O320" s="124">
        <v>9179.33</v>
      </c>
      <c r="P320" s="124"/>
      <c r="Q320" s="124">
        <v>18594.490000000002</v>
      </c>
      <c r="R320" s="124">
        <v>17291.240000000002</v>
      </c>
      <c r="S320" s="47"/>
    </row>
    <row r="321" spans="1:19" ht="8.25" customHeight="1" x14ac:dyDescent="0.2">
      <c r="A321" s="209"/>
      <c r="B321" s="209"/>
      <c r="C321" s="48" t="s">
        <v>4</v>
      </c>
      <c r="D321" s="49">
        <v>6</v>
      </c>
      <c r="E321" s="50">
        <v>15889651</v>
      </c>
      <c r="F321" s="50">
        <v>1644009</v>
      </c>
      <c r="G321" s="50">
        <v>240001</v>
      </c>
      <c r="H321" s="50">
        <v>12507588</v>
      </c>
      <c r="I321" s="50">
        <v>0</v>
      </c>
      <c r="J321" s="51">
        <v>2523444</v>
      </c>
      <c r="K321" s="50">
        <v>30281249</v>
      </c>
      <c r="L321" s="78">
        <v>32804693</v>
      </c>
      <c r="M321" s="123"/>
      <c r="N321" s="125">
        <v>30281249</v>
      </c>
      <c r="O321" s="125">
        <v>17773661</v>
      </c>
      <c r="P321" s="125">
        <v>0</v>
      </c>
      <c r="Q321" s="125">
        <v>36003953</v>
      </c>
      <c r="R321" s="125">
        <v>33480509</v>
      </c>
      <c r="S321" s="47"/>
    </row>
    <row r="322" spans="1:19" ht="12.75" customHeight="1" x14ac:dyDescent="0.2">
      <c r="A322" s="209"/>
      <c r="B322" s="209"/>
      <c r="C322" s="53" t="s">
        <v>3</v>
      </c>
      <c r="D322" s="54">
        <v>7</v>
      </c>
      <c r="E322" s="55">
        <v>8621.5499999999993</v>
      </c>
      <c r="F322" s="55">
        <v>892.44</v>
      </c>
      <c r="G322" s="55">
        <v>123.95</v>
      </c>
      <c r="H322" s="55">
        <v>6459.63</v>
      </c>
      <c r="I322" s="55">
        <v>0</v>
      </c>
      <c r="J322" s="55">
        <v>1341.46</v>
      </c>
      <c r="K322" s="56">
        <v>16097.57</v>
      </c>
      <c r="L322" s="46">
        <v>17439.03</v>
      </c>
      <c r="M322" s="122"/>
      <c r="N322" s="124">
        <v>16097.57</v>
      </c>
      <c r="O322" s="124">
        <v>9637.94</v>
      </c>
      <c r="P322" s="124"/>
      <c r="Q322" s="124">
        <v>19173.86</v>
      </c>
      <c r="R322" s="124">
        <v>17832.400000000001</v>
      </c>
      <c r="S322" s="47"/>
    </row>
    <row r="323" spans="1:19" ht="8.25" customHeight="1" x14ac:dyDescent="0.2">
      <c r="A323" s="209"/>
      <c r="B323" s="209"/>
      <c r="C323" s="48" t="s">
        <v>4</v>
      </c>
      <c r="D323" s="49">
        <v>8</v>
      </c>
      <c r="E323" s="50">
        <v>16693649</v>
      </c>
      <c r="F323" s="50">
        <v>1728005</v>
      </c>
      <c r="G323" s="50">
        <v>240001</v>
      </c>
      <c r="H323" s="50">
        <v>12507588</v>
      </c>
      <c r="I323" s="50">
        <v>0</v>
      </c>
      <c r="J323" s="51">
        <v>2597429</v>
      </c>
      <c r="K323" s="50">
        <v>31169242</v>
      </c>
      <c r="L323" s="78">
        <v>33766671</v>
      </c>
      <c r="M323" s="123"/>
      <c r="N323" s="125">
        <v>31169242</v>
      </c>
      <c r="O323" s="125">
        <v>18661654</v>
      </c>
      <c r="P323" s="125">
        <v>0</v>
      </c>
      <c r="Q323" s="125">
        <v>37125770</v>
      </c>
      <c r="R323" s="125">
        <v>34528341</v>
      </c>
      <c r="S323" s="47"/>
    </row>
    <row r="324" spans="1:19" ht="12.75" customHeight="1" x14ac:dyDescent="0.2">
      <c r="A324" s="209"/>
      <c r="B324" s="209"/>
      <c r="C324" s="53" t="s">
        <v>3</v>
      </c>
      <c r="D324" s="54">
        <v>9</v>
      </c>
      <c r="E324" s="55">
        <v>9033.2199999999993</v>
      </c>
      <c r="F324" s="55">
        <v>935.82</v>
      </c>
      <c r="G324" s="55">
        <v>123.95</v>
      </c>
      <c r="H324" s="55">
        <v>6459.63</v>
      </c>
      <c r="I324" s="55">
        <v>0</v>
      </c>
      <c r="J324" s="55">
        <v>1379.39</v>
      </c>
      <c r="K324" s="56">
        <v>16552.62</v>
      </c>
      <c r="L324" s="46">
        <v>17932.009999999998</v>
      </c>
      <c r="M324" s="122"/>
      <c r="N324" s="124">
        <v>16552.62</v>
      </c>
      <c r="O324" s="124">
        <v>10092.99</v>
      </c>
      <c r="P324" s="124"/>
      <c r="Q324" s="124">
        <v>19748.75</v>
      </c>
      <c r="R324" s="124">
        <v>18369.36</v>
      </c>
      <c r="S324" s="47"/>
    </row>
    <row r="325" spans="1:19" ht="8.25" customHeight="1" x14ac:dyDescent="0.2">
      <c r="A325" s="209"/>
      <c r="B325" s="209"/>
      <c r="C325" s="48" t="s">
        <v>4</v>
      </c>
      <c r="D325" s="49">
        <v>10</v>
      </c>
      <c r="E325" s="50">
        <v>17490753</v>
      </c>
      <c r="F325" s="50">
        <v>1812000</v>
      </c>
      <c r="G325" s="50">
        <v>240001</v>
      </c>
      <c r="H325" s="50">
        <v>12507588</v>
      </c>
      <c r="I325" s="50">
        <v>0</v>
      </c>
      <c r="J325" s="51">
        <v>2670871</v>
      </c>
      <c r="K325" s="50">
        <v>32050342</v>
      </c>
      <c r="L325" s="78">
        <v>34721213</v>
      </c>
      <c r="M325" s="123"/>
      <c r="N325" s="125">
        <v>32050342</v>
      </c>
      <c r="O325" s="125">
        <v>19542754</v>
      </c>
      <c r="P325" s="125">
        <v>0</v>
      </c>
      <c r="Q325" s="125">
        <v>38238912</v>
      </c>
      <c r="R325" s="125">
        <v>35568041</v>
      </c>
      <c r="S325" s="47"/>
    </row>
    <row r="326" spans="1:19" ht="12.75" customHeight="1" x14ac:dyDescent="0.2">
      <c r="A326" s="209"/>
      <c r="B326" s="209"/>
      <c r="C326" s="53" t="s">
        <v>3</v>
      </c>
      <c r="D326" s="54">
        <v>11</v>
      </c>
      <c r="E326" s="55">
        <v>9485.64</v>
      </c>
      <c r="F326" s="55">
        <v>985.4</v>
      </c>
      <c r="G326" s="55">
        <v>123.95</v>
      </c>
      <c r="H326" s="55">
        <v>6459.63</v>
      </c>
      <c r="I326" s="55">
        <v>0</v>
      </c>
      <c r="J326" s="55">
        <v>1421.22</v>
      </c>
      <c r="K326" s="56">
        <v>17054.62</v>
      </c>
      <c r="L326" s="46">
        <v>18475.84</v>
      </c>
      <c r="M326" s="122"/>
      <c r="N326" s="124">
        <v>17054.62</v>
      </c>
      <c r="O326" s="124">
        <v>10594.99</v>
      </c>
      <c r="P326" s="124"/>
      <c r="Q326" s="124">
        <v>20382.939999999999</v>
      </c>
      <c r="R326" s="124">
        <v>18961.72</v>
      </c>
      <c r="S326" s="47"/>
    </row>
    <row r="327" spans="1:19" ht="8.25" customHeight="1" x14ac:dyDescent="0.2">
      <c r="A327" s="209"/>
      <c r="B327" s="209"/>
      <c r="C327" s="48" t="s">
        <v>4</v>
      </c>
      <c r="D327" s="49">
        <v>12</v>
      </c>
      <c r="E327" s="50">
        <v>18366760</v>
      </c>
      <c r="F327" s="50">
        <v>1908000</v>
      </c>
      <c r="G327" s="50">
        <v>240001</v>
      </c>
      <c r="H327" s="50">
        <v>12507588</v>
      </c>
      <c r="I327" s="50">
        <v>0</v>
      </c>
      <c r="J327" s="51">
        <v>2751866</v>
      </c>
      <c r="K327" s="50">
        <v>33022349</v>
      </c>
      <c r="L327" s="78">
        <v>35774215</v>
      </c>
      <c r="M327" s="123"/>
      <c r="N327" s="125">
        <v>33022349</v>
      </c>
      <c r="O327" s="125">
        <v>20514761</v>
      </c>
      <c r="P327" s="125">
        <v>0</v>
      </c>
      <c r="Q327" s="125">
        <v>39466875</v>
      </c>
      <c r="R327" s="125">
        <v>36715010</v>
      </c>
      <c r="S327" s="47"/>
    </row>
    <row r="328" spans="1:19" ht="12.75" customHeight="1" x14ac:dyDescent="0.2">
      <c r="A328" s="209"/>
      <c r="B328" s="209"/>
      <c r="C328" s="53" t="s">
        <v>3</v>
      </c>
      <c r="D328" s="54">
        <v>13</v>
      </c>
      <c r="E328" s="55">
        <v>9969.0400000000009</v>
      </c>
      <c r="F328" s="55">
        <v>1034.98</v>
      </c>
      <c r="G328" s="55">
        <v>123.95</v>
      </c>
      <c r="H328" s="55">
        <v>6459.63</v>
      </c>
      <c r="I328" s="55">
        <v>0</v>
      </c>
      <c r="J328" s="55">
        <v>1465.63</v>
      </c>
      <c r="K328" s="56">
        <v>17587.599999999999</v>
      </c>
      <c r="L328" s="46">
        <v>19053.23</v>
      </c>
      <c r="M328" s="122"/>
      <c r="N328" s="124">
        <v>17587.599999999999</v>
      </c>
      <c r="O328" s="124">
        <v>11127.97</v>
      </c>
      <c r="P328" s="124"/>
      <c r="Q328" s="124">
        <v>21056.26</v>
      </c>
      <c r="R328" s="124">
        <v>19590.63</v>
      </c>
      <c r="S328" s="47"/>
    </row>
    <row r="329" spans="1:19" ht="7.5" customHeight="1" x14ac:dyDescent="0.2">
      <c r="A329" s="209"/>
      <c r="B329" s="209"/>
      <c r="C329" s="48" t="s">
        <v>4</v>
      </c>
      <c r="D329" s="49">
        <v>14</v>
      </c>
      <c r="E329" s="50">
        <v>19302753</v>
      </c>
      <c r="F329" s="50">
        <v>2004001</v>
      </c>
      <c r="G329" s="50">
        <v>240001</v>
      </c>
      <c r="H329" s="50">
        <v>12507588</v>
      </c>
      <c r="I329" s="50">
        <v>0</v>
      </c>
      <c r="J329" s="51">
        <v>2837855</v>
      </c>
      <c r="K329" s="50">
        <v>34054342</v>
      </c>
      <c r="L329" s="78">
        <v>36892198</v>
      </c>
      <c r="M329" s="123"/>
      <c r="N329" s="125">
        <v>34054342</v>
      </c>
      <c r="O329" s="125">
        <v>21546754</v>
      </c>
      <c r="P329" s="125">
        <v>0</v>
      </c>
      <c r="Q329" s="125">
        <v>40770605</v>
      </c>
      <c r="R329" s="125">
        <v>37932749</v>
      </c>
      <c r="S329" s="47"/>
    </row>
    <row r="330" spans="1:19" ht="12.75" customHeight="1" x14ac:dyDescent="0.2">
      <c r="A330" s="209"/>
      <c r="B330" s="209"/>
      <c r="C330" s="53" t="s">
        <v>3</v>
      </c>
      <c r="D330" s="54">
        <v>15</v>
      </c>
      <c r="E330" s="55">
        <v>10495.64</v>
      </c>
      <c r="F330" s="55">
        <v>1090.76</v>
      </c>
      <c r="G330" s="55">
        <v>123.95</v>
      </c>
      <c r="H330" s="55">
        <v>6459.63</v>
      </c>
      <c r="I330" s="55">
        <v>0</v>
      </c>
      <c r="J330" s="55">
        <v>1514.17</v>
      </c>
      <c r="K330" s="56">
        <v>18169.98</v>
      </c>
      <c r="L330" s="46">
        <v>19684.150000000001</v>
      </c>
      <c r="M330" s="122"/>
      <c r="N330" s="124">
        <v>18169.98</v>
      </c>
      <c r="O330" s="124">
        <v>11710.35</v>
      </c>
      <c r="P330" s="124"/>
      <c r="Q330" s="124">
        <v>21792.01</v>
      </c>
      <c r="R330" s="124">
        <v>20277.84</v>
      </c>
      <c r="S330" s="47"/>
    </row>
    <row r="331" spans="1:19" ht="7.5" customHeight="1" x14ac:dyDescent="0.2">
      <c r="A331" s="209"/>
      <c r="B331" s="209"/>
      <c r="C331" s="48" t="s">
        <v>4</v>
      </c>
      <c r="D331" s="49">
        <v>16</v>
      </c>
      <c r="E331" s="50">
        <v>20322393</v>
      </c>
      <c r="F331" s="50">
        <v>2112006</v>
      </c>
      <c r="G331" s="50">
        <v>240001</v>
      </c>
      <c r="H331" s="50">
        <v>12507588</v>
      </c>
      <c r="I331" s="50">
        <v>0</v>
      </c>
      <c r="J331" s="51">
        <v>2931842</v>
      </c>
      <c r="K331" s="50">
        <v>35181987</v>
      </c>
      <c r="L331" s="78">
        <v>38113829</v>
      </c>
      <c r="M331" s="123"/>
      <c r="N331" s="125">
        <v>35181987</v>
      </c>
      <c r="O331" s="125">
        <v>22674399</v>
      </c>
      <c r="P331" s="125">
        <v>0</v>
      </c>
      <c r="Q331" s="125">
        <v>42195215</v>
      </c>
      <c r="R331" s="125">
        <v>39263373</v>
      </c>
      <c r="S331" s="47"/>
    </row>
    <row r="332" spans="1:19" ht="12.75" customHeight="1" x14ac:dyDescent="0.2">
      <c r="A332" s="209"/>
      <c r="B332" s="209"/>
      <c r="C332" s="53" t="s">
        <v>3</v>
      </c>
      <c r="D332" s="54">
        <v>17</v>
      </c>
      <c r="E332" s="55">
        <v>11592.6</v>
      </c>
      <c r="F332" s="55">
        <v>1214.71</v>
      </c>
      <c r="G332" s="55">
        <v>123.95</v>
      </c>
      <c r="H332" s="55">
        <v>6459.63</v>
      </c>
      <c r="I332" s="55">
        <v>0</v>
      </c>
      <c r="J332" s="55">
        <v>1615.91</v>
      </c>
      <c r="K332" s="56">
        <v>19390.89</v>
      </c>
      <c r="L332" s="46">
        <v>21006.799999999999</v>
      </c>
      <c r="M332" s="122"/>
      <c r="N332" s="124">
        <v>19390.89</v>
      </c>
      <c r="O332" s="124">
        <v>12931.26</v>
      </c>
      <c r="P332" s="124"/>
      <c r="Q332" s="124">
        <v>23334.43</v>
      </c>
      <c r="R332" s="124">
        <v>21718.52</v>
      </c>
      <c r="S332" s="47"/>
    </row>
    <row r="333" spans="1:19" ht="8.25" customHeight="1" x14ac:dyDescent="0.2">
      <c r="A333" s="209"/>
      <c r="B333" s="209"/>
      <c r="C333" s="48" t="s">
        <v>4</v>
      </c>
      <c r="D333" s="49">
        <v>17</v>
      </c>
      <c r="E333" s="50">
        <v>22446404</v>
      </c>
      <c r="F333" s="50">
        <v>2352007</v>
      </c>
      <c r="G333" s="50">
        <v>240001</v>
      </c>
      <c r="H333" s="50">
        <v>12507588</v>
      </c>
      <c r="I333" s="50">
        <v>0</v>
      </c>
      <c r="J333" s="51">
        <v>3128838</v>
      </c>
      <c r="K333" s="50">
        <v>37545999</v>
      </c>
      <c r="L333" s="78">
        <v>40674837</v>
      </c>
      <c r="M333" s="123"/>
      <c r="N333" s="125">
        <v>37545999</v>
      </c>
      <c r="O333" s="125">
        <v>25038411</v>
      </c>
      <c r="P333" s="125">
        <v>0</v>
      </c>
      <c r="Q333" s="125">
        <v>45181757</v>
      </c>
      <c r="R333" s="125">
        <v>42052919</v>
      </c>
      <c r="S333" s="47"/>
    </row>
    <row r="334" spans="1:19" ht="12.75" customHeight="1" x14ac:dyDescent="0.2">
      <c r="A334" s="209"/>
      <c r="B334" s="209"/>
      <c r="C334" s="53" t="s">
        <v>3</v>
      </c>
      <c r="D334" s="54">
        <v>18</v>
      </c>
      <c r="E334" s="55">
        <v>11902.47</v>
      </c>
      <c r="F334" s="55">
        <v>1245.69</v>
      </c>
      <c r="G334" s="55">
        <v>123.95</v>
      </c>
      <c r="H334" s="55">
        <v>6459.63</v>
      </c>
      <c r="I334" s="55">
        <v>0</v>
      </c>
      <c r="J334" s="55">
        <v>1644.31</v>
      </c>
      <c r="K334" s="56">
        <v>19731.740000000002</v>
      </c>
      <c r="L334" s="46">
        <v>21376.05</v>
      </c>
      <c r="M334" s="122"/>
      <c r="N334" s="124">
        <v>19731.740000000002</v>
      </c>
      <c r="O334" s="124">
        <v>13272.11</v>
      </c>
      <c r="P334" s="124"/>
      <c r="Q334" s="124">
        <v>23765.03</v>
      </c>
      <c r="R334" s="124">
        <v>22120.720000000001</v>
      </c>
      <c r="S334" s="47"/>
    </row>
    <row r="335" spans="1:19" ht="7.5" customHeight="1" x14ac:dyDescent="0.2">
      <c r="A335" s="209"/>
      <c r="B335" s="209"/>
      <c r="C335" s="48" t="s">
        <v>4</v>
      </c>
      <c r="D335" s="49">
        <v>19</v>
      </c>
      <c r="E335" s="50">
        <v>23046396</v>
      </c>
      <c r="F335" s="50">
        <v>2411992</v>
      </c>
      <c r="G335" s="50">
        <v>240001</v>
      </c>
      <c r="H335" s="50">
        <v>12507588</v>
      </c>
      <c r="I335" s="50">
        <v>0</v>
      </c>
      <c r="J335" s="51">
        <v>3183828</v>
      </c>
      <c r="K335" s="50">
        <v>38205976</v>
      </c>
      <c r="L335" s="78">
        <v>41389804</v>
      </c>
      <c r="M335" s="123"/>
      <c r="N335" s="125">
        <v>38205976</v>
      </c>
      <c r="O335" s="125">
        <v>25698388</v>
      </c>
      <c r="P335" s="125">
        <v>0</v>
      </c>
      <c r="Q335" s="125">
        <v>46015515</v>
      </c>
      <c r="R335" s="125">
        <v>42831687</v>
      </c>
      <c r="S335" s="47"/>
    </row>
    <row r="336" spans="1:19" ht="12.75" customHeight="1" x14ac:dyDescent="0.2">
      <c r="A336" s="209"/>
      <c r="B336" s="209"/>
      <c r="C336" s="53" t="s">
        <v>3</v>
      </c>
      <c r="D336" s="54">
        <v>20</v>
      </c>
      <c r="E336" s="55">
        <v>12286.71</v>
      </c>
      <c r="F336" s="55">
        <v>1289.08</v>
      </c>
      <c r="G336" s="55">
        <v>123.95</v>
      </c>
      <c r="H336" s="55">
        <v>6459.63</v>
      </c>
      <c r="I336" s="55">
        <v>0</v>
      </c>
      <c r="J336" s="55">
        <v>1679.95</v>
      </c>
      <c r="K336" s="56">
        <v>20159.37</v>
      </c>
      <c r="L336" s="46">
        <v>21839.32</v>
      </c>
      <c r="M336" s="122"/>
      <c r="N336" s="124">
        <v>20159.37</v>
      </c>
      <c r="O336" s="124">
        <v>13699.74</v>
      </c>
      <c r="P336" s="124"/>
      <c r="Q336" s="124">
        <v>24305.27</v>
      </c>
      <c r="R336" s="124">
        <v>22625.32</v>
      </c>
      <c r="S336" s="47"/>
    </row>
    <row r="337" spans="1:19" ht="6.75" customHeight="1" x14ac:dyDescent="0.2">
      <c r="A337" s="209"/>
      <c r="B337" s="209"/>
      <c r="C337" s="48" t="s">
        <v>4</v>
      </c>
      <c r="D337" s="49">
        <v>21</v>
      </c>
      <c r="E337" s="50">
        <v>23790388</v>
      </c>
      <c r="F337" s="50">
        <v>2496007</v>
      </c>
      <c r="G337" s="50">
        <v>240001</v>
      </c>
      <c r="H337" s="50">
        <v>12507588</v>
      </c>
      <c r="I337" s="50">
        <v>0</v>
      </c>
      <c r="J337" s="51">
        <v>3252837</v>
      </c>
      <c r="K337" s="50">
        <v>39033983</v>
      </c>
      <c r="L337" s="78">
        <v>42286820</v>
      </c>
      <c r="M337" s="123"/>
      <c r="N337" s="125">
        <v>39033983</v>
      </c>
      <c r="O337" s="125">
        <v>26526396</v>
      </c>
      <c r="P337" s="125">
        <v>0</v>
      </c>
      <c r="Q337" s="125">
        <v>47061565</v>
      </c>
      <c r="R337" s="125">
        <v>43808728</v>
      </c>
      <c r="S337" s="47"/>
    </row>
    <row r="338" spans="1:19" ht="12.75" customHeight="1" x14ac:dyDescent="0.2">
      <c r="A338" s="209"/>
      <c r="B338" s="209"/>
      <c r="C338" s="53" t="s">
        <v>3</v>
      </c>
      <c r="D338" s="54">
        <v>22</v>
      </c>
      <c r="E338" s="55">
        <v>12597.28</v>
      </c>
      <c r="F338" s="55">
        <v>1313.87</v>
      </c>
      <c r="G338" s="55">
        <v>123.95</v>
      </c>
      <c r="H338" s="55">
        <v>6459.63</v>
      </c>
      <c r="I338" s="55">
        <v>0</v>
      </c>
      <c r="J338" s="55">
        <v>1707.89</v>
      </c>
      <c r="K338" s="56">
        <v>20494.73</v>
      </c>
      <c r="L338" s="46">
        <v>22202.62</v>
      </c>
      <c r="M338" s="122"/>
      <c r="N338" s="124">
        <v>20494.73</v>
      </c>
      <c r="O338" s="124">
        <v>14035.1</v>
      </c>
      <c r="P338" s="124"/>
      <c r="Q338" s="124">
        <v>24728.94</v>
      </c>
      <c r="R338" s="124">
        <v>23021.05</v>
      </c>
      <c r="S338" s="47"/>
    </row>
    <row r="339" spans="1:19" ht="8.25" customHeight="1" x14ac:dyDescent="0.2">
      <c r="A339" s="209"/>
      <c r="B339" s="209"/>
      <c r="C339" s="48" t="s">
        <v>4</v>
      </c>
      <c r="D339" s="49">
        <v>23</v>
      </c>
      <c r="E339" s="50">
        <v>24391735</v>
      </c>
      <c r="F339" s="50">
        <v>2544007</v>
      </c>
      <c r="G339" s="50">
        <v>240001</v>
      </c>
      <c r="H339" s="50">
        <v>12507588</v>
      </c>
      <c r="I339" s="50">
        <v>0</v>
      </c>
      <c r="J339" s="51">
        <v>3306936</v>
      </c>
      <c r="K339" s="50">
        <v>39683331</v>
      </c>
      <c r="L339" s="78">
        <v>42990267</v>
      </c>
      <c r="M339" s="123"/>
      <c r="N339" s="125">
        <v>39683331</v>
      </c>
      <c r="O339" s="125">
        <v>27175743</v>
      </c>
      <c r="P339" s="125">
        <v>0</v>
      </c>
      <c r="Q339" s="125">
        <v>47881905</v>
      </c>
      <c r="R339" s="125">
        <v>44574968</v>
      </c>
      <c r="S339" s="47"/>
    </row>
    <row r="340" spans="1:19" ht="12.75" customHeight="1" x14ac:dyDescent="0.2">
      <c r="A340" s="209"/>
      <c r="B340" s="209"/>
      <c r="C340" s="53" t="s">
        <v>3</v>
      </c>
      <c r="D340" s="54">
        <v>24</v>
      </c>
      <c r="E340" s="55">
        <v>12913.35</v>
      </c>
      <c r="F340" s="55">
        <v>1351.05</v>
      </c>
      <c r="G340" s="55">
        <v>123.95</v>
      </c>
      <c r="H340" s="55">
        <v>6459.63</v>
      </c>
      <c r="I340" s="55">
        <v>0</v>
      </c>
      <c r="J340" s="55">
        <v>1737.33</v>
      </c>
      <c r="K340" s="56">
        <v>20847.98</v>
      </c>
      <c r="L340" s="46">
        <v>22585.31</v>
      </c>
      <c r="M340" s="122"/>
      <c r="N340" s="124">
        <v>20847.98</v>
      </c>
      <c r="O340" s="124">
        <v>14388.35</v>
      </c>
      <c r="P340" s="124"/>
      <c r="Q340" s="124">
        <v>25175.21</v>
      </c>
      <c r="R340" s="124">
        <v>23437.88</v>
      </c>
      <c r="S340" s="47"/>
    </row>
    <row r="341" spans="1:19" ht="7.5" customHeight="1" x14ac:dyDescent="0.2">
      <c r="A341" s="209"/>
      <c r="B341" s="209"/>
      <c r="C341" s="48" t="s">
        <v>4</v>
      </c>
      <c r="D341" s="49">
        <v>25</v>
      </c>
      <c r="E341" s="50">
        <v>25003732</v>
      </c>
      <c r="F341" s="50">
        <v>2615998</v>
      </c>
      <c r="G341" s="50">
        <v>240001</v>
      </c>
      <c r="H341" s="50">
        <v>12507588</v>
      </c>
      <c r="I341" s="50">
        <v>0</v>
      </c>
      <c r="J341" s="51">
        <v>3363940</v>
      </c>
      <c r="K341" s="50">
        <v>40367318</v>
      </c>
      <c r="L341" s="78">
        <v>43731258</v>
      </c>
      <c r="M341" s="123"/>
      <c r="N341" s="125">
        <v>40367318</v>
      </c>
      <c r="O341" s="125">
        <v>27859730</v>
      </c>
      <c r="P341" s="125">
        <v>0</v>
      </c>
      <c r="Q341" s="125">
        <v>48746004</v>
      </c>
      <c r="R341" s="125">
        <v>45382064</v>
      </c>
      <c r="S341" s="47"/>
    </row>
    <row r="342" spans="1:19" ht="12.75" customHeight="1" x14ac:dyDescent="0.2">
      <c r="A342" s="209"/>
      <c r="B342" s="209"/>
      <c r="C342" s="53" t="s">
        <v>3</v>
      </c>
      <c r="D342" s="54">
        <v>26</v>
      </c>
      <c r="E342" s="55">
        <v>13223.22</v>
      </c>
      <c r="F342" s="55">
        <v>1382.04</v>
      </c>
      <c r="G342" s="55">
        <v>123.95</v>
      </c>
      <c r="H342" s="55">
        <v>6459.63</v>
      </c>
      <c r="I342" s="55">
        <v>0</v>
      </c>
      <c r="J342" s="55">
        <v>1765.74</v>
      </c>
      <c r="K342" s="56">
        <v>21188.84</v>
      </c>
      <c r="L342" s="46">
        <v>22954.58</v>
      </c>
      <c r="M342" s="122"/>
      <c r="N342" s="124">
        <v>21188.84</v>
      </c>
      <c r="O342" s="124">
        <v>14729.21</v>
      </c>
      <c r="P342" s="124"/>
      <c r="Q342" s="124">
        <v>25605.84</v>
      </c>
      <c r="R342" s="124">
        <v>23840.1</v>
      </c>
      <c r="S342" s="47"/>
    </row>
    <row r="343" spans="1:19" ht="8.25" customHeight="1" x14ac:dyDescent="0.2">
      <c r="A343" s="209"/>
      <c r="B343" s="209"/>
      <c r="C343" s="48" t="s">
        <v>4</v>
      </c>
      <c r="D343" s="49">
        <v>27</v>
      </c>
      <c r="E343" s="50">
        <v>25603724</v>
      </c>
      <c r="F343" s="50">
        <v>2676003</v>
      </c>
      <c r="G343" s="50">
        <v>240001</v>
      </c>
      <c r="H343" s="50">
        <v>12507588</v>
      </c>
      <c r="I343" s="50">
        <v>0</v>
      </c>
      <c r="J343" s="51">
        <v>3418949</v>
      </c>
      <c r="K343" s="50">
        <v>41027315</v>
      </c>
      <c r="L343" s="78">
        <v>44446265</v>
      </c>
      <c r="M343" s="123"/>
      <c r="N343" s="125">
        <v>41027315</v>
      </c>
      <c r="O343" s="125">
        <v>28519727</v>
      </c>
      <c r="P343" s="125">
        <v>0</v>
      </c>
      <c r="Q343" s="125">
        <v>49579820</v>
      </c>
      <c r="R343" s="125">
        <v>46160870</v>
      </c>
      <c r="S343" s="47"/>
    </row>
    <row r="344" spans="1:19" ht="12.75" customHeight="1" x14ac:dyDescent="0.2">
      <c r="A344" s="209"/>
      <c r="B344" s="209"/>
      <c r="C344" s="53" t="s">
        <v>3</v>
      </c>
      <c r="D344" s="54">
        <v>28</v>
      </c>
      <c r="E344" s="55">
        <v>13568.09</v>
      </c>
      <c r="F344" s="55">
        <v>1419.22</v>
      </c>
      <c r="G344" s="55">
        <v>123.95</v>
      </c>
      <c r="H344" s="55">
        <v>6459.63</v>
      </c>
      <c r="I344" s="55">
        <v>0</v>
      </c>
      <c r="J344" s="55">
        <v>1797.57</v>
      </c>
      <c r="K344" s="56">
        <v>21570.89</v>
      </c>
      <c r="L344" s="46">
        <v>23368.46</v>
      </c>
      <c r="M344" s="122"/>
      <c r="N344" s="124">
        <v>21570.89</v>
      </c>
      <c r="O344" s="124">
        <v>15111.26</v>
      </c>
      <c r="P344" s="124"/>
      <c r="Q344" s="124">
        <v>26088.49</v>
      </c>
      <c r="R344" s="124">
        <v>24290.92</v>
      </c>
      <c r="S344" s="47"/>
    </row>
    <row r="345" spans="1:19" ht="9" customHeight="1" x14ac:dyDescent="0.2">
      <c r="A345" s="209"/>
      <c r="B345" s="209"/>
      <c r="C345" s="48" t="s">
        <v>4</v>
      </c>
      <c r="D345" s="49">
        <v>29</v>
      </c>
      <c r="E345" s="50">
        <v>26271486</v>
      </c>
      <c r="F345" s="50">
        <v>2747993</v>
      </c>
      <c r="G345" s="50">
        <v>240001</v>
      </c>
      <c r="H345" s="50">
        <v>12507588</v>
      </c>
      <c r="I345" s="50">
        <v>0</v>
      </c>
      <c r="J345" s="51">
        <v>3480581</v>
      </c>
      <c r="K345" s="50">
        <v>41767067</v>
      </c>
      <c r="L345" s="78">
        <v>45247648</v>
      </c>
      <c r="M345" s="123"/>
      <c r="N345" s="125">
        <v>41767067</v>
      </c>
      <c r="O345" s="125">
        <v>29259479</v>
      </c>
      <c r="P345" s="125">
        <v>0</v>
      </c>
      <c r="Q345" s="125">
        <v>50514361</v>
      </c>
      <c r="R345" s="125">
        <v>47033780</v>
      </c>
      <c r="S345" s="47"/>
    </row>
    <row r="346" spans="1:19" ht="12.75" customHeight="1" x14ac:dyDescent="0.2">
      <c r="A346" s="209"/>
      <c r="B346" s="209"/>
      <c r="C346" s="53" t="s">
        <v>3</v>
      </c>
      <c r="D346" s="54">
        <v>30</v>
      </c>
      <c r="E346" s="55">
        <v>13884.16</v>
      </c>
      <c r="F346" s="55">
        <v>1450.21</v>
      </c>
      <c r="G346" s="55">
        <v>123.95</v>
      </c>
      <c r="H346" s="55">
        <v>6459.63</v>
      </c>
      <c r="I346" s="55">
        <v>0</v>
      </c>
      <c r="J346" s="55">
        <v>1826.5</v>
      </c>
      <c r="K346" s="56">
        <v>21917.95</v>
      </c>
      <c r="L346" s="46">
        <v>23744.45</v>
      </c>
      <c r="M346" s="122"/>
      <c r="N346" s="124">
        <v>21917.95</v>
      </c>
      <c r="O346" s="124">
        <v>15458.32</v>
      </c>
      <c r="P346" s="124"/>
      <c r="Q346" s="124">
        <v>26526.95</v>
      </c>
      <c r="R346" s="124">
        <v>24700.45</v>
      </c>
      <c r="S346" s="47"/>
    </row>
    <row r="347" spans="1:19" ht="9" customHeight="1" x14ac:dyDescent="0.2">
      <c r="A347" s="209"/>
      <c r="B347" s="209"/>
      <c r="C347" s="48" t="s">
        <v>4</v>
      </c>
      <c r="D347" s="49">
        <v>31</v>
      </c>
      <c r="E347" s="50">
        <v>26883482</v>
      </c>
      <c r="F347" s="50">
        <v>2807998</v>
      </c>
      <c r="G347" s="50">
        <v>240001</v>
      </c>
      <c r="H347" s="50">
        <v>12507588</v>
      </c>
      <c r="I347" s="50">
        <v>0</v>
      </c>
      <c r="J347" s="51">
        <v>3536597</v>
      </c>
      <c r="K347" s="50">
        <v>42439069</v>
      </c>
      <c r="L347" s="78">
        <v>45975666</v>
      </c>
      <c r="M347" s="123"/>
      <c r="N347" s="125">
        <v>42439069</v>
      </c>
      <c r="O347" s="125">
        <v>29931481</v>
      </c>
      <c r="P347" s="125">
        <v>0</v>
      </c>
      <c r="Q347" s="125">
        <v>51363337</v>
      </c>
      <c r="R347" s="125">
        <v>47826740</v>
      </c>
      <c r="S347" s="47"/>
    </row>
    <row r="348" spans="1:19" ht="12.75" customHeight="1" x14ac:dyDescent="0.2">
      <c r="A348" s="209"/>
      <c r="B348" s="209"/>
      <c r="C348" s="53" t="s">
        <v>3</v>
      </c>
      <c r="D348" s="54">
        <v>32</v>
      </c>
      <c r="E348" s="55">
        <v>14194.04</v>
      </c>
      <c r="F348" s="55">
        <v>1487.4</v>
      </c>
      <c r="G348" s="55">
        <v>123.95</v>
      </c>
      <c r="H348" s="55">
        <v>6459.63</v>
      </c>
      <c r="I348" s="55">
        <v>0</v>
      </c>
      <c r="J348" s="55">
        <v>1855.42</v>
      </c>
      <c r="K348" s="56">
        <v>22265.02</v>
      </c>
      <c r="L348" s="46">
        <v>24120.44</v>
      </c>
      <c r="M348" s="122"/>
      <c r="N348" s="124">
        <v>22265.02</v>
      </c>
      <c r="O348" s="124">
        <v>15805.39</v>
      </c>
      <c r="P348" s="124"/>
      <c r="Q348" s="124">
        <v>26965.41</v>
      </c>
      <c r="R348" s="124">
        <v>25109.99</v>
      </c>
      <c r="S348" s="47"/>
    </row>
    <row r="349" spans="1:19" ht="9" customHeight="1" x14ac:dyDescent="0.2">
      <c r="A349" s="209"/>
      <c r="B349" s="209"/>
      <c r="C349" s="48" t="s">
        <v>4</v>
      </c>
      <c r="D349" s="49">
        <v>33</v>
      </c>
      <c r="E349" s="50">
        <v>27483494</v>
      </c>
      <c r="F349" s="50">
        <v>2880008</v>
      </c>
      <c r="G349" s="50">
        <v>240001</v>
      </c>
      <c r="H349" s="50">
        <v>12507588</v>
      </c>
      <c r="I349" s="50">
        <v>0</v>
      </c>
      <c r="J349" s="51">
        <v>3592594</v>
      </c>
      <c r="K349" s="50">
        <v>43111090</v>
      </c>
      <c r="L349" s="78">
        <v>46703684</v>
      </c>
      <c r="M349" s="123"/>
      <c r="N349" s="125">
        <v>43111090</v>
      </c>
      <c r="O349" s="125">
        <v>30603502</v>
      </c>
      <c r="P349" s="125">
        <v>0</v>
      </c>
      <c r="Q349" s="125">
        <v>52212314</v>
      </c>
      <c r="R349" s="125">
        <v>48619720</v>
      </c>
      <c r="S349" s="47"/>
    </row>
    <row r="350" spans="1:19" ht="12.75" customHeight="1" x14ac:dyDescent="0.2">
      <c r="A350" s="209"/>
      <c r="B350" s="209"/>
      <c r="C350" s="53" t="s">
        <v>3</v>
      </c>
      <c r="D350" s="54">
        <v>34</v>
      </c>
      <c r="E350" s="55">
        <v>14510.11</v>
      </c>
      <c r="F350" s="55">
        <v>1518.38</v>
      </c>
      <c r="G350" s="55">
        <v>123.95</v>
      </c>
      <c r="H350" s="55">
        <v>6459.63</v>
      </c>
      <c r="I350" s="55">
        <v>0</v>
      </c>
      <c r="J350" s="55">
        <v>1884.34</v>
      </c>
      <c r="K350" s="56">
        <v>22612.07</v>
      </c>
      <c r="L350" s="46">
        <v>24496.41</v>
      </c>
      <c r="M350" s="122"/>
      <c r="N350" s="124">
        <v>22612.07</v>
      </c>
      <c r="O350" s="124">
        <v>16152.44</v>
      </c>
      <c r="P350" s="124"/>
      <c r="Q350" s="124">
        <v>27403.85</v>
      </c>
      <c r="R350" s="124">
        <v>25519.51</v>
      </c>
      <c r="S350" s="47"/>
    </row>
    <row r="351" spans="1:19" ht="9" customHeight="1" x14ac:dyDescent="0.2">
      <c r="A351" s="209"/>
      <c r="B351" s="209"/>
      <c r="C351" s="48" t="s">
        <v>4</v>
      </c>
      <c r="D351" s="49">
        <v>35</v>
      </c>
      <c r="E351" s="50">
        <v>28095491</v>
      </c>
      <c r="F351" s="50">
        <v>2939994</v>
      </c>
      <c r="G351" s="50">
        <v>240001</v>
      </c>
      <c r="H351" s="50">
        <v>12507588</v>
      </c>
      <c r="I351" s="50">
        <v>0</v>
      </c>
      <c r="J351" s="51">
        <v>3648591</v>
      </c>
      <c r="K351" s="50">
        <v>43783073</v>
      </c>
      <c r="L351" s="78">
        <v>47431664</v>
      </c>
      <c r="M351" s="123"/>
      <c r="N351" s="125">
        <v>43783073</v>
      </c>
      <c r="O351" s="125">
        <v>31275485</v>
      </c>
      <c r="P351" s="125">
        <v>0</v>
      </c>
      <c r="Q351" s="125">
        <v>53061253</v>
      </c>
      <c r="R351" s="125">
        <v>49412662</v>
      </c>
      <c r="S351" s="47"/>
    </row>
    <row r="352" spans="1:19" ht="12.75" customHeight="1" x14ac:dyDescent="0.2">
      <c r="A352" s="209"/>
      <c r="B352" s="209"/>
      <c r="C352" s="53" t="s">
        <v>3</v>
      </c>
      <c r="D352" s="54">
        <v>36</v>
      </c>
      <c r="E352" s="55">
        <v>14852.78</v>
      </c>
      <c r="F352" s="55">
        <v>1555.57</v>
      </c>
      <c r="G352" s="55">
        <v>123.95</v>
      </c>
      <c r="H352" s="55">
        <v>6459.63</v>
      </c>
      <c r="I352" s="55">
        <v>0</v>
      </c>
      <c r="J352" s="55">
        <v>1915.99</v>
      </c>
      <c r="K352" s="56">
        <v>22991.93</v>
      </c>
      <c r="L352" s="46">
        <v>24907.919999999998</v>
      </c>
      <c r="M352" s="122"/>
      <c r="N352" s="124">
        <v>22991.93</v>
      </c>
      <c r="O352" s="124">
        <v>16532.3</v>
      </c>
      <c r="P352" s="124"/>
      <c r="Q352" s="124">
        <v>27883.73</v>
      </c>
      <c r="R352" s="124">
        <v>25967.74</v>
      </c>
      <c r="S352" s="47"/>
    </row>
    <row r="353" spans="1:19" ht="9" customHeight="1" x14ac:dyDescent="0.2">
      <c r="A353" s="209"/>
      <c r="B353" s="209"/>
      <c r="C353" s="48" t="s">
        <v>4</v>
      </c>
      <c r="D353" s="49">
        <v>37</v>
      </c>
      <c r="E353" s="50">
        <v>28758992</v>
      </c>
      <c r="F353" s="50">
        <v>3012004</v>
      </c>
      <c r="G353" s="50">
        <v>240001</v>
      </c>
      <c r="H353" s="50">
        <v>12507588</v>
      </c>
      <c r="I353" s="50">
        <v>0</v>
      </c>
      <c r="J353" s="51">
        <v>3709874</v>
      </c>
      <c r="K353" s="50">
        <v>44518584</v>
      </c>
      <c r="L353" s="78">
        <v>48228458</v>
      </c>
      <c r="M353" s="123"/>
      <c r="N353" s="125">
        <v>44518584</v>
      </c>
      <c r="O353" s="125">
        <v>32010997</v>
      </c>
      <c r="P353" s="125">
        <v>0</v>
      </c>
      <c r="Q353" s="125">
        <v>53990430</v>
      </c>
      <c r="R353" s="125">
        <v>50280556</v>
      </c>
      <c r="S353" s="47"/>
    </row>
    <row r="354" spans="1:19" ht="9" customHeight="1" x14ac:dyDescent="0.2">
      <c r="A354" s="209"/>
      <c r="B354" s="209"/>
      <c r="C354" s="108" t="s">
        <v>3</v>
      </c>
      <c r="D354" s="84">
        <v>38</v>
      </c>
      <c r="E354" s="55">
        <v>14471.12</v>
      </c>
      <c r="F354" s="55">
        <v>1586.56</v>
      </c>
      <c r="G354" s="55">
        <v>123.95</v>
      </c>
      <c r="H354" s="55">
        <v>6459.63</v>
      </c>
      <c r="I354" s="55">
        <v>0</v>
      </c>
      <c r="J354" s="55">
        <v>1886.77</v>
      </c>
      <c r="K354" s="56">
        <v>22641.26</v>
      </c>
      <c r="L354" s="46">
        <v>24528.03</v>
      </c>
      <c r="M354" s="122"/>
      <c r="N354" s="124">
        <v>22641.26</v>
      </c>
      <c r="O354" s="124">
        <v>16181.63</v>
      </c>
      <c r="P354" s="124"/>
      <c r="Q354" s="124">
        <v>27440.720000000001</v>
      </c>
      <c r="R354" s="124">
        <v>25553.95</v>
      </c>
      <c r="S354" s="47"/>
    </row>
    <row r="355" spans="1:19" ht="9" customHeight="1" x14ac:dyDescent="0.2">
      <c r="A355" s="209"/>
      <c r="B355" s="209"/>
      <c r="C355" s="108" t="s">
        <v>4</v>
      </c>
      <c r="D355" s="84">
        <v>39</v>
      </c>
      <c r="E355" s="50">
        <v>28019996</v>
      </c>
      <c r="F355" s="50">
        <v>3072009</v>
      </c>
      <c r="G355" s="50">
        <v>240001</v>
      </c>
      <c r="H355" s="50">
        <v>12507588</v>
      </c>
      <c r="I355" s="50">
        <v>0</v>
      </c>
      <c r="J355" s="51">
        <v>3653296</v>
      </c>
      <c r="K355" s="50">
        <v>43839593</v>
      </c>
      <c r="L355" s="78">
        <v>47492889</v>
      </c>
      <c r="M355" s="123"/>
      <c r="N355" s="128">
        <v>43839593</v>
      </c>
      <c r="O355" s="128">
        <v>31332005</v>
      </c>
      <c r="P355" s="128">
        <v>0</v>
      </c>
      <c r="Q355" s="125">
        <v>53132643</v>
      </c>
      <c r="R355" s="125">
        <v>49479347</v>
      </c>
      <c r="S355" s="47"/>
    </row>
    <row r="356" spans="1:19" ht="12.75" customHeight="1" x14ac:dyDescent="0.2">
      <c r="A356" s="209"/>
      <c r="B356" s="209"/>
      <c r="C356" s="53" t="s">
        <v>3</v>
      </c>
      <c r="D356" s="54">
        <v>40</v>
      </c>
      <c r="E356" s="55">
        <v>15472.53</v>
      </c>
      <c r="F356" s="55">
        <v>1623.74</v>
      </c>
      <c r="G356" s="55">
        <v>123.95</v>
      </c>
      <c r="H356" s="55">
        <v>6459.63</v>
      </c>
      <c r="I356" s="55">
        <v>0</v>
      </c>
      <c r="J356" s="55">
        <v>1973.32</v>
      </c>
      <c r="K356" s="56">
        <v>23679.85</v>
      </c>
      <c r="L356" s="46">
        <v>25653.17</v>
      </c>
      <c r="M356" s="122"/>
      <c r="N356" s="124">
        <v>23679.85</v>
      </c>
      <c r="O356" s="124">
        <v>17220.22</v>
      </c>
      <c r="P356" s="124"/>
      <c r="Q356" s="124">
        <v>28752.81</v>
      </c>
      <c r="R356" s="124">
        <v>26779.49</v>
      </c>
      <c r="S356" s="47"/>
    </row>
    <row r="357" spans="1:19" ht="9" customHeight="1" x14ac:dyDescent="0.2">
      <c r="A357" s="210"/>
      <c r="B357" s="210"/>
      <c r="C357" s="58"/>
      <c r="D357" s="59"/>
      <c r="E357" s="61">
        <v>29958996</v>
      </c>
      <c r="F357" s="61">
        <v>3143999</v>
      </c>
      <c r="G357" s="61">
        <v>240001</v>
      </c>
      <c r="H357" s="61">
        <v>12507588</v>
      </c>
      <c r="I357" s="61">
        <v>0</v>
      </c>
      <c r="J357" s="60">
        <v>3820880</v>
      </c>
      <c r="K357" s="61">
        <v>45850583</v>
      </c>
      <c r="L357" s="78">
        <v>49671463</v>
      </c>
      <c r="M357" s="123"/>
      <c r="N357" s="125">
        <v>45850583</v>
      </c>
      <c r="O357" s="125">
        <v>33342995</v>
      </c>
      <c r="P357" s="125">
        <v>0</v>
      </c>
      <c r="Q357" s="125">
        <v>55673203</v>
      </c>
      <c r="R357" s="125">
        <v>51852323</v>
      </c>
      <c r="S357" s="47"/>
    </row>
    <row r="358" spans="1:19" ht="12.75" customHeight="1" x14ac:dyDescent="0.2">
      <c r="A358" s="196">
        <v>35034</v>
      </c>
      <c r="B358" s="196">
        <v>35064</v>
      </c>
      <c r="C358" s="42" t="s">
        <v>3</v>
      </c>
      <c r="D358" s="43">
        <v>0</v>
      </c>
      <c r="E358" s="44">
        <v>7638.02</v>
      </c>
      <c r="F358" s="44">
        <v>731.3</v>
      </c>
      <c r="G358" s="44">
        <v>0</v>
      </c>
      <c r="H358" s="44">
        <v>6459.63</v>
      </c>
      <c r="I358" s="44">
        <v>0</v>
      </c>
      <c r="J358" s="44">
        <v>1235.75</v>
      </c>
      <c r="K358" s="45">
        <v>14828.95</v>
      </c>
      <c r="L358" s="46">
        <v>16064.7</v>
      </c>
      <c r="M358" s="122"/>
      <c r="N358" s="124">
        <v>14828.95</v>
      </c>
      <c r="O358" s="124">
        <v>8369.32</v>
      </c>
      <c r="P358" s="124"/>
      <c r="Q358" s="124">
        <v>17571.18</v>
      </c>
      <c r="R358" s="124">
        <v>16335.43</v>
      </c>
      <c r="S358" s="47"/>
    </row>
    <row r="359" spans="1:19" ht="8.25" customHeight="1" x14ac:dyDescent="0.2">
      <c r="A359" s="197"/>
      <c r="B359" s="197"/>
      <c r="C359" s="48" t="s">
        <v>4</v>
      </c>
      <c r="D359" s="49">
        <v>0</v>
      </c>
      <c r="E359" s="50">
        <v>14789269</v>
      </c>
      <c r="F359" s="50">
        <v>1415994</v>
      </c>
      <c r="G359" s="50">
        <v>0</v>
      </c>
      <c r="H359" s="50">
        <v>12507588</v>
      </c>
      <c r="I359" s="50">
        <v>0</v>
      </c>
      <c r="J359" s="51">
        <v>2392746</v>
      </c>
      <c r="K359" s="50">
        <v>28712851</v>
      </c>
      <c r="L359" s="78">
        <v>31105597</v>
      </c>
      <c r="M359" s="123"/>
      <c r="N359" s="125">
        <v>28712851</v>
      </c>
      <c r="O359" s="125">
        <v>16205263</v>
      </c>
      <c r="P359" s="125">
        <v>0</v>
      </c>
      <c r="Q359" s="125">
        <v>34022549</v>
      </c>
      <c r="R359" s="125">
        <v>31629803</v>
      </c>
      <c r="S359" s="47"/>
    </row>
    <row r="360" spans="1:19" ht="12.75" customHeight="1" x14ac:dyDescent="0.2">
      <c r="A360" s="208">
        <v>35034</v>
      </c>
      <c r="B360" s="208">
        <v>35064</v>
      </c>
      <c r="C360" s="53" t="s">
        <v>3</v>
      </c>
      <c r="D360" s="54">
        <v>1</v>
      </c>
      <c r="E360" s="55">
        <v>7991.28</v>
      </c>
      <c r="F360" s="55">
        <v>768.49</v>
      </c>
      <c r="G360" s="55">
        <v>0</v>
      </c>
      <c r="H360" s="55">
        <v>6459.63</v>
      </c>
      <c r="I360" s="55">
        <v>0</v>
      </c>
      <c r="J360" s="55">
        <v>1268.28</v>
      </c>
      <c r="K360" s="56">
        <v>15219.4</v>
      </c>
      <c r="L360" s="46">
        <v>16487.68</v>
      </c>
      <c r="M360" s="122"/>
      <c r="N360" s="124">
        <v>15219.4</v>
      </c>
      <c r="O360" s="124">
        <v>8759.77</v>
      </c>
      <c r="P360" s="124"/>
      <c r="Q360" s="124">
        <v>18064.439999999999</v>
      </c>
      <c r="R360" s="124">
        <v>16796.16</v>
      </c>
      <c r="S360" s="47"/>
    </row>
    <row r="361" spans="1:19" ht="8.25" customHeight="1" x14ac:dyDescent="0.2">
      <c r="A361" s="208"/>
      <c r="B361" s="208"/>
      <c r="C361" s="48" t="s">
        <v>4</v>
      </c>
      <c r="D361" s="49">
        <v>2</v>
      </c>
      <c r="E361" s="50">
        <v>15473276</v>
      </c>
      <c r="F361" s="50">
        <v>1488004</v>
      </c>
      <c r="G361" s="50">
        <v>0</v>
      </c>
      <c r="H361" s="50">
        <v>12507588</v>
      </c>
      <c r="I361" s="50">
        <v>0</v>
      </c>
      <c r="J361" s="51">
        <v>2455733</v>
      </c>
      <c r="K361" s="50">
        <v>29468868</v>
      </c>
      <c r="L361" s="78">
        <v>31924600</v>
      </c>
      <c r="M361" s="123"/>
      <c r="N361" s="125">
        <v>29468868</v>
      </c>
      <c r="O361" s="125">
        <v>16961280</v>
      </c>
      <c r="P361" s="125">
        <v>0</v>
      </c>
      <c r="Q361" s="125">
        <v>34977633</v>
      </c>
      <c r="R361" s="125">
        <v>32521901</v>
      </c>
      <c r="S361" s="47"/>
    </row>
    <row r="362" spans="1:19" ht="12.75" customHeight="1" x14ac:dyDescent="0.2">
      <c r="A362" s="209"/>
      <c r="B362" s="209"/>
      <c r="C362" s="53" t="s">
        <v>3</v>
      </c>
      <c r="D362" s="54">
        <v>3</v>
      </c>
      <c r="E362" s="55">
        <v>8398.33</v>
      </c>
      <c r="F362" s="55">
        <v>811.87</v>
      </c>
      <c r="G362" s="55">
        <v>0</v>
      </c>
      <c r="H362" s="55">
        <v>6459.63</v>
      </c>
      <c r="I362" s="55">
        <v>0</v>
      </c>
      <c r="J362" s="55">
        <v>1305.82</v>
      </c>
      <c r="K362" s="56">
        <v>15669.83</v>
      </c>
      <c r="L362" s="46">
        <v>16975.650000000001</v>
      </c>
      <c r="M362" s="122"/>
      <c r="N362" s="124">
        <v>15669.83</v>
      </c>
      <c r="O362" s="124">
        <v>9210.2000000000007</v>
      </c>
      <c r="P362" s="124"/>
      <c r="Q362" s="124">
        <v>18633.490000000002</v>
      </c>
      <c r="R362" s="124">
        <v>17327.669999999998</v>
      </c>
      <c r="S362" s="47"/>
    </row>
    <row r="363" spans="1:19" ht="8.25" customHeight="1" x14ac:dyDescent="0.2">
      <c r="A363" s="209"/>
      <c r="B363" s="209"/>
      <c r="C363" s="48" t="s">
        <v>4</v>
      </c>
      <c r="D363" s="49">
        <v>4</v>
      </c>
      <c r="E363" s="50">
        <v>16261434</v>
      </c>
      <c r="F363" s="50">
        <v>1572000</v>
      </c>
      <c r="G363" s="50">
        <v>0</v>
      </c>
      <c r="H363" s="50">
        <v>12507588</v>
      </c>
      <c r="I363" s="50">
        <v>0</v>
      </c>
      <c r="J363" s="51">
        <v>2528420</v>
      </c>
      <c r="K363" s="50">
        <v>30341022</v>
      </c>
      <c r="L363" s="78">
        <v>32869442</v>
      </c>
      <c r="M363" s="123"/>
      <c r="N363" s="125">
        <v>30341022</v>
      </c>
      <c r="O363" s="125">
        <v>17833434</v>
      </c>
      <c r="P363" s="125">
        <v>0</v>
      </c>
      <c r="Q363" s="125">
        <v>36079468</v>
      </c>
      <c r="R363" s="125">
        <v>33551048</v>
      </c>
      <c r="S363" s="47"/>
    </row>
    <row r="364" spans="1:19" ht="12.75" customHeight="1" x14ac:dyDescent="0.2">
      <c r="A364" s="209"/>
      <c r="B364" s="209"/>
      <c r="C364" s="53" t="s">
        <v>3</v>
      </c>
      <c r="D364" s="54">
        <v>5</v>
      </c>
      <c r="E364" s="55">
        <v>8751.58</v>
      </c>
      <c r="F364" s="55">
        <v>849.06</v>
      </c>
      <c r="G364" s="55">
        <v>0</v>
      </c>
      <c r="H364" s="55">
        <v>6459.63</v>
      </c>
      <c r="I364" s="55">
        <v>0</v>
      </c>
      <c r="J364" s="55">
        <v>1338.36</v>
      </c>
      <c r="K364" s="56">
        <v>16060.27</v>
      </c>
      <c r="L364" s="46">
        <v>17398.63</v>
      </c>
      <c r="M364" s="122"/>
      <c r="N364" s="124">
        <v>16060.27</v>
      </c>
      <c r="O364" s="124">
        <v>9600.64</v>
      </c>
      <c r="P364" s="124"/>
      <c r="Q364" s="124">
        <v>19126.75</v>
      </c>
      <c r="R364" s="124">
        <v>17788.39</v>
      </c>
      <c r="S364" s="47"/>
    </row>
    <row r="365" spans="1:19" ht="8.25" customHeight="1" x14ac:dyDescent="0.2">
      <c r="A365" s="209"/>
      <c r="B365" s="209"/>
      <c r="C365" s="48" t="s">
        <v>4</v>
      </c>
      <c r="D365" s="49">
        <v>6</v>
      </c>
      <c r="E365" s="50">
        <v>16945422</v>
      </c>
      <c r="F365" s="50">
        <v>1644009</v>
      </c>
      <c r="G365" s="50">
        <v>0</v>
      </c>
      <c r="H365" s="50">
        <v>12507588</v>
      </c>
      <c r="I365" s="50">
        <v>0</v>
      </c>
      <c r="J365" s="51">
        <v>2591426</v>
      </c>
      <c r="K365" s="50">
        <v>31097019</v>
      </c>
      <c r="L365" s="78">
        <v>33688445</v>
      </c>
      <c r="M365" s="123"/>
      <c r="N365" s="125">
        <v>31097019</v>
      </c>
      <c r="O365" s="125">
        <v>18589431</v>
      </c>
      <c r="P365" s="125">
        <v>0</v>
      </c>
      <c r="Q365" s="125">
        <v>37034552</v>
      </c>
      <c r="R365" s="125">
        <v>34443126</v>
      </c>
      <c r="S365" s="47"/>
    </row>
    <row r="366" spans="1:19" ht="12.75" customHeight="1" x14ac:dyDescent="0.2">
      <c r="A366" s="209"/>
      <c r="B366" s="209"/>
      <c r="C366" s="53" t="s">
        <v>3</v>
      </c>
      <c r="D366" s="54">
        <v>7</v>
      </c>
      <c r="E366" s="55">
        <v>9166.81</v>
      </c>
      <c r="F366" s="55">
        <v>892.44</v>
      </c>
      <c r="G366" s="55">
        <v>0</v>
      </c>
      <c r="H366" s="55">
        <v>6459.63</v>
      </c>
      <c r="I366" s="55">
        <v>0</v>
      </c>
      <c r="J366" s="55">
        <v>1376.57</v>
      </c>
      <c r="K366" s="56">
        <v>16518.88</v>
      </c>
      <c r="L366" s="46">
        <v>17895.45</v>
      </c>
      <c r="M366" s="122"/>
      <c r="N366" s="124">
        <v>16518.88</v>
      </c>
      <c r="O366" s="124">
        <v>10059.25</v>
      </c>
      <c r="P366" s="124"/>
      <c r="Q366" s="124">
        <v>19706.12</v>
      </c>
      <c r="R366" s="124">
        <v>18329.55</v>
      </c>
      <c r="S366" s="47"/>
    </row>
    <row r="367" spans="1:19" ht="8.25" customHeight="1" x14ac:dyDescent="0.2">
      <c r="A367" s="209"/>
      <c r="B367" s="209"/>
      <c r="C367" s="48" t="s">
        <v>4</v>
      </c>
      <c r="D367" s="49">
        <v>8</v>
      </c>
      <c r="E367" s="50">
        <v>17749419</v>
      </c>
      <c r="F367" s="50">
        <v>1728005</v>
      </c>
      <c r="G367" s="50">
        <v>0</v>
      </c>
      <c r="H367" s="50">
        <v>12507588</v>
      </c>
      <c r="I367" s="50">
        <v>0</v>
      </c>
      <c r="J367" s="51">
        <v>2665411</v>
      </c>
      <c r="K367" s="50">
        <v>31985012</v>
      </c>
      <c r="L367" s="78">
        <v>34650423</v>
      </c>
      <c r="M367" s="123"/>
      <c r="N367" s="125">
        <v>31985012</v>
      </c>
      <c r="O367" s="125">
        <v>19477424</v>
      </c>
      <c r="P367" s="125">
        <v>0</v>
      </c>
      <c r="Q367" s="125">
        <v>38156369</v>
      </c>
      <c r="R367" s="125">
        <v>35490958</v>
      </c>
      <c r="S367" s="47"/>
    </row>
    <row r="368" spans="1:19" ht="12.75" customHeight="1" x14ac:dyDescent="0.2">
      <c r="A368" s="209"/>
      <c r="B368" s="209"/>
      <c r="C368" s="53" t="s">
        <v>3</v>
      </c>
      <c r="D368" s="54">
        <v>9</v>
      </c>
      <c r="E368" s="55">
        <v>9614.52</v>
      </c>
      <c r="F368" s="55">
        <v>935.82</v>
      </c>
      <c r="G368" s="55">
        <v>0</v>
      </c>
      <c r="H368" s="55">
        <v>6459.63</v>
      </c>
      <c r="I368" s="55">
        <v>0</v>
      </c>
      <c r="J368" s="55">
        <v>1417.5</v>
      </c>
      <c r="K368" s="56">
        <v>17009.97</v>
      </c>
      <c r="L368" s="46">
        <v>18427.47</v>
      </c>
      <c r="M368" s="122"/>
      <c r="N368" s="124">
        <v>17009.97</v>
      </c>
      <c r="O368" s="124">
        <v>10550.34</v>
      </c>
      <c r="P368" s="124"/>
      <c r="Q368" s="124">
        <v>20326.53</v>
      </c>
      <c r="R368" s="124">
        <v>18909.03</v>
      </c>
      <c r="S368" s="47"/>
    </row>
    <row r="369" spans="1:19" ht="8.25" customHeight="1" x14ac:dyDescent="0.2">
      <c r="A369" s="209"/>
      <c r="B369" s="209"/>
      <c r="C369" s="48" t="s">
        <v>4</v>
      </c>
      <c r="D369" s="49">
        <v>10</v>
      </c>
      <c r="E369" s="50">
        <v>18616307</v>
      </c>
      <c r="F369" s="50">
        <v>1812000</v>
      </c>
      <c r="G369" s="50">
        <v>0</v>
      </c>
      <c r="H369" s="50">
        <v>12507588</v>
      </c>
      <c r="I369" s="50">
        <v>0</v>
      </c>
      <c r="J369" s="51">
        <v>2744663</v>
      </c>
      <c r="K369" s="50">
        <v>32935895</v>
      </c>
      <c r="L369" s="78">
        <v>35680557</v>
      </c>
      <c r="M369" s="123"/>
      <c r="N369" s="125">
        <v>32935895</v>
      </c>
      <c r="O369" s="125">
        <v>20428307</v>
      </c>
      <c r="P369" s="125">
        <v>0</v>
      </c>
      <c r="Q369" s="125">
        <v>39357650</v>
      </c>
      <c r="R369" s="125">
        <v>36612988</v>
      </c>
      <c r="S369" s="47"/>
    </row>
    <row r="370" spans="1:19" ht="12.75" customHeight="1" x14ac:dyDescent="0.2">
      <c r="A370" s="209"/>
      <c r="B370" s="209"/>
      <c r="C370" s="53" t="s">
        <v>3</v>
      </c>
      <c r="D370" s="54">
        <v>11</v>
      </c>
      <c r="E370" s="55">
        <v>10066.94</v>
      </c>
      <c r="F370" s="55">
        <v>985.4</v>
      </c>
      <c r="G370" s="55">
        <v>0</v>
      </c>
      <c r="H370" s="55">
        <v>6459.63</v>
      </c>
      <c r="I370" s="55">
        <v>0</v>
      </c>
      <c r="J370" s="55">
        <v>1459.33</v>
      </c>
      <c r="K370" s="56">
        <v>17511.97</v>
      </c>
      <c r="L370" s="46">
        <v>18971.3</v>
      </c>
      <c r="M370" s="122"/>
      <c r="N370" s="124">
        <v>17511.97</v>
      </c>
      <c r="O370" s="124">
        <v>11052.34</v>
      </c>
      <c r="P370" s="124"/>
      <c r="Q370" s="124">
        <v>20960.72</v>
      </c>
      <c r="R370" s="124">
        <v>19501.39</v>
      </c>
      <c r="S370" s="47"/>
    </row>
    <row r="371" spans="1:19" ht="8.25" customHeight="1" x14ac:dyDescent="0.2">
      <c r="A371" s="209"/>
      <c r="B371" s="209"/>
      <c r="C371" s="48" t="s">
        <v>4</v>
      </c>
      <c r="D371" s="49">
        <v>12</v>
      </c>
      <c r="E371" s="50">
        <v>19492314</v>
      </c>
      <c r="F371" s="50">
        <v>1908000</v>
      </c>
      <c r="G371" s="50">
        <v>0</v>
      </c>
      <c r="H371" s="50">
        <v>12507588</v>
      </c>
      <c r="I371" s="50">
        <v>0</v>
      </c>
      <c r="J371" s="51">
        <v>2825657</v>
      </c>
      <c r="K371" s="50">
        <v>33907902</v>
      </c>
      <c r="L371" s="78">
        <v>36733559</v>
      </c>
      <c r="M371" s="123"/>
      <c r="N371" s="125">
        <v>33907902</v>
      </c>
      <c r="O371" s="125">
        <v>21400314</v>
      </c>
      <c r="P371" s="125">
        <v>0</v>
      </c>
      <c r="Q371" s="125">
        <v>40585613</v>
      </c>
      <c r="R371" s="125">
        <v>37759956</v>
      </c>
      <c r="S371" s="47"/>
    </row>
    <row r="372" spans="1:19" ht="12.75" customHeight="1" x14ac:dyDescent="0.2">
      <c r="A372" s="209"/>
      <c r="B372" s="209"/>
      <c r="C372" s="53" t="s">
        <v>3</v>
      </c>
      <c r="D372" s="54">
        <v>13</v>
      </c>
      <c r="E372" s="55">
        <v>10550.34</v>
      </c>
      <c r="F372" s="55">
        <v>1034.98</v>
      </c>
      <c r="G372" s="55">
        <v>0</v>
      </c>
      <c r="H372" s="55">
        <v>6459.63</v>
      </c>
      <c r="I372" s="55">
        <v>0</v>
      </c>
      <c r="J372" s="55">
        <v>1503.75</v>
      </c>
      <c r="K372" s="56">
        <v>18044.95</v>
      </c>
      <c r="L372" s="46">
        <v>19548.7</v>
      </c>
      <c r="M372" s="122"/>
      <c r="N372" s="124">
        <v>18044.95</v>
      </c>
      <c r="O372" s="124">
        <v>11585.32</v>
      </c>
      <c r="P372" s="124"/>
      <c r="Q372" s="124">
        <v>21634.06</v>
      </c>
      <c r="R372" s="124">
        <v>20130.310000000001</v>
      </c>
      <c r="S372" s="47"/>
    </row>
    <row r="373" spans="1:19" ht="7.5" customHeight="1" x14ac:dyDescent="0.2">
      <c r="A373" s="209"/>
      <c r="B373" s="209"/>
      <c r="C373" s="48" t="s">
        <v>4</v>
      </c>
      <c r="D373" s="49">
        <v>14</v>
      </c>
      <c r="E373" s="50">
        <v>20428307</v>
      </c>
      <c r="F373" s="50">
        <v>2004001</v>
      </c>
      <c r="G373" s="50">
        <v>0</v>
      </c>
      <c r="H373" s="50">
        <v>12507588</v>
      </c>
      <c r="I373" s="50">
        <v>0</v>
      </c>
      <c r="J373" s="51">
        <v>2911666</v>
      </c>
      <c r="K373" s="50">
        <v>34939895</v>
      </c>
      <c r="L373" s="78">
        <v>37851561</v>
      </c>
      <c r="M373" s="123"/>
      <c r="N373" s="125">
        <v>34939895</v>
      </c>
      <c r="O373" s="125">
        <v>22432308</v>
      </c>
      <c r="P373" s="125">
        <v>0</v>
      </c>
      <c r="Q373" s="125">
        <v>41889381</v>
      </c>
      <c r="R373" s="125">
        <v>38977715</v>
      </c>
      <c r="S373" s="47"/>
    </row>
    <row r="374" spans="1:19" ht="12.75" customHeight="1" x14ac:dyDescent="0.2">
      <c r="A374" s="209"/>
      <c r="B374" s="209"/>
      <c r="C374" s="53" t="s">
        <v>3</v>
      </c>
      <c r="D374" s="54">
        <v>15</v>
      </c>
      <c r="E374" s="55">
        <v>11121.62</v>
      </c>
      <c r="F374" s="55">
        <v>1090.76</v>
      </c>
      <c r="G374" s="55">
        <v>0</v>
      </c>
      <c r="H374" s="55">
        <v>6459.63</v>
      </c>
      <c r="I374" s="55">
        <v>0</v>
      </c>
      <c r="J374" s="55">
        <v>1556</v>
      </c>
      <c r="K374" s="56">
        <v>18672.009999999998</v>
      </c>
      <c r="L374" s="46">
        <v>20228.009999999998</v>
      </c>
      <c r="M374" s="122"/>
      <c r="N374" s="124">
        <v>18672.009999999998</v>
      </c>
      <c r="O374" s="124">
        <v>12212.38</v>
      </c>
      <c r="P374" s="124"/>
      <c r="Q374" s="124">
        <v>22426.240000000002</v>
      </c>
      <c r="R374" s="124">
        <v>20870.240000000002</v>
      </c>
      <c r="S374" s="47"/>
    </row>
    <row r="375" spans="1:19" ht="7.5" customHeight="1" x14ac:dyDescent="0.2">
      <c r="A375" s="209"/>
      <c r="B375" s="209"/>
      <c r="C375" s="48" t="s">
        <v>4</v>
      </c>
      <c r="D375" s="49">
        <v>16</v>
      </c>
      <c r="E375" s="50">
        <v>21534459</v>
      </c>
      <c r="F375" s="50">
        <v>2112006</v>
      </c>
      <c r="G375" s="50">
        <v>0</v>
      </c>
      <c r="H375" s="50">
        <v>12507588</v>
      </c>
      <c r="I375" s="50">
        <v>0</v>
      </c>
      <c r="J375" s="51">
        <v>3012836</v>
      </c>
      <c r="K375" s="50">
        <v>36154053</v>
      </c>
      <c r="L375" s="78">
        <v>39166889</v>
      </c>
      <c r="M375" s="123"/>
      <c r="N375" s="125">
        <v>36154053</v>
      </c>
      <c r="O375" s="125">
        <v>23646465</v>
      </c>
      <c r="P375" s="125">
        <v>0</v>
      </c>
      <c r="Q375" s="125">
        <v>43423256</v>
      </c>
      <c r="R375" s="125">
        <v>40410420</v>
      </c>
      <c r="S375" s="47"/>
    </row>
    <row r="376" spans="1:19" ht="12.75" customHeight="1" x14ac:dyDescent="0.2">
      <c r="A376" s="209"/>
      <c r="B376" s="209"/>
      <c r="C376" s="53" t="s">
        <v>3</v>
      </c>
      <c r="D376" s="54">
        <v>17</v>
      </c>
      <c r="E376" s="55">
        <v>12218.58</v>
      </c>
      <c r="F376" s="55">
        <v>1214.71</v>
      </c>
      <c r="G376" s="55">
        <v>0</v>
      </c>
      <c r="H376" s="55">
        <v>6459.63</v>
      </c>
      <c r="I376" s="55">
        <v>0</v>
      </c>
      <c r="J376" s="55">
        <v>1657.74</v>
      </c>
      <c r="K376" s="56">
        <v>19892.919999999998</v>
      </c>
      <c r="L376" s="46">
        <v>21550.66</v>
      </c>
      <c r="M376" s="122"/>
      <c r="N376" s="124">
        <v>19892.919999999998</v>
      </c>
      <c r="O376" s="124">
        <v>13433.29</v>
      </c>
      <c r="P376" s="124"/>
      <c r="Q376" s="124">
        <v>23968.65</v>
      </c>
      <c r="R376" s="124">
        <v>22310.91</v>
      </c>
      <c r="S376" s="47"/>
    </row>
    <row r="377" spans="1:19" ht="8.25" customHeight="1" x14ac:dyDescent="0.2">
      <c r="A377" s="209"/>
      <c r="B377" s="209"/>
      <c r="C377" s="48" t="s">
        <v>4</v>
      </c>
      <c r="D377" s="49">
        <v>17</v>
      </c>
      <c r="E377" s="50">
        <v>23658470</v>
      </c>
      <c r="F377" s="50">
        <v>2352007</v>
      </c>
      <c r="G377" s="50">
        <v>0</v>
      </c>
      <c r="H377" s="50">
        <v>12507588</v>
      </c>
      <c r="I377" s="50">
        <v>0</v>
      </c>
      <c r="J377" s="51">
        <v>3209832</v>
      </c>
      <c r="K377" s="50">
        <v>38518064</v>
      </c>
      <c r="L377" s="78">
        <v>41727896</v>
      </c>
      <c r="M377" s="123"/>
      <c r="N377" s="125">
        <v>38518064</v>
      </c>
      <c r="O377" s="125">
        <v>26010476</v>
      </c>
      <c r="P377" s="125">
        <v>0</v>
      </c>
      <c r="Q377" s="125">
        <v>46409778</v>
      </c>
      <c r="R377" s="125">
        <v>43199946</v>
      </c>
      <c r="S377" s="47"/>
    </row>
    <row r="378" spans="1:19" ht="12.75" customHeight="1" x14ac:dyDescent="0.2">
      <c r="A378" s="209"/>
      <c r="B378" s="209"/>
      <c r="C378" s="53" t="s">
        <v>3</v>
      </c>
      <c r="D378" s="54">
        <v>18</v>
      </c>
      <c r="E378" s="55">
        <v>12528.45</v>
      </c>
      <c r="F378" s="55">
        <v>1245.69</v>
      </c>
      <c r="G378" s="55">
        <v>0</v>
      </c>
      <c r="H378" s="55">
        <v>6459.63</v>
      </c>
      <c r="I378" s="55">
        <v>0</v>
      </c>
      <c r="J378" s="55">
        <v>1686.15</v>
      </c>
      <c r="K378" s="56">
        <v>20233.77</v>
      </c>
      <c r="L378" s="46">
        <v>21919.919999999998</v>
      </c>
      <c r="M378" s="122"/>
      <c r="N378" s="124">
        <v>20233.77</v>
      </c>
      <c r="O378" s="124">
        <v>13774.14</v>
      </c>
      <c r="P378" s="124"/>
      <c r="Q378" s="124">
        <v>24399.27</v>
      </c>
      <c r="R378" s="124">
        <v>22713.119999999999</v>
      </c>
      <c r="S378" s="47"/>
    </row>
    <row r="379" spans="1:19" ht="7.5" customHeight="1" x14ac:dyDescent="0.2">
      <c r="A379" s="209"/>
      <c r="B379" s="209"/>
      <c r="C379" s="48" t="s">
        <v>4</v>
      </c>
      <c r="D379" s="49">
        <v>19</v>
      </c>
      <c r="E379" s="50">
        <v>24258462</v>
      </c>
      <c r="F379" s="50">
        <v>2411992</v>
      </c>
      <c r="G379" s="50">
        <v>0</v>
      </c>
      <c r="H379" s="50">
        <v>12507588</v>
      </c>
      <c r="I379" s="50">
        <v>0</v>
      </c>
      <c r="J379" s="51">
        <v>3264842</v>
      </c>
      <c r="K379" s="50">
        <v>39178042</v>
      </c>
      <c r="L379" s="78">
        <v>42442883</v>
      </c>
      <c r="M379" s="123"/>
      <c r="N379" s="125">
        <v>39178042</v>
      </c>
      <c r="O379" s="125">
        <v>26670454</v>
      </c>
      <c r="P379" s="125">
        <v>0</v>
      </c>
      <c r="Q379" s="125">
        <v>47243575</v>
      </c>
      <c r="R379" s="125">
        <v>43978733</v>
      </c>
      <c r="S379" s="47"/>
    </row>
    <row r="380" spans="1:19" ht="12.75" customHeight="1" x14ac:dyDescent="0.2">
      <c r="A380" s="209"/>
      <c r="B380" s="209"/>
      <c r="C380" s="53" t="s">
        <v>3</v>
      </c>
      <c r="D380" s="54">
        <v>20</v>
      </c>
      <c r="E380" s="55">
        <v>12912.7</v>
      </c>
      <c r="F380" s="55">
        <v>1289.08</v>
      </c>
      <c r="G380" s="55">
        <v>0</v>
      </c>
      <c r="H380" s="55">
        <v>6459.63</v>
      </c>
      <c r="I380" s="55">
        <v>0</v>
      </c>
      <c r="J380" s="55">
        <v>1721.78</v>
      </c>
      <c r="K380" s="56">
        <v>20661.41</v>
      </c>
      <c r="L380" s="46">
        <v>22383.19</v>
      </c>
      <c r="M380" s="122"/>
      <c r="N380" s="124">
        <v>20661.41</v>
      </c>
      <c r="O380" s="124">
        <v>14201.78</v>
      </c>
      <c r="P380" s="124"/>
      <c r="Q380" s="124">
        <v>24939.51</v>
      </c>
      <c r="R380" s="124">
        <v>23217.73</v>
      </c>
      <c r="S380" s="47"/>
    </row>
    <row r="381" spans="1:19" ht="6.75" customHeight="1" x14ac:dyDescent="0.2">
      <c r="A381" s="209"/>
      <c r="B381" s="209"/>
      <c r="C381" s="48" t="s">
        <v>4</v>
      </c>
      <c r="D381" s="49">
        <v>21</v>
      </c>
      <c r="E381" s="50">
        <v>25002474</v>
      </c>
      <c r="F381" s="50">
        <v>2496007</v>
      </c>
      <c r="G381" s="50">
        <v>0</v>
      </c>
      <c r="H381" s="50">
        <v>12507588</v>
      </c>
      <c r="I381" s="50">
        <v>0</v>
      </c>
      <c r="J381" s="51">
        <v>3333831</v>
      </c>
      <c r="K381" s="50">
        <v>40006068</v>
      </c>
      <c r="L381" s="78">
        <v>43339899</v>
      </c>
      <c r="M381" s="123"/>
      <c r="N381" s="125">
        <v>40006068</v>
      </c>
      <c r="O381" s="125">
        <v>27498481</v>
      </c>
      <c r="P381" s="125">
        <v>0</v>
      </c>
      <c r="Q381" s="125">
        <v>48289625</v>
      </c>
      <c r="R381" s="125">
        <v>44955794</v>
      </c>
      <c r="S381" s="47"/>
    </row>
    <row r="382" spans="1:19" ht="12.75" customHeight="1" x14ac:dyDescent="0.2">
      <c r="A382" s="209"/>
      <c r="B382" s="209"/>
      <c r="C382" s="53" t="s">
        <v>3</v>
      </c>
      <c r="D382" s="54">
        <v>22</v>
      </c>
      <c r="E382" s="55">
        <v>13279.96</v>
      </c>
      <c r="F382" s="55">
        <v>1313.87</v>
      </c>
      <c r="G382" s="55">
        <v>0</v>
      </c>
      <c r="H382" s="55">
        <v>6459.63</v>
      </c>
      <c r="I382" s="55">
        <v>0</v>
      </c>
      <c r="J382" s="55">
        <v>1754.46</v>
      </c>
      <c r="K382" s="56">
        <v>21053.46</v>
      </c>
      <c r="L382" s="46">
        <v>22807.919999999998</v>
      </c>
      <c r="M382" s="122"/>
      <c r="N382" s="124">
        <v>21053.46</v>
      </c>
      <c r="O382" s="124">
        <v>14593.83</v>
      </c>
      <c r="P382" s="124"/>
      <c r="Q382" s="124">
        <v>25434.81</v>
      </c>
      <c r="R382" s="124">
        <v>23680.35</v>
      </c>
      <c r="S382" s="47"/>
    </row>
    <row r="383" spans="1:19" ht="8.25" customHeight="1" x14ac:dyDescent="0.2">
      <c r="A383" s="209"/>
      <c r="B383" s="209"/>
      <c r="C383" s="48" t="s">
        <v>4</v>
      </c>
      <c r="D383" s="49">
        <v>23</v>
      </c>
      <c r="E383" s="50">
        <v>25713588</v>
      </c>
      <c r="F383" s="50">
        <v>2544007</v>
      </c>
      <c r="G383" s="50">
        <v>0</v>
      </c>
      <c r="H383" s="50">
        <v>12507588</v>
      </c>
      <c r="I383" s="50">
        <v>0</v>
      </c>
      <c r="J383" s="51">
        <v>3397108</v>
      </c>
      <c r="K383" s="50">
        <v>40765183</v>
      </c>
      <c r="L383" s="78">
        <v>44162291</v>
      </c>
      <c r="M383" s="123"/>
      <c r="N383" s="125">
        <v>40765183</v>
      </c>
      <c r="O383" s="125">
        <v>28257595</v>
      </c>
      <c r="P383" s="125">
        <v>0</v>
      </c>
      <c r="Q383" s="125">
        <v>49248660</v>
      </c>
      <c r="R383" s="125">
        <v>45851551</v>
      </c>
      <c r="S383" s="47"/>
    </row>
    <row r="384" spans="1:19" ht="12.75" customHeight="1" x14ac:dyDescent="0.2">
      <c r="A384" s="209"/>
      <c r="B384" s="209"/>
      <c r="C384" s="53" t="s">
        <v>3</v>
      </c>
      <c r="D384" s="54">
        <v>24</v>
      </c>
      <c r="E384" s="55">
        <v>13596.03</v>
      </c>
      <c r="F384" s="55">
        <v>1351.05</v>
      </c>
      <c r="G384" s="55">
        <v>0</v>
      </c>
      <c r="H384" s="55">
        <v>6459.63</v>
      </c>
      <c r="I384" s="55">
        <v>0</v>
      </c>
      <c r="J384" s="55">
        <v>1783.89</v>
      </c>
      <c r="K384" s="56">
        <v>21406.71</v>
      </c>
      <c r="L384" s="46">
        <v>23190.6</v>
      </c>
      <c r="M384" s="122"/>
      <c r="N384" s="124">
        <v>21406.71</v>
      </c>
      <c r="O384" s="124">
        <v>14947.08</v>
      </c>
      <c r="P384" s="124"/>
      <c r="Q384" s="124">
        <v>25881.07</v>
      </c>
      <c r="R384" s="124">
        <v>24097.18</v>
      </c>
      <c r="S384" s="47"/>
    </row>
    <row r="385" spans="1:19" ht="7.5" customHeight="1" x14ac:dyDescent="0.2">
      <c r="A385" s="209"/>
      <c r="B385" s="209"/>
      <c r="C385" s="48" t="s">
        <v>4</v>
      </c>
      <c r="D385" s="49">
        <v>25</v>
      </c>
      <c r="E385" s="50">
        <v>26325585</v>
      </c>
      <c r="F385" s="50">
        <v>2615998</v>
      </c>
      <c r="G385" s="50">
        <v>0</v>
      </c>
      <c r="H385" s="50">
        <v>12507588</v>
      </c>
      <c r="I385" s="50">
        <v>0</v>
      </c>
      <c r="J385" s="51">
        <v>3454093</v>
      </c>
      <c r="K385" s="50">
        <v>41449170</v>
      </c>
      <c r="L385" s="78">
        <v>44903263</v>
      </c>
      <c r="M385" s="123"/>
      <c r="N385" s="125">
        <v>41449170</v>
      </c>
      <c r="O385" s="125">
        <v>28941583</v>
      </c>
      <c r="P385" s="125">
        <v>0</v>
      </c>
      <c r="Q385" s="125">
        <v>50112739</v>
      </c>
      <c r="R385" s="125">
        <v>46658647</v>
      </c>
      <c r="S385" s="47"/>
    </row>
    <row r="386" spans="1:19" ht="12.75" customHeight="1" x14ac:dyDescent="0.2">
      <c r="A386" s="209"/>
      <c r="B386" s="209"/>
      <c r="C386" s="53" t="s">
        <v>3</v>
      </c>
      <c r="D386" s="54">
        <v>26</v>
      </c>
      <c r="E386" s="55">
        <v>13905.91</v>
      </c>
      <c r="F386" s="55">
        <v>1382.04</v>
      </c>
      <c r="G386" s="55">
        <v>0</v>
      </c>
      <c r="H386" s="55">
        <v>6459.63</v>
      </c>
      <c r="I386" s="55">
        <v>0</v>
      </c>
      <c r="J386" s="55">
        <v>1812.3</v>
      </c>
      <c r="K386" s="56">
        <v>21747.58</v>
      </c>
      <c r="L386" s="46">
        <v>23559.88</v>
      </c>
      <c r="M386" s="122"/>
      <c r="N386" s="124">
        <v>21747.58</v>
      </c>
      <c r="O386" s="124">
        <v>15287.95</v>
      </c>
      <c r="P386" s="124"/>
      <c r="Q386" s="124">
        <v>26311.71</v>
      </c>
      <c r="R386" s="124">
        <v>24499.41</v>
      </c>
      <c r="S386" s="47"/>
    </row>
    <row r="387" spans="1:19" ht="8.25" customHeight="1" x14ac:dyDescent="0.2">
      <c r="A387" s="209"/>
      <c r="B387" s="209"/>
      <c r="C387" s="48" t="s">
        <v>4</v>
      </c>
      <c r="D387" s="49">
        <v>27</v>
      </c>
      <c r="E387" s="50">
        <v>26925596</v>
      </c>
      <c r="F387" s="50">
        <v>2676003</v>
      </c>
      <c r="G387" s="50">
        <v>0</v>
      </c>
      <c r="H387" s="50">
        <v>12507588</v>
      </c>
      <c r="I387" s="50">
        <v>0</v>
      </c>
      <c r="J387" s="51">
        <v>3509102</v>
      </c>
      <c r="K387" s="50">
        <v>42109187</v>
      </c>
      <c r="L387" s="78">
        <v>45618289</v>
      </c>
      <c r="M387" s="123"/>
      <c r="N387" s="125">
        <v>42109187</v>
      </c>
      <c r="O387" s="125">
        <v>29601599</v>
      </c>
      <c r="P387" s="125">
        <v>0</v>
      </c>
      <c r="Q387" s="125">
        <v>50946575</v>
      </c>
      <c r="R387" s="125">
        <v>47437473</v>
      </c>
      <c r="S387" s="47"/>
    </row>
    <row r="388" spans="1:19" ht="12.75" customHeight="1" x14ac:dyDescent="0.2">
      <c r="A388" s="209"/>
      <c r="B388" s="209"/>
      <c r="C388" s="53" t="s">
        <v>3</v>
      </c>
      <c r="D388" s="54">
        <v>28</v>
      </c>
      <c r="E388" s="55">
        <v>14288.04</v>
      </c>
      <c r="F388" s="55">
        <v>1419.22</v>
      </c>
      <c r="G388" s="55">
        <v>0</v>
      </c>
      <c r="H388" s="55">
        <v>6459.63</v>
      </c>
      <c r="I388" s="55">
        <v>0</v>
      </c>
      <c r="J388" s="55">
        <v>1847.24</v>
      </c>
      <c r="K388" s="56">
        <v>22166.89</v>
      </c>
      <c r="L388" s="46">
        <v>24014.13</v>
      </c>
      <c r="M388" s="122"/>
      <c r="N388" s="124">
        <v>22166.89</v>
      </c>
      <c r="O388" s="124">
        <v>15707.26</v>
      </c>
      <c r="P388" s="124"/>
      <c r="Q388" s="124">
        <v>26841.439999999999</v>
      </c>
      <c r="R388" s="124">
        <v>24994.2</v>
      </c>
      <c r="S388" s="47"/>
    </row>
    <row r="389" spans="1:19" ht="9" customHeight="1" x14ac:dyDescent="0.2">
      <c r="A389" s="209"/>
      <c r="B389" s="209"/>
      <c r="C389" s="48" t="s">
        <v>4</v>
      </c>
      <c r="D389" s="49">
        <v>29</v>
      </c>
      <c r="E389" s="50">
        <v>27665503</v>
      </c>
      <c r="F389" s="50">
        <v>2747993</v>
      </c>
      <c r="G389" s="50">
        <v>0</v>
      </c>
      <c r="H389" s="50">
        <v>12507588</v>
      </c>
      <c r="I389" s="50">
        <v>0</v>
      </c>
      <c r="J389" s="51">
        <v>3576755</v>
      </c>
      <c r="K389" s="50">
        <v>42921084</v>
      </c>
      <c r="L389" s="78">
        <v>46497839</v>
      </c>
      <c r="M389" s="123"/>
      <c r="N389" s="125">
        <v>42921084</v>
      </c>
      <c r="O389" s="125">
        <v>30413496</v>
      </c>
      <c r="P389" s="125">
        <v>0</v>
      </c>
      <c r="Q389" s="125">
        <v>51972275</v>
      </c>
      <c r="R389" s="125">
        <v>48395520</v>
      </c>
      <c r="S389" s="47"/>
    </row>
    <row r="390" spans="1:19" ht="12.75" customHeight="1" x14ac:dyDescent="0.2">
      <c r="A390" s="209"/>
      <c r="B390" s="209"/>
      <c r="C390" s="53" t="s">
        <v>3</v>
      </c>
      <c r="D390" s="54">
        <v>30</v>
      </c>
      <c r="E390" s="55">
        <v>14604.11</v>
      </c>
      <c r="F390" s="55">
        <v>1450.21</v>
      </c>
      <c r="G390" s="55">
        <v>0</v>
      </c>
      <c r="H390" s="55">
        <v>6459.63</v>
      </c>
      <c r="I390" s="55">
        <v>0</v>
      </c>
      <c r="J390" s="55">
        <v>1876.16</v>
      </c>
      <c r="K390" s="56">
        <v>22513.95</v>
      </c>
      <c r="L390" s="46">
        <v>24390.11</v>
      </c>
      <c r="M390" s="122"/>
      <c r="N390" s="124">
        <v>22513.95</v>
      </c>
      <c r="O390" s="124">
        <v>16054.32</v>
      </c>
      <c r="P390" s="124"/>
      <c r="Q390" s="124">
        <v>27279.89</v>
      </c>
      <c r="R390" s="124">
        <v>25403.73</v>
      </c>
      <c r="S390" s="47"/>
    </row>
    <row r="391" spans="1:19" ht="9" customHeight="1" x14ac:dyDescent="0.2">
      <c r="A391" s="209"/>
      <c r="B391" s="209"/>
      <c r="C391" s="48" t="s">
        <v>4</v>
      </c>
      <c r="D391" s="49">
        <v>31</v>
      </c>
      <c r="E391" s="50">
        <v>28277500</v>
      </c>
      <c r="F391" s="50">
        <v>2807998</v>
      </c>
      <c r="G391" s="50">
        <v>0</v>
      </c>
      <c r="H391" s="50">
        <v>12507588</v>
      </c>
      <c r="I391" s="50">
        <v>0</v>
      </c>
      <c r="J391" s="51">
        <v>3632752</v>
      </c>
      <c r="K391" s="50">
        <v>43593086</v>
      </c>
      <c r="L391" s="78">
        <v>47225838</v>
      </c>
      <c r="M391" s="123"/>
      <c r="N391" s="125">
        <v>43593086</v>
      </c>
      <c r="O391" s="125">
        <v>31085498</v>
      </c>
      <c r="P391" s="125">
        <v>0</v>
      </c>
      <c r="Q391" s="125">
        <v>52821233</v>
      </c>
      <c r="R391" s="125">
        <v>49188480</v>
      </c>
      <c r="S391" s="47"/>
    </row>
    <row r="392" spans="1:19" ht="12.75" customHeight="1" x14ac:dyDescent="0.2">
      <c r="A392" s="209"/>
      <c r="B392" s="209"/>
      <c r="C392" s="53" t="s">
        <v>3</v>
      </c>
      <c r="D392" s="54">
        <v>32</v>
      </c>
      <c r="E392" s="55">
        <v>14913.99</v>
      </c>
      <c r="F392" s="55">
        <v>1487.4</v>
      </c>
      <c r="G392" s="55">
        <v>0</v>
      </c>
      <c r="H392" s="55">
        <v>6459.63</v>
      </c>
      <c r="I392" s="55">
        <v>0</v>
      </c>
      <c r="J392" s="55">
        <v>1905.09</v>
      </c>
      <c r="K392" s="56">
        <v>22861.02</v>
      </c>
      <c r="L392" s="46">
        <v>24766.11</v>
      </c>
      <c r="M392" s="122"/>
      <c r="N392" s="124">
        <v>22861.02</v>
      </c>
      <c r="O392" s="124">
        <v>16401.39</v>
      </c>
      <c r="P392" s="124"/>
      <c r="Q392" s="124">
        <v>27718.36</v>
      </c>
      <c r="R392" s="124">
        <v>25813.27</v>
      </c>
      <c r="S392" s="47"/>
    </row>
    <row r="393" spans="1:19" ht="9" customHeight="1" x14ac:dyDescent="0.2">
      <c r="A393" s="209"/>
      <c r="B393" s="209"/>
      <c r="C393" s="48" t="s">
        <v>4</v>
      </c>
      <c r="D393" s="49">
        <v>33</v>
      </c>
      <c r="E393" s="50">
        <v>28877511</v>
      </c>
      <c r="F393" s="50">
        <v>2880008</v>
      </c>
      <c r="G393" s="50">
        <v>0</v>
      </c>
      <c r="H393" s="50">
        <v>12507588</v>
      </c>
      <c r="I393" s="50">
        <v>0</v>
      </c>
      <c r="J393" s="51">
        <v>3688769</v>
      </c>
      <c r="K393" s="50">
        <v>44265107</v>
      </c>
      <c r="L393" s="78">
        <v>47953876</v>
      </c>
      <c r="M393" s="123"/>
      <c r="N393" s="125">
        <v>44265107</v>
      </c>
      <c r="O393" s="125">
        <v>31757519</v>
      </c>
      <c r="P393" s="125">
        <v>0</v>
      </c>
      <c r="Q393" s="125">
        <v>53670229</v>
      </c>
      <c r="R393" s="125">
        <v>49981460</v>
      </c>
      <c r="S393" s="47"/>
    </row>
    <row r="394" spans="1:19" ht="12.75" customHeight="1" x14ac:dyDescent="0.2">
      <c r="A394" s="209"/>
      <c r="B394" s="209"/>
      <c r="C394" s="53" t="s">
        <v>3</v>
      </c>
      <c r="D394" s="54">
        <v>34</v>
      </c>
      <c r="E394" s="55">
        <v>15230.06</v>
      </c>
      <c r="F394" s="55">
        <v>1518.38</v>
      </c>
      <c r="G394" s="55">
        <v>0</v>
      </c>
      <c r="H394" s="55">
        <v>6459.63</v>
      </c>
      <c r="I394" s="55">
        <v>0</v>
      </c>
      <c r="J394" s="55">
        <v>1934.01</v>
      </c>
      <c r="K394" s="56">
        <v>23208.07</v>
      </c>
      <c r="L394" s="46">
        <v>25142.080000000002</v>
      </c>
      <c r="M394" s="122"/>
      <c r="N394" s="124">
        <v>23208.07</v>
      </c>
      <c r="O394" s="124">
        <v>16748.439999999999</v>
      </c>
      <c r="P394" s="124"/>
      <c r="Q394" s="124">
        <v>28156.799999999999</v>
      </c>
      <c r="R394" s="124">
        <v>26222.79</v>
      </c>
      <c r="S394" s="47"/>
    </row>
    <row r="395" spans="1:19" ht="9" customHeight="1" x14ac:dyDescent="0.2">
      <c r="A395" s="209"/>
      <c r="B395" s="209"/>
      <c r="C395" s="48" t="s">
        <v>4</v>
      </c>
      <c r="D395" s="49">
        <v>35</v>
      </c>
      <c r="E395" s="50">
        <v>29489508</v>
      </c>
      <c r="F395" s="50">
        <v>2939994</v>
      </c>
      <c r="G395" s="50">
        <v>0</v>
      </c>
      <c r="H395" s="50">
        <v>12507588</v>
      </c>
      <c r="I395" s="50">
        <v>0</v>
      </c>
      <c r="J395" s="51">
        <v>3744766</v>
      </c>
      <c r="K395" s="50">
        <v>44937090</v>
      </c>
      <c r="L395" s="78">
        <v>48681855</v>
      </c>
      <c r="M395" s="123"/>
      <c r="N395" s="125">
        <v>44937090</v>
      </c>
      <c r="O395" s="125">
        <v>32429502</v>
      </c>
      <c r="P395" s="125">
        <v>0</v>
      </c>
      <c r="Q395" s="125">
        <v>54519167</v>
      </c>
      <c r="R395" s="125">
        <v>50774402</v>
      </c>
      <c r="S395" s="47"/>
    </row>
    <row r="396" spans="1:19" ht="12.75" customHeight="1" x14ac:dyDescent="0.2">
      <c r="A396" s="209"/>
      <c r="B396" s="209"/>
      <c r="C396" s="53" t="s">
        <v>3</v>
      </c>
      <c r="D396" s="54">
        <v>36</v>
      </c>
      <c r="E396" s="55">
        <v>15602.4</v>
      </c>
      <c r="F396" s="55">
        <v>1555.57</v>
      </c>
      <c r="G396" s="55">
        <v>0</v>
      </c>
      <c r="H396" s="55">
        <v>6459.63</v>
      </c>
      <c r="I396" s="55">
        <v>0</v>
      </c>
      <c r="J396" s="55">
        <v>1968.13</v>
      </c>
      <c r="K396" s="56">
        <v>23617.599999999999</v>
      </c>
      <c r="L396" s="46">
        <v>25585.73</v>
      </c>
      <c r="M396" s="122"/>
      <c r="N396" s="124">
        <v>23617.599999999999</v>
      </c>
      <c r="O396" s="124">
        <v>17157.97</v>
      </c>
      <c r="P396" s="124"/>
      <c r="Q396" s="124">
        <v>28674.16</v>
      </c>
      <c r="R396" s="124">
        <v>26706.03</v>
      </c>
      <c r="S396" s="47"/>
    </row>
    <row r="397" spans="1:19" ht="9" customHeight="1" x14ac:dyDescent="0.2">
      <c r="A397" s="209"/>
      <c r="B397" s="209"/>
      <c r="C397" s="48" t="s">
        <v>4</v>
      </c>
      <c r="D397" s="49">
        <v>37</v>
      </c>
      <c r="E397" s="50">
        <v>30210459</v>
      </c>
      <c r="F397" s="50">
        <v>3012004</v>
      </c>
      <c r="G397" s="50">
        <v>0</v>
      </c>
      <c r="H397" s="50">
        <v>12507588</v>
      </c>
      <c r="I397" s="50">
        <v>0</v>
      </c>
      <c r="J397" s="51">
        <v>3810831</v>
      </c>
      <c r="K397" s="50">
        <v>45730050</v>
      </c>
      <c r="L397" s="78">
        <v>49540881</v>
      </c>
      <c r="M397" s="123"/>
      <c r="N397" s="125">
        <v>45730050</v>
      </c>
      <c r="O397" s="125">
        <v>33222463</v>
      </c>
      <c r="P397" s="125">
        <v>0</v>
      </c>
      <c r="Q397" s="125">
        <v>55520916</v>
      </c>
      <c r="R397" s="125">
        <v>51710085</v>
      </c>
      <c r="S397" s="47"/>
    </row>
    <row r="398" spans="1:19" ht="9" customHeight="1" x14ac:dyDescent="0.2">
      <c r="A398" s="209"/>
      <c r="B398" s="209"/>
      <c r="C398" s="108" t="s">
        <v>3</v>
      </c>
      <c r="D398" s="84">
        <v>38</v>
      </c>
      <c r="E398" s="55">
        <v>15912.28</v>
      </c>
      <c r="F398" s="55">
        <v>1586.56</v>
      </c>
      <c r="G398" s="55">
        <v>0</v>
      </c>
      <c r="H398" s="55">
        <v>6459.63</v>
      </c>
      <c r="I398" s="55">
        <v>0</v>
      </c>
      <c r="J398" s="55">
        <v>1996.54</v>
      </c>
      <c r="K398" s="56">
        <v>23958.47</v>
      </c>
      <c r="L398" s="46">
        <v>25955.01</v>
      </c>
      <c r="M398" s="122"/>
      <c r="N398" s="124">
        <v>23958.47</v>
      </c>
      <c r="O398" s="124">
        <v>17498.84</v>
      </c>
      <c r="P398" s="124"/>
      <c r="Q398" s="124">
        <v>29104.799999999999</v>
      </c>
      <c r="R398" s="124">
        <v>27108.26</v>
      </c>
      <c r="S398" s="47"/>
    </row>
    <row r="399" spans="1:19" ht="9" customHeight="1" x14ac:dyDescent="0.2">
      <c r="A399" s="209"/>
      <c r="B399" s="209"/>
      <c r="C399" s="108" t="s">
        <v>4</v>
      </c>
      <c r="D399" s="84">
        <v>39</v>
      </c>
      <c r="E399" s="50">
        <v>30810470</v>
      </c>
      <c r="F399" s="50">
        <v>3072009</v>
      </c>
      <c r="G399" s="50">
        <v>0</v>
      </c>
      <c r="H399" s="50">
        <v>12507588</v>
      </c>
      <c r="I399" s="50">
        <v>0</v>
      </c>
      <c r="J399" s="51">
        <v>3865841</v>
      </c>
      <c r="K399" s="50">
        <v>46390067</v>
      </c>
      <c r="L399" s="78">
        <v>50255907</v>
      </c>
      <c r="M399" s="123"/>
      <c r="N399" s="128">
        <v>46390067</v>
      </c>
      <c r="O399" s="128">
        <v>33882479</v>
      </c>
      <c r="P399" s="128">
        <v>0</v>
      </c>
      <c r="Q399" s="125">
        <v>56354751</v>
      </c>
      <c r="R399" s="125">
        <v>52488911</v>
      </c>
      <c r="S399" s="47"/>
    </row>
    <row r="400" spans="1:19" ht="12.75" customHeight="1" x14ac:dyDescent="0.2">
      <c r="A400" s="209"/>
      <c r="B400" s="209"/>
      <c r="C400" s="53" t="s">
        <v>3</v>
      </c>
      <c r="D400" s="54">
        <v>40</v>
      </c>
      <c r="E400" s="55">
        <v>16222.15</v>
      </c>
      <c r="F400" s="55">
        <v>1623.74</v>
      </c>
      <c r="G400" s="55">
        <v>0</v>
      </c>
      <c r="H400" s="55">
        <v>6459.63</v>
      </c>
      <c r="I400" s="55">
        <v>0</v>
      </c>
      <c r="J400" s="55">
        <v>2025.46</v>
      </c>
      <c r="K400" s="56">
        <v>24305.52</v>
      </c>
      <c r="L400" s="46">
        <v>26330.98</v>
      </c>
      <c r="M400" s="122"/>
      <c r="N400" s="124">
        <v>24305.52</v>
      </c>
      <c r="O400" s="124">
        <v>17845.89</v>
      </c>
      <c r="P400" s="124"/>
      <c r="Q400" s="124">
        <v>29543.24</v>
      </c>
      <c r="R400" s="124">
        <v>27517.78</v>
      </c>
      <c r="S400" s="47"/>
    </row>
    <row r="401" spans="1:19" ht="9" customHeight="1" x14ac:dyDescent="0.2">
      <c r="A401" s="210"/>
      <c r="B401" s="210"/>
      <c r="C401" s="58"/>
      <c r="D401" s="59"/>
      <c r="E401" s="61">
        <v>31410462</v>
      </c>
      <c r="F401" s="61">
        <v>3143999</v>
      </c>
      <c r="G401" s="61">
        <v>0</v>
      </c>
      <c r="H401" s="61">
        <v>12507588</v>
      </c>
      <c r="I401" s="61">
        <v>0</v>
      </c>
      <c r="J401" s="60">
        <v>3921837</v>
      </c>
      <c r="K401" s="61">
        <v>47062049</v>
      </c>
      <c r="L401" s="78">
        <v>50983887</v>
      </c>
      <c r="M401" s="123"/>
      <c r="N401" s="125">
        <v>47062049</v>
      </c>
      <c r="O401" s="125">
        <v>34554461</v>
      </c>
      <c r="P401" s="125">
        <v>0</v>
      </c>
      <c r="Q401" s="125">
        <v>57203689</v>
      </c>
      <c r="R401" s="125">
        <v>53281852</v>
      </c>
      <c r="S401" s="47"/>
    </row>
    <row r="402" spans="1:19" ht="12.75" customHeight="1" x14ac:dyDescent="0.2">
      <c r="A402" s="196">
        <v>35065</v>
      </c>
      <c r="B402" s="196">
        <v>35369</v>
      </c>
      <c r="C402" s="42" t="s">
        <v>3</v>
      </c>
      <c r="D402" s="43">
        <v>0</v>
      </c>
      <c r="E402" s="44">
        <v>8741.0300000000007</v>
      </c>
      <c r="F402" s="44">
        <v>0</v>
      </c>
      <c r="G402" s="44">
        <v>0</v>
      </c>
      <c r="H402" s="44">
        <v>6459.63</v>
      </c>
      <c r="I402" s="44">
        <v>0</v>
      </c>
      <c r="J402" s="44">
        <v>1266.72</v>
      </c>
      <c r="K402" s="45">
        <v>15200.66</v>
      </c>
      <c r="L402" s="46">
        <v>16467.38</v>
      </c>
      <c r="M402" s="122"/>
      <c r="N402" s="124">
        <v>15200.66</v>
      </c>
      <c r="O402" s="124">
        <v>8741.0300000000007</v>
      </c>
      <c r="P402" s="124"/>
      <c r="Q402" s="124">
        <v>18040.77</v>
      </c>
      <c r="R402" s="124">
        <v>16774.05</v>
      </c>
      <c r="S402" s="47"/>
    </row>
    <row r="403" spans="1:19" ht="9" customHeight="1" x14ac:dyDescent="0.2">
      <c r="A403" s="197"/>
      <c r="B403" s="197"/>
      <c r="C403" s="48" t="s">
        <v>4</v>
      </c>
      <c r="D403" s="49">
        <v>2</v>
      </c>
      <c r="E403" s="50">
        <v>16924994</v>
      </c>
      <c r="F403" s="50">
        <v>0</v>
      </c>
      <c r="G403" s="50">
        <v>0</v>
      </c>
      <c r="H403" s="50">
        <v>12507588</v>
      </c>
      <c r="I403" s="50">
        <v>0</v>
      </c>
      <c r="J403" s="51">
        <v>2452712</v>
      </c>
      <c r="K403" s="50">
        <v>29432582</v>
      </c>
      <c r="L403" s="52">
        <v>31885294</v>
      </c>
      <c r="M403" s="123"/>
      <c r="N403" s="125">
        <v>29432582</v>
      </c>
      <c r="O403" s="125">
        <v>16924994</v>
      </c>
      <c r="P403" s="125">
        <v>0</v>
      </c>
      <c r="Q403" s="125">
        <v>34931802</v>
      </c>
      <c r="R403" s="125">
        <v>32479090</v>
      </c>
      <c r="S403" s="47"/>
    </row>
    <row r="404" spans="1:19" ht="12.75" customHeight="1" x14ac:dyDescent="0.2">
      <c r="A404" s="194">
        <v>35065</v>
      </c>
      <c r="B404" s="194">
        <v>35369</v>
      </c>
      <c r="C404" s="53" t="s">
        <v>3</v>
      </c>
      <c r="D404" s="54">
        <v>3</v>
      </c>
      <c r="E404" s="55">
        <v>9600.42</v>
      </c>
      <c r="F404" s="55">
        <v>0</v>
      </c>
      <c r="G404" s="55">
        <v>0</v>
      </c>
      <c r="H404" s="55">
        <v>6459.63</v>
      </c>
      <c r="I404" s="55">
        <v>0</v>
      </c>
      <c r="J404" s="55">
        <v>1338.34</v>
      </c>
      <c r="K404" s="56">
        <v>16060.05</v>
      </c>
      <c r="L404" s="57">
        <v>17398.39</v>
      </c>
      <c r="M404" s="122"/>
      <c r="N404" s="124">
        <v>16060.05</v>
      </c>
      <c r="O404" s="124">
        <v>9600.42</v>
      </c>
      <c r="P404" s="124"/>
      <c r="Q404" s="124">
        <v>19126.47</v>
      </c>
      <c r="R404" s="124">
        <v>17788.13</v>
      </c>
      <c r="S404" s="47"/>
    </row>
    <row r="405" spans="1:19" ht="9" customHeight="1" x14ac:dyDescent="0.2">
      <c r="A405" s="262"/>
      <c r="B405" s="262"/>
      <c r="C405" s="48" t="s">
        <v>4</v>
      </c>
      <c r="D405" s="49">
        <v>8</v>
      </c>
      <c r="E405" s="50">
        <v>18589005</v>
      </c>
      <c r="F405" s="50">
        <v>0</v>
      </c>
      <c r="G405" s="50">
        <v>0</v>
      </c>
      <c r="H405" s="50">
        <v>12507588</v>
      </c>
      <c r="I405" s="50">
        <v>0</v>
      </c>
      <c r="J405" s="51">
        <v>2591388</v>
      </c>
      <c r="K405" s="50">
        <v>31096593</v>
      </c>
      <c r="L405" s="52">
        <v>33687981</v>
      </c>
      <c r="M405" s="123"/>
      <c r="N405" s="125">
        <v>31096593</v>
      </c>
      <c r="O405" s="125">
        <v>18589005</v>
      </c>
      <c r="P405" s="125">
        <v>0</v>
      </c>
      <c r="Q405" s="125">
        <v>37034010</v>
      </c>
      <c r="R405" s="125">
        <v>34442622</v>
      </c>
      <c r="S405" s="47"/>
    </row>
    <row r="406" spans="1:19" ht="12.75" customHeight="1" x14ac:dyDescent="0.2">
      <c r="A406" s="262"/>
      <c r="B406" s="262"/>
      <c r="C406" s="53" t="s">
        <v>3</v>
      </c>
      <c r="D406" s="54">
        <v>9</v>
      </c>
      <c r="E406" s="55">
        <v>10977.81</v>
      </c>
      <c r="F406" s="55">
        <v>0</v>
      </c>
      <c r="G406" s="55">
        <v>0</v>
      </c>
      <c r="H406" s="55">
        <v>6459.63</v>
      </c>
      <c r="I406" s="55">
        <v>0</v>
      </c>
      <c r="J406" s="55">
        <v>1453.12</v>
      </c>
      <c r="K406" s="56">
        <v>17437.439999999999</v>
      </c>
      <c r="L406" s="57">
        <v>18890.560000000001</v>
      </c>
      <c r="M406" s="122"/>
      <c r="N406" s="124">
        <v>17437.439999999999</v>
      </c>
      <c r="O406" s="124">
        <v>10977.81</v>
      </c>
      <c r="P406" s="124"/>
      <c r="Q406" s="124">
        <v>20866.57</v>
      </c>
      <c r="R406" s="124">
        <v>19413.45</v>
      </c>
      <c r="S406" s="47"/>
    </row>
    <row r="407" spans="1:19" ht="9" customHeight="1" x14ac:dyDescent="0.2">
      <c r="A407" s="262"/>
      <c r="B407" s="262"/>
      <c r="C407" s="48" t="s">
        <v>4</v>
      </c>
      <c r="D407" s="49">
        <v>14</v>
      </c>
      <c r="E407" s="50">
        <v>21256004</v>
      </c>
      <c r="F407" s="50">
        <v>0</v>
      </c>
      <c r="G407" s="50">
        <v>0</v>
      </c>
      <c r="H407" s="50">
        <v>12507588</v>
      </c>
      <c r="I407" s="50">
        <v>0</v>
      </c>
      <c r="J407" s="51">
        <v>2813633</v>
      </c>
      <c r="K407" s="50">
        <v>33763592</v>
      </c>
      <c r="L407" s="52">
        <v>36577225</v>
      </c>
      <c r="M407" s="123"/>
      <c r="N407" s="125">
        <v>33763592</v>
      </c>
      <c r="O407" s="125">
        <v>21256004</v>
      </c>
      <c r="P407" s="125">
        <v>0</v>
      </c>
      <c r="Q407" s="125">
        <v>40403313</v>
      </c>
      <c r="R407" s="125">
        <v>37589681</v>
      </c>
      <c r="S407" s="47"/>
    </row>
    <row r="408" spans="1:19" ht="12.75" customHeight="1" x14ac:dyDescent="0.2">
      <c r="A408" s="262"/>
      <c r="B408" s="262"/>
      <c r="C408" s="53" t="s">
        <v>3</v>
      </c>
      <c r="D408" s="54">
        <v>15</v>
      </c>
      <c r="E408" s="55">
        <v>12676.95</v>
      </c>
      <c r="F408" s="55">
        <v>0</v>
      </c>
      <c r="G408" s="55">
        <v>0</v>
      </c>
      <c r="H408" s="55">
        <v>6459.63</v>
      </c>
      <c r="I408" s="55">
        <v>0</v>
      </c>
      <c r="J408" s="55">
        <v>1594.72</v>
      </c>
      <c r="K408" s="56">
        <v>19136.580000000002</v>
      </c>
      <c r="L408" s="57">
        <v>20731.3</v>
      </c>
      <c r="M408" s="122"/>
      <c r="N408" s="124">
        <v>19136.580000000002</v>
      </c>
      <c r="O408" s="124">
        <v>12676.95</v>
      </c>
      <c r="P408" s="124"/>
      <c r="Q408" s="124">
        <v>23013.15</v>
      </c>
      <c r="R408" s="124">
        <v>21418.43</v>
      </c>
      <c r="S408" s="47"/>
    </row>
    <row r="409" spans="1:19" ht="9" customHeight="1" x14ac:dyDescent="0.2">
      <c r="A409" s="262"/>
      <c r="B409" s="262"/>
      <c r="C409" s="48" t="s">
        <v>4</v>
      </c>
      <c r="D409" s="49">
        <v>20</v>
      </c>
      <c r="E409" s="50">
        <v>24545998</v>
      </c>
      <c r="F409" s="50">
        <v>0</v>
      </c>
      <c r="G409" s="50">
        <v>0</v>
      </c>
      <c r="H409" s="50">
        <v>12507588</v>
      </c>
      <c r="I409" s="50">
        <v>0</v>
      </c>
      <c r="J409" s="51">
        <v>3087808</v>
      </c>
      <c r="K409" s="50">
        <v>37053586</v>
      </c>
      <c r="L409" s="52">
        <v>40141394</v>
      </c>
      <c r="M409" s="123"/>
      <c r="N409" s="125">
        <v>37053586</v>
      </c>
      <c r="O409" s="125">
        <v>24545998</v>
      </c>
      <c r="P409" s="125">
        <v>0</v>
      </c>
      <c r="Q409" s="125">
        <v>44559672</v>
      </c>
      <c r="R409" s="125">
        <v>41471863</v>
      </c>
      <c r="S409" s="47"/>
    </row>
    <row r="410" spans="1:19" ht="12.75" customHeight="1" x14ac:dyDescent="0.2">
      <c r="A410" s="262"/>
      <c r="B410" s="262"/>
      <c r="C410" s="53" t="s">
        <v>3</v>
      </c>
      <c r="D410" s="54">
        <v>21</v>
      </c>
      <c r="E410" s="55">
        <v>14841.94</v>
      </c>
      <c r="F410" s="55">
        <v>0</v>
      </c>
      <c r="G410" s="55">
        <v>0</v>
      </c>
      <c r="H410" s="55">
        <v>6459.63</v>
      </c>
      <c r="I410" s="55">
        <v>0</v>
      </c>
      <c r="J410" s="55">
        <v>1775.13</v>
      </c>
      <c r="K410" s="56">
        <v>21301.57</v>
      </c>
      <c r="L410" s="57">
        <v>23076.7</v>
      </c>
      <c r="M410" s="122"/>
      <c r="N410" s="124">
        <v>21301.57</v>
      </c>
      <c r="O410" s="124">
        <v>14841.94</v>
      </c>
      <c r="P410" s="124"/>
      <c r="Q410" s="124">
        <v>25748.25</v>
      </c>
      <c r="R410" s="124">
        <v>23973.119999999999</v>
      </c>
      <c r="S410" s="47"/>
    </row>
    <row r="411" spans="1:19" ht="9" customHeight="1" x14ac:dyDescent="0.2">
      <c r="A411" s="262"/>
      <c r="B411" s="262"/>
      <c r="C411" s="48" t="s">
        <v>4</v>
      </c>
      <c r="D411" s="49">
        <v>27</v>
      </c>
      <c r="E411" s="50">
        <v>28738003</v>
      </c>
      <c r="F411" s="50">
        <v>0</v>
      </c>
      <c r="G411" s="50">
        <v>0</v>
      </c>
      <c r="H411" s="50">
        <v>12507588</v>
      </c>
      <c r="I411" s="50">
        <v>0</v>
      </c>
      <c r="J411" s="51">
        <v>3437131</v>
      </c>
      <c r="K411" s="50">
        <v>41245591</v>
      </c>
      <c r="L411" s="52">
        <v>44682722</v>
      </c>
      <c r="M411" s="123"/>
      <c r="N411" s="125">
        <v>41245591</v>
      </c>
      <c r="O411" s="125">
        <v>28738003</v>
      </c>
      <c r="P411" s="125">
        <v>0</v>
      </c>
      <c r="Q411" s="125">
        <v>49855564</v>
      </c>
      <c r="R411" s="125">
        <v>46418433</v>
      </c>
      <c r="S411" s="47"/>
    </row>
    <row r="412" spans="1:19" ht="12.75" customHeight="1" x14ac:dyDescent="0.2">
      <c r="A412" s="262"/>
      <c r="B412" s="262"/>
      <c r="C412" s="53" t="s">
        <v>3</v>
      </c>
      <c r="D412" s="54">
        <v>28</v>
      </c>
      <c r="E412" s="55">
        <v>16259.1</v>
      </c>
      <c r="F412" s="55">
        <v>0</v>
      </c>
      <c r="G412" s="55">
        <v>0</v>
      </c>
      <c r="H412" s="55">
        <v>6459.63</v>
      </c>
      <c r="I412" s="55">
        <v>0</v>
      </c>
      <c r="J412" s="55">
        <v>1893.23</v>
      </c>
      <c r="K412" s="56">
        <v>22718.73</v>
      </c>
      <c r="L412" s="57">
        <v>24611.96</v>
      </c>
      <c r="M412" s="122"/>
      <c r="N412" s="124">
        <v>22718.73</v>
      </c>
      <c r="O412" s="124">
        <v>16259.1</v>
      </c>
      <c r="P412" s="124"/>
      <c r="Q412" s="124">
        <v>27538.6</v>
      </c>
      <c r="R412" s="124">
        <v>25645.37</v>
      </c>
      <c r="S412" s="47"/>
    </row>
    <row r="413" spans="1:19" ht="9" customHeight="1" x14ac:dyDescent="0.2">
      <c r="A413" s="262"/>
      <c r="B413" s="262"/>
      <c r="C413" s="48" t="s">
        <v>4</v>
      </c>
      <c r="D413" s="49">
        <v>34</v>
      </c>
      <c r="E413" s="50">
        <v>31482008</v>
      </c>
      <c r="F413" s="50">
        <v>0</v>
      </c>
      <c r="G413" s="50">
        <v>0</v>
      </c>
      <c r="H413" s="50">
        <v>12507588</v>
      </c>
      <c r="I413" s="50">
        <v>0</v>
      </c>
      <c r="J413" s="51">
        <v>3665804</v>
      </c>
      <c r="K413" s="50">
        <v>43989595</v>
      </c>
      <c r="L413" s="52">
        <v>47655400</v>
      </c>
      <c r="M413" s="123"/>
      <c r="N413" s="125">
        <v>43989595</v>
      </c>
      <c r="O413" s="125">
        <v>31482008</v>
      </c>
      <c r="P413" s="125">
        <v>0</v>
      </c>
      <c r="Q413" s="125">
        <v>53322165</v>
      </c>
      <c r="R413" s="125">
        <v>49656361</v>
      </c>
      <c r="S413" s="47"/>
    </row>
    <row r="414" spans="1:19" ht="12.75" customHeight="1" x14ac:dyDescent="0.2">
      <c r="A414" s="262"/>
      <c r="B414" s="262"/>
      <c r="C414" s="53" t="s">
        <v>3</v>
      </c>
      <c r="D414" s="54">
        <v>35</v>
      </c>
      <c r="E414" s="55">
        <v>17393.240000000002</v>
      </c>
      <c r="F414" s="55">
        <v>0</v>
      </c>
      <c r="G414" s="55">
        <v>0</v>
      </c>
      <c r="H414" s="55">
        <v>6459.63</v>
      </c>
      <c r="I414" s="55">
        <v>0</v>
      </c>
      <c r="J414" s="55">
        <v>1987.74</v>
      </c>
      <c r="K414" s="56">
        <v>23852.87</v>
      </c>
      <c r="L414" s="57">
        <v>25840.61</v>
      </c>
      <c r="M414" s="122"/>
      <c r="N414" s="124">
        <v>23852.87</v>
      </c>
      <c r="O414" s="124">
        <v>17393.240000000002</v>
      </c>
      <c r="P414" s="124"/>
      <c r="Q414" s="124">
        <v>28971.39</v>
      </c>
      <c r="R414" s="124">
        <v>26983.65</v>
      </c>
      <c r="S414" s="47"/>
    </row>
    <row r="415" spans="1:19" ht="9" customHeight="1" x14ac:dyDescent="0.2">
      <c r="A415" s="263"/>
      <c r="B415" s="263"/>
      <c r="C415" s="58" t="s">
        <v>4</v>
      </c>
      <c r="D415" s="59"/>
      <c r="E415" s="61">
        <v>33678009</v>
      </c>
      <c r="F415" s="61">
        <v>0</v>
      </c>
      <c r="G415" s="61">
        <v>0</v>
      </c>
      <c r="H415" s="61">
        <v>12507588</v>
      </c>
      <c r="I415" s="61">
        <v>0</v>
      </c>
      <c r="J415" s="60">
        <v>3848801</v>
      </c>
      <c r="K415" s="61">
        <v>46185597</v>
      </c>
      <c r="L415" s="62">
        <v>50034398</v>
      </c>
      <c r="M415" s="123"/>
      <c r="N415" s="125">
        <v>46185597</v>
      </c>
      <c r="O415" s="125">
        <v>33678009</v>
      </c>
      <c r="P415" s="125">
        <v>0</v>
      </c>
      <c r="Q415" s="125">
        <v>56096433</v>
      </c>
      <c r="R415" s="125">
        <v>52247632</v>
      </c>
      <c r="S415" s="47"/>
    </row>
    <row r="416" spans="1:19" ht="12.75" customHeight="1" x14ac:dyDescent="0.2">
      <c r="A416" s="196">
        <v>35370</v>
      </c>
      <c r="B416" s="196">
        <v>35611</v>
      </c>
      <c r="C416" s="42" t="s">
        <v>3</v>
      </c>
      <c r="D416" s="43">
        <v>0</v>
      </c>
      <c r="E416" s="44">
        <v>9261.6200000000008</v>
      </c>
      <c r="F416" s="44">
        <v>0</v>
      </c>
      <c r="G416" s="44">
        <v>0</v>
      </c>
      <c r="H416" s="44">
        <v>6459.63</v>
      </c>
      <c r="I416" s="44">
        <v>0</v>
      </c>
      <c r="J416" s="44">
        <v>1310.0999999999999</v>
      </c>
      <c r="K416" s="45">
        <v>15721.25</v>
      </c>
      <c r="L416" s="46">
        <v>17031.349999999999</v>
      </c>
      <c r="M416" s="122"/>
      <c r="N416" s="124">
        <v>15721.25</v>
      </c>
      <c r="O416" s="124">
        <v>9261.6200000000008</v>
      </c>
      <c r="P416" s="124"/>
      <c r="Q416" s="124">
        <v>18698.439999999999</v>
      </c>
      <c r="R416" s="124">
        <v>17388.34</v>
      </c>
      <c r="S416" s="47"/>
    </row>
    <row r="417" spans="1:19" ht="9" customHeight="1" x14ac:dyDescent="0.2">
      <c r="A417" s="197"/>
      <c r="B417" s="197"/>
      <c r="C417" s="48" t="s">
        <v>4</v>
      </c>
      <c r="D417" s="49">
        <v>2</v>
      </c>
      <c r="E417" s="50">
        <v>17932997</v>
      </c>
      <c r="F417" s="50">
        <v>0</v>
      </c>
      <c r="G417" s="50">
        <v>0</v>
      </c>
      <c r="H417" s="50">
        <v>12507588</v>
      </c>
      <c r="I417" s="50">
        <v>0</v>
      </c>
      <c r="J417" s="51">
        <v>2536707</v>
      </c>
      <c r="K417" s="50">
        <v>30440585</v>
      </c>
      <c r="L417" s="78">
        <v>32977292</v>
      </c>
      <c r="M417" s="123"/>
      <c r="N417" s="125">
        <v>30440585</v>
      </c>
      <c r="O417" s="125">
        <v>17932997</v>
      </c>
      <c r="P417" s="125">
        <v>0</v>
      </c>
      <c r="Q417" s="125">
        <v>36205228</v>
      </c>
      <c r="R417" s="125">
        <v>33668521</v>
      </c>
      <c r="S417" s="47"/>
    </row>
    <row r="418" spans="1:19" ht="12.75" customHeight="1" x14ac:dyDescent="0.2">
      <c r="A418" s="194">
        <v>35370</v>
      </c>
      <c r="B418" s="194">
        <v>35611</v>
      </c>
      <c r="C418" s="53" t="s">
        <v>3</v>
      </c>
      <c r="D418" s="54">
        <v>3</v>
      </c>
      <c r="E418" s="55">
        <v>10145.799999999999</v>
      </c>
      <c r="F418" s="55">
        <v>0</v>
      </c>
      <c r="G418" s="55">
        <v>0</v>
      </c>
      <c r="H418" s="55">
        <v>6459.63</v>
      </c>
      <c r="I418" s="55">
        <v>0</v>
      </c>
      <c r="J418" s="55">
        <v>1383.79</v>
      </c>
      <c r="K418" s="56">
        <v>16605.43</v>
      </c>
      <c r="L418" s="46">
        <v>17989.22</v>
      </c>
      <c r="M418" s="122"/>
      <c r="N418" s="124">
        <v>16605.43</v>
      </c>
      <c r="O418" s="124">
        <v>10145.799999999999</v>
      </c>
      <c r="P418" s="124"/>
      <c r="Q418" s="124">
        <v>19815.46</v>
      </c>
      <c r="R418" s="124">
        <v>18431.669999999998</v>
      </c>
      <c r="S418" s="47"/>
    </row>
    <row r="419" spans="1:19" ht="9" customHeight="1" x14ac:dyDescent="0.2">
      <c r="A419" s="262"/>
      <c r="B419" s="262"/>
      <c r="C419" s="48" t="s">
        <v>4</v>
      </c>
      <c r="D419" s="49">
        <v>8</v>
      </c>
      <c r="E419" s="50">
        <v>19645008</v>
      </c>
      <c r="F419" s="50">
        <v>0</v>
      </c>
      <c r="G419" s="50">
        <v>0</v>
      </c>
      <c r="H419" s="50">
        <v>12507588</v>
      </c>
      <c r="I419" s="50">
        <v>0</v>
      </c>
      <c r="J419" s="51">
        <v>2679391</v>
      </c>
      <c r="K419" s="50">
        <v>32152596</v>
      </c>
      <c r="L419" s="78">
        <v>34831987</v>
      </c>
      <c r="M419" s="123"/>
      <c r="N419" s="125">
        <v>32152596</v>
      </c>
      <c r="O419" s="125">
        <v>19645008</v>
      </c>
      <c r="P419" s="125">
        <v>0</v>
      </c>
      <c r="Q419" s="125">
        <v>38368081</v>
      </c>
      <c r="R419" s="125">
        <v>35688690</v>
      </c>
      <c r="S419" s="47"/>
    </row>
    <row r="420" spans="1:19" ht="12.75" customHeight="1" x14ac:dyDescent="0.2">
      <c r="A420" s="262"/>
      <c r="B420" s="262"/>
      <c r="C420" s="53" t="s">
        <v>3</v>
      </c>
      <c r="D420" s="54">
        <v>9</v>
      </c>
      <c r="E420" s="55">
        <v>11572.77</v>
      </c>
      <c r="F420" s="55">
        <v>0</v>
      </c>
      <c r="G420" s="55">
        <v>0</v>
      </c>
      <c r="H420" s="55">
        <v>6459.63</v>
      </c>
      <c r="I420" s="55">
        <v>0</v>
      </c>
      <c r="J420" s="55">
        <v>1502.7</v>
      </c>
      <c r="K420" s="56">
        <v>18032.400000000001</v>
      </c>
      <c r="L420" s="46">
        <v>19535.099999999999</v>
      </c>
      <c r="M420" s="122"/>
      <c r="N420" s="124">
        <v>18032.400000000001</v>
      </c>
      <c r="O420" s="124">
        <v>11572.77</v>
      </c>
      <c r="P420" s="124"/>
      <c r="Q420" s="124">
        <v>21618.2</v>
      </c>
      <c r="R420" s="124">
        <v>20115.5</v>
      </c>
      <c r="S420" s="47"/>
    </row>
    <row r="421" spans="1:19" ht="9" customHeight="1" x14ac:dyDescent="0.2">
      <c r="A421" s="262"/>
      <c r="B421" s="262"/>
      <c r="C421" s="48" t="s">
        <v>4</v>
      </c>
      <c r="D421" s="49">
        <v>14</v>
      </c>
      <c r="E421" s="50">
        <v>22408007</v>
      </c>
      <c r="F421" s="50">
        <v>0</v>
      </c>
      <c r="G421" s="50">
        <v>0</v>
      </c>
      <c r="H421" s="50">
        <v>12507588</v>
      </c>
      <c r="I421" s="50">
        <v>0</v>
      </c>
      <c r="J421" s="51">
        <v>2909633</v>
      </c>
      <c r="K421" s="50">
        <v>34915595</v>
      </c>
      <c r="L421" s="78">
        <v>37825228</v>
      </c>
      <c r="M421" s="123"/>
      <c r="N421" s="125">
        <v>34915595</v>
      </c>
      <c r="O421" s="125">
        <v>22408007</v>
      </c>
      <c r="P421" s="125">
        <v>0</v>
      </c>
      <c r="Q421" s="125">
        <v>41858672</v>
      </c>
      <c r="R421" s="125">
        <v>38949039</v>
      </c>
      <c r="S421" s="47"/>
    </row>
    <row r="422" spans="1:19" ht="12.75" customHeight="1" x14ac:dyDescent="0.2">
      <c r="A422" s="262"/>
      <c r="B422" s="262"/>
      <c r="C422" s="53" t="s">
        <v>3</v>
      </c>
      <c r="D422" s="54">
        <v>15</v>
      </c>
      <c r="E422" s="55">
        <v>13327.69</v>
      </c>
      <c r="F422" s="55">
        <v>0</v>
      </c>
      <c r="G422" s="55">
        <v>0</v>
      </c>
      <c r="H422" s="55">
        <v>6459.63</v>
      </c>
      <c r="I422" s="55">
        <v>0</v>
      </c>
      <c r="J422" s="55">
        <v>1648.94</v>
      </c>
      <c r="K422" s="56">
        <v>19787.32</v>
      </c>
      <c r="L422" s="46">
        <v>21436.26</v>
      </c>
      <c r="M422" s="122"/>
      <c r="N422" s="124">
        <v>19787.32</v>
      </c>
      <c r="O422" s="124">
        <v>13327.69</v>
      </c>
      <c r="P422" s="124"/>
      <c r="Q422" s="124">
        <v>23835.24</v>
      </c>
      <c r="R422" s="124">
        <v>22186.3</v>
      </c>
      <c r="S422" s="47"/>
    </row>
    <row r="423" spans="1:19" ht="9" customHeight="1" x14ac:dyDescent="0.2">
      <c r="A423" s="262"/>
      <c r="B423" s="262"/>
      <c r="C423" s="48" t="s">
        <v>4</v>
      </c>
      <c r="D423" s="49">
        <v>20</v>
      </c>
      <c r="E423" s="50">
        <v>25806006</v>
      </c>
      <c r="F423" s="50">
        <v>0</v>
      </c>
      <c r="G423" s="50">
        <v>0</v>
      </c>
      <c r="H423" s="50">
        <v>12507588</v>
      </c>
      <c r="I423" s="50">
        <v>0</v>
      </c>
      <c r="J423" s="51">
        <v>3192793</v>
      </c>
      <c r="K423" s="50">
        <v>38313594</v>
      </c>
      <c r="L423" s="78">
        <v>41506387</v>
      </c>
      <c r="M423" s="123"/>
      <c r="N423" s="125">
        <v>38313594</v>
      </c>
      <c r="O423" s="125">
        <v>25806006</v>
      </c>
      <c r="P423" s="125">
        <v>0</v>
      </c>
      <c r="Q423" s="125">
        <v>46151460</v>
      </c>
      <c r="R423" s="125">
        <v>42958667</v>
      </c>
      <c r="S423" s="47"/>
    </row>
    <row r="424" spans="1:19" ht="12.75" customHeight="1" x14ac:dyDescent="0.2">
      <c r="A424" s="262"/>
      <c r="B424" s="262"/>
      <c r="C424" s="53" t="s">
        <v>3</v>
      </c>
      <c r="D424" s="54">
        <v>21</v>
      </c>
      <c r="E424" s="55">
        <v>15567.04</v>
      </c>
      <c r="F424" s="55">
        <v>0</v>
      </c>
      <c r="G424" s="55">
        <v>0</v>
      </c>
      <c r="H424" s="55">
        <v>6459.63</v>
      </c>
      <c r="I424" s="55">
        <v>0</v>
      </c>
      <c r="J424" s="55">
        <v>1835.56</v>
      </c>
      <c r="K424" s="56">
        <v>22026.67</v>
      </c>
      <c r="L424" s="46">
        <v>23862.23</v>
      </c>
      <c r="M424" s="122"/>
      <c r="N424" s="124">
        <v>22026.67</v>
      </c>
      <c r="O424" s="124">
        <v>15567.04</v>
      </c>
      <c r="P424" s="124"/>
      <c r="Q424" s="124">
        <v>26664.3</v>
      </c>
      <c r="R424" s="124">
        <v>24828.74</v>
      </c>
      <c r="S424" s="47"/>
    </row>
    <row r="425" spans="1:19" ht="9" customHeight="1" x14ac:dyDescent="0.2">
      <c r="A425" s="262"/>
      <c r="B425" s="262"/>
      <c r="C425" s="48" t="s">
        <v>4</v>
      </c>
      <c r="D425" s="49">
        <v>27</v>
      </c>
      <c r="E425" s="50">
        <v>30141993</v>
      </c>
      <c r="F425" s="50">
        <v>0</v>
      </c>
      <c r="G425" s="50">
        <v>0</v>
      </c>
      <c r="H425" s="50">
        <v>12507588</v>
      </c>
      <c r="I425" s="50">
        <v>0</v>
      </c>
      <c r="J425" s="51">
        <v>3554140</v>
      </c>
      <c r="K425" s="50">
        <v>42649580</v>
      </c>
      <c r="L425" s="78">
        <v>46203720</v>
      </c>
      <c r="M425" s="123"/>
      <c r="N425" s="125">
        <v>42649580</v>
      </c>
      <c r="O425" s="125">
        <v>30141993</v>
      </c>
      <c r="P425" s="125">
        <v>0</v>
      </c>
      <c r="Q425" s="125">
        <v>51629284</v>
      </c>
      <c r="R425" s="125">
        <v>48075144</v>
      </c>
      <c r="S425" s="47"/>
    </row>
    <row r="426" spans="1:19" ht="12.75" customHeight="1" x14ac:dyDescent="0.2">
      <c r="A426" s="262"/>
      <c r="B426" s="262"/>
      <c r="C426" s="53" t="s">
        <v>3</v>
      </c>
      <c r="D426" s="54">
        <v>28</v>
      </c>
      <c r="E426" s="55">
        <v>17033.78</v>
      </c>
      <c r="F426" s="55">
        <v>0</v>
      </c>
      <c r="G426" s="55">
        <v>0</v>
      </c>
      <c r="H426" s="55">
        <v>6459.63</v>
      </c>
      <c r="I426" s="55">
        <v>0</v>
      </c>
      <c r="J426" s="55">
        <v>1957.78</v>
      </c>
      <c r="K426" s="56">
        <v>23493.41</v>
      </c>
      <c r="L426" s="46">
        <v>25451.19</v>
      </c>
      <c r="M426" s="122"/>
      <c r="N426" s="124">
        <v>23493.41</v>
      </c>
      <c r="O426" s="124">
        <v>17033.78</v>
      </c>
      <c r="P426" s="124"/>
      <c r="Q426" s="124">
        <v>28517.27</v>
      </c>
      <c r="R426" s="124">
        <v>26559.49</v>
      </c>
      <c r="S426" s="47"/>
    </row>
    <row r="427" spans="1:19" ht="9" customHeight="1" x14ac:dyDescent="0.2">
      <c r="A427" s="262"/>
      <c r="B427" s="262"/>
      <c r="C427" s="48" t="s">
        <v>4</v>
      </c>
      <c r="D427" s="49">
        <v>34</v>
      </c>
      <c r="E427" s="50">
        <v>32981997</v>
      </c>
      <c r="F427" s="50">
        <v>0</v>
      </c>
      <c r="G427" s="50">
        <v>0</v>
      </c>
      <c r="H427" s="50">
        <v>12507588</v>
      </c>
      <c r="I427" s="50">
        <v>0</v>
      </c>
      <c r="J427" s="51">
        <v>3790791</v>
      </c>
      <c r="K427" s="50">
        <v>45489585</v>
      </c>
      <c r="L427" s="78">
        <v>49280376</v>
      </c>
      <c r="M427" s="123"/>
      <c r="N427" s="125">
        <v>45489585</v>
      </c>
      <c r="O427" s="125">
        <v>32981997</v>
      </c>
      <c r="P427" s="125">
        <v>0</v>
      </c>
      <c r="Q427" s="125">
        <v>55217134</v>
      </c>
      <c r="R427" s="125">
        <v>51426344</v>
      </c>
      <c r="S427" s="47"/>
    </row>
    <row r="428" spans="1:19" ht="12.75" customHeight="1" x14ac:dyDescent="0.2">
      <c r="A428" s="262"/>
      <c r="B428" s="262"/>
      <c r="C428" s="53" t="s">
        <v>3</v>
      </c>
      <c r="D428" s="54">
        <v>35</v>
      </c>
      <c r="E428" s="55">
        <v>18205.11</v>
      </c>
      <c r="F428" s="55">
        <v>0</v>
      </c>
      <c r="G428" s="55">
        <v>0</v>
      </c>
      <c r="H428" s="55">
        <v>6459.63</v>
      </c>
      <c r="I428" s="55">
        <v>0</v>
      </c>
      <c r="J428" s="55">
        <v>2055.4</v>
      </c>
      <c r="K428" s="56">
        <v>24664.74</v>
      </c>
      <c r="L428" s="46">
        <v>26720.14</v>
      </c>
      <c r="M428" s="122"/>
      <c r="N428" s="124">
        <v>24664.74</v>
      </c>
      <c r="O428" s="124">
        <v>18205.11</v>
      </c>
      <c r="P428" s="124"/>
      <c r="Q428" s="124">
        <v>29997.06</v>
      </c>
      <c r="R428" s="124">
        <v>27941.66</v>
      </c>
      <c r="S428" s="47"/>
    </row>
    <row r="429" spans="1:19" ht="9" customHeight="1" x14ac:dyDescent="0.2">
      <c r="A429" s="263"/>
      <c r="B429" s="263"/>
      <c r="C429" s="58" t="s">
        <v>4</v>
      </c>
      <c r="D429" s="59"/>
      <c r="E429" s="61">
        <v>35250008</v>
      </c>
      <c r="F429" s="61">
        <v>0</v>
      </c>
      <c r="G429" s="61">
        <v>0</v>
      </c>
      <c r="H429" s="61">
        <v>12507588</v>
      </c>
      <c r="I429" s="61">
        <v>0</v>
      </c>
      <c r="J429" s="60">
        <v>3979809</v>
      </c>
      <c r="K429" s="61">
        <v>47757596</v>
      </c>
      <c r="L429" s="78">
        <v>51737405</v>
      </c>
      <c r="M429" s="123"/>
      <c r="N429" s="125">
        <v>47757596</v>
      </c>
      <c r="O429" s="125">
        <v>35250008</v>
      </c>
      <c r="P429" s="125">
        <v>0</v>
      </c>
      <c r="Q429" s="125">
        <v>58082407</v>
      </c>
      <c r="R429" s="125">
        <v>54102598</v>
      </c>
      <c r="S429" s="47"/>
    </row>
    <row r="430" spans="1:19" ht="12.75" customHeight="1" x14ac:dyDescent="0.2">
      <c r="A430" s="196">
        <v>35612</v>
      </c>
      <c r="B430" s="196">
        <v>36099</v>
      </c>
      <c r="C430" s="42" t="s">
        <v>3</v>
      </c>
      <c r="D430" s="43">
        <v>0</v>
      </c>
      <c r="E430" s="44">
        <v>9720.24</v>
      </c>
      <c r="F430" s="44">
        <v>0</v>
      </c>
      <c r="G430" s="44">
        <v>0</v>
      </c>
      <c r="H430" s="44">
        <v>6459.63</v>
      </c>
      <c r="I430" s="44">
        <v>0</v>
      </c>
      <c r="J430" s="44">
        <v>1348.32</v>
      </c>
      <c r="K430" s="45">
        <v>16179.87</v>
      </c>
      <c r="L430" s="46">
        <v>17528.189999999999</v>
      </c>
      <c r="M430" s="122"/>
      <c r="N430" s="124">
        <v>16179.87</v>
      </c>
      <c r="O430" s="124">
        <v>9720.24</v>
      </c>
      <c r="P430" s="124"/>
      <c r="Q430" s="124">
        <v>19277.830000000002</v>
      </c>
      <c r="R430" s="124">
        <v>17929.509999999998</v>
      </c>
      <c r="S430" s="47"/>
    </row>
    <row r="431" spans="1:19" ht="9" customHeight="1" x14ac:dyDescent="0.2">
      <c r="A431" s="197"/>
      <c r="B431" s="197"/>
      <c r="C431" s="48" t="s">
        <v>4</v>
      </c>
      <c r="D431" s="49">
        <v>2</v>
      </c>
      <c r="E431" s="50">
        <v>18821009</v>
      </c>
      <c r="F431" s="50">
        <v>0</v>
      </c>
      <c r="G431" s="50">
        <v>0</v>
      </c>
      <c r="H431" s="50">
        <v>12507588</v>
      </c>
      <c r="I431" s="50">
        <v>0</v>
      </c>
      <c r="J431" s="51">
        <v>2610712</v>
      </c>
      <c r="K431" s="50">
        <v>31328597</v>
      </c>
      <c r="L431" s="78">
        <v>33939308</v>
      </c>
      <c r="M431" s="123"/>
      <c r="N431" s="125">
        <v>31328597</v>
      </c>
      <c r="O431" s="125">
        <v>18821009</v>
      </c>
      <c r="P431" s="125">
        <v>0</v>
      </c>
      <c r="Q431" s="125">
        <v>37327084</v>
      </c>
      <c r="R431" s="125">
        <v>34716372</v>
      </c>
      <c r="S431" s="47"/>
    </row>
    <row r="432" spans="1:19" ht="12.75" customHeight="1" x14ac:dyDescent="0.2">
      <c r="A432" s="194">
        <v>35612</v>
      </c>
      <c r="B432" s="194">
        <v>36099</v>
      </c>
      <c r="C432" s="53" t="s">
        <v>3</v>
      </c>
      <c r="D432" s="54">
        <v>3</v>
      </c>
      <c r="E432" s="55">
        <v>10629.2</v>
      </c>
      <c r="F432" s="55">
        <v>0</v>
      </c>
      <c r="G432" s="55">
        <v>0</v>
      </c>
      <c r="H432" s="55">
        <v>6459.63</v>
      </c>
      <c r="I432" s="55">
        <v>0</v>
      </c>
      <c r="J432" s="55">
        <v>1424.07</v>
      </c>
      <c r="K432" s="56">
        <v>17088.830000000002</v>
      </c>
      <c r="L432" s="46">
        <v>18512.900000000001</v>
      </c>
      <c r="M432" s="122"/>
      <c r="N432" s="124">
        <v>17088.830000000002</v>
      </c>
      <c r="O432" s="124">
        <v>10629.2</v>
      </c>
      <c r="P432" s="124"/>
      <c r="Q432" s="124">
        <v>20426.16</v>
      </c>
      <c r="R432" s="124">
        <v>19002.09</v>
      </c>
      <c r="S432" s="47"/>
    </row>
    <row r="433" spans="1:19" ht="9" customHeight="1" x14ac:dyDescent="0.2">
      <c r="A433" s="262"/>
      <c r="B433" s="262"/>
      <c r="C433" s="48" t="s">
        <v>4</v>
      </c>
      <c r="D433" s="49">
        <v>8</v>
      </c>
      <c r="E433" s="50">
        <v>20581001</v>
      </c>
      <c r="F433" s="50">
        <v>0</v>
      </c>
      <c r="G433" s="50">
        <v>0</v>
      </c>
      <c r="H433" s="50">
        <v>12507588</v>
      </c>
      <c r="I433" s="50">
        <v>0</v>
      </c>
      <c r="J433" s="51">
        <v>2757384</v>
      </c>
      <c r="K433" s="50">
        <v>33088589</v>
      </c>
      <c r="L433" s="78">
        <v>35845973</v>
      </c>
      <c r="M433" s="123"/>
      <c r="N433" s="125">
        <v>33088589</v>
      </c>
      <c r="O433" s="125">
        <v>20581001</v>
      </c>
      <c r="P433" s="125">
        <v>0</v>
      </c>
      <c r="Q433" s="125">
        <v>39550561</v>
      </c>
      <c r="R433" s="125">
        <v>36793177</v>
      </c>
      <c r="S433" s="47"/>
    </row>
    <row r="434" spans="1:19" ht="12.75" customHeight="1" x14ac:dyDescent="0.2">
      <c r="A434" s="262"/>
      <c r="B434" s="262"/>
      <c r="C434" s="53" t="s">
        <v>3</v>
      </c>
      <c r="D434" s="54">
        <v>9</v>
      </c>
      <c r="E434" s="55">
        <v>12099.55</v>
      </c>
      <c r="F434" s="55">
        <v>0</v>
      </c>
      <c r="G434" s="55">
        <v>0</v>
      </c>
      <c r="H434" s="55">
        <v>6459.63</v>
      </c>
      <c r="I434" s="55">
        <v>0</v>
      </c>
      <c r="J434" s="55">
        <v>1546.6</v>
      </c>
      <c r="K434" s="56">
        <v>18559.18</v>
      </c>
      <c r="L434" s="46">
        <v>20105.78</v>
      </c>
      <c r="M434" s="122"/>
      <c r="N434" s="124">
        <v>18559.18</v>
      </c>
      <c r="O434" s="124">
        <v>12099.55</v>
      </c>
      <c r="P434" s="124"/>
      <c r="Q434" s="124">
        <v>22283.7</v>
      </c>
      <c r="R434" s="124">
        <v>20737.099999999999</v>
      </c>
      <c r="S434" s="47"/>
    </row>
    <row r="435" spans="1:19" ht="9" customHeight="1" x14ac:dyDescent="0.2">
      <c r="A435" s="262"/>
      <c r="B435" s="262"/>
      <c r="C435" s="48" t="s">
        <v>4</v>
      </c>
      <c r="D435" s="49">
        <v>14</v>
      </c>
      <c r="E435" s="50">
        <v>23427996</v>
      </c>
      <c r="F435" s="50">
        <v>0</v>
      </c>
      <c r="G435" s="50">
        <v>0</v>
      </c>
      <c r="H435" s="50">
        <v>12507588</v>
      </c>
      <c r="I435" s="50">
        <v>0</v>
      </c>
      <c r="J435" s="51">
        <v>2994635</v>
      </c>
      <c r="K435" s="50">
        <v>35935583</v>
      </c>
      <c r="L435" s="78">
        <v>38930219</v>
      </c>
      <c r="M435" s="123"/>
      <c r="N435" s="125">
        <v>35935583</v>
      </c>
      <c r="O435" s="125">
        <v>23427996</v>
      </c>
      <c r="P435" s="125">
        <v>0</v>
      </c>
      <c r="Q435" s="125">
        <v>43147260</v>
      </c>
      <c r="R435" s="125">
        <v>40152625</v>
      </c>
      <c r="S435" s="47"/>
    </row>
    <row r="436" spans="1:19" ht="12.75" customHeight="1" x14ac:dyDescent="0.2">
      <c r="A436" s="262"/>
      <c r="B436" s="262"/>
      <c r="C436" s="53" t="s">
        <v>3</v>
      </c>
      <c r="D436" s="54">
        <v>15</v>
      </c>
      <c r="E436" s="55">
        <v>13904.05</v>
      </c>
      <c r="F436" s="55">
        <v>0</v>
      </c>
      <c r="G436" s="55">
        <v>0</v>
      </c>
      <c r="H436" s="55">
        <v>6459.63</v>
      </c>
      <c r="I436" s="55">
        <v>0</v>
      </c>
      <c r="J436" s="55">
        <v>1696.97</v>
      </c>
      <c r="K436" s="56">
        <v>20363.68</v>
      </c>
      <c r="L436" s="46">
        <v>22060.65</v>
      </c>
      <c r="M436" s="122"/>
      <c r="N436" s="124">
        <v>20363.68</v>
      </c>
      <c r="O436" s="124">
        <v>13904.05</v>
      </c>
      <c r="P436" s="124"/>
      <c r="Q436" s="124">
        <v>24563.38</v>
      </c>
      <c r="R436" s="124">
        <v>22866.41</v>
      </c>
      <c r="S436" s="47"/>
    </row>
    <row r="437" spans="1:19" ht="9" customHeight="1" x14ac:dyDescent="0.2">
      <c r="A437" s="262"/>
      <c r="B437" s="262"/>
      <c r="C437" s="48" t="s">
        <v>4</v>
      </c>
      <c r="D437" s="49">
        <v>20</v>
      </c>
      <c r="E437" s="50">
        <v>26921995</v>
      </c>
      <c r="F437" s="50">
        <v>0</v>
      </c>
      <c r="G437" s="50">
        <v>0</v>
      </c>
      <c r="H437" s="50">
        <v>12507588</v>
      </c>
      <c r="I437" s="50">
        <v>0</v>
      </c>
      <c r="J437" s="51">
        <v>3285792</v>
      </c>
      <c r="K437" s="50">
        <v>39429583</v>
      </c>
      <c r="L437" s="78">
        <v>42715375</v>
      </c>
      <c r="M437" s="123"/>
      <c r="N437" s="125">
        <v>39429583</v>
      </c>
      <c r="O437" s="125">
        <v>26921995</v>
      </c>
      <c r="P437" s="125">
        <v>0</v>
      </c>
      <c r="Q437" s="125">
        <v>47561336</v>
      </c>
      <c r="R437" s="125">
        <v>44275544</v>
      </c>
      <c r="S437" s="47"/>
    </row>
    <row r="438" spans="1:19" ht="12.75" customHeight="1" x14ac:dyDescent="0.2">
      <c r="A438" s="262"/>
      <c r="B438" s="262"/>
      <c r="C438" s="53" t="s">
        <v>3</v>
      </c>
      <c r="D438" s="54">
        <v>21</v>
      </c>
      <c r="E438" s="55">
        <v>16211.58</v>
      </c>
      <c r="F438" s="55">
        <v>0</v>
      </c>
      <c r="G438" s="55">
        <v>0</v>
      </c>
      <c r="H438" s="55">
        <v>6459.63</v>
      </c>
      <c r="I438" s="55">
        <v>0</v>
      </c>
      <c r="J438" s="55">
        <v>1889.27</v>
      </c>
      <c r="K438" s="56">
        <v>22671.21</v>
      </c>
      <c r="L438" s="46">
        <v>24560.48</v>
      </c>
      <c r="M438" s="122"/>
      <c r="N438" s="124">
        <v>22671.21</v>
      </c>
      <c r="O438" s="124">
        <v>16211.58</v>
      </c>
      <c r="P438" s="124"/>
      <c r="Q438" s="124">
        <v>27478.560000000001</v>
      </c>
      <c r="R438" s="124">
        <v>25589.29</v>
      </c>
      <c r="S438" s="47"/>
    </row>
    <row r="439" spans="1:19" ht="9" customHeight="1" x14ac:dyDescent="0.2">
      <c r="A439" s="262"/>
      <c r="B439" s="262"/>
      <c r="C439" s="48" t="s">
        <v>4</v>
      </c>
      <c r="D439" s="49">
        <v>27</v>
      </c>
      <c r="E439" s="50">
        <v>31389996</v>
      </c>
      <c r="F439" s="50">
        <v>0</v>
      </c>
      <c r="G439" s="50">
        <v>0</v>
      </c>
      <c r="H439" s="50">
        <v>12507588</v>
      </c>
      <c r="I439" s="50">
        <v>0</v>
      </c>
      <c r="J439" s="51">
        <v>3658137</v>
      </c>
      <c r="K439" s="50">
        <v>43897584</v>
      </c>
      <c r="L439" s="78">
        <v>47555721</v>
      </c>
      <c r="M439" s="123"/>
      <c r="N439" s="125">
        <v>43897584</v>
      </c>
      <c r="O439" s="125">
        <v>31389996</v>
      </c>
      <c r="P439" s="125">
        <v>0</v>
      </c>
      <c r="Q439" s="125">
        <v>53205911</v>
      </c>
      <c r="R439" s="125">
        <v>49547775</v>
      </c>
      <c r="S439" s="47"/>
    </row>
    <row r="440" spans="1:19" ht="12.75" customHeight="1" x14ac:dyDescent="0.2">
      <c r="A440" s="262"/>
      <c r="B440" s="262"/>
      <c r="C440" s="53" t="s">
        <v>3</v>
      </c>
      <c r="D440" s="54">
        <v>28</v>
      </c>
      <c r="E440" s="55">
        <v>17721.7</v>
      </c>
      <c r="F440" s="55">
        <v>0</v>
      </c>
      <c r="G440" s="55">
        <v>0</v>
      </c>
      <c r="H440" s="55">
        <v>6459.63</v>
      </c>
      <c r="I440" s="55">
        <v>0</v>
      </c>
      <c r="J440" s="55">
        <v>2015.11</v>
      </c>
      <c r="K440" s="56">
        <v>24181.33</v>
      </c>
      <c r="L440" s="46">
        <v>26196.44</v>
      </c>
      <c r="M440" s="122"/>
      <c r="N440" s="124">
        <v>24181.33</v>
      </c>
      <c r="O440" s="124">
        <v>17721.7</v>
      </c>
      <c r="P440" s="124"/>
      <c r="Q440" s="124">
        <v>29386.35</v>
      </c>
      <c r="R440" s="124">
        <v>27371.24</v>
      </c>
      <c r="S440" s="47"/>
    </row>
    <row r="441" spans="1:19" ht="9" customHeight="1" x14ac:dyDescent="0.2">
      <c r="A441" s="262"/>
      <c r="B441" s="262"/>
      <c r="C441" s="48" t="s">
        <v>4</v>
      </c>
      <c r="D441" s="49">
        <v>34</v>
      </c>
      <c r="E441" s="50">
        <v>34313996</v>
      </c>
      <c r="F441" s="50">
        <v>0</v>
      </c>
      <c r="G441" s="50">
        <v>0</v>
      </c>
      <c r="H441" s="50">
        <v>12507588</v>
      </c>
      <c r="I441" s="50">
        <v>0</v>
      </c>
      <c r="J441" s="51">
        <v>3901797</v>
      </c>
      <c r="K441" s="50">
        <v>46821584</v>
      </c>
      <c r="L441" s="78">
        <v>50723381</v>
      </c>
      <c r="M441" s="123"/>
      <c r="N441" s="125">
        <v>46821584</v>
      </c>
      <c r="O441" s="125">
        <v>34313996</v>
      </c>
      <c r="P441" s="125">
        <v>0</v>
      </c>
      <c r="Q441" s="125">
        <v>56899908</v>
      </c>
      <c r="R441" s="125">
        <v>52998111</v>
      </c>
      <c r="S441" s="47"/>
    </row>
    <row r="442" spans="1:19" ht="12.75" customHeight="1" x14ac:dyDescent="0.2">
      <c r="A442" s="262"/>
      <c r="B442" s="262"/>
      <c r="C442" s="53" t="s">
        <v>3</v>
      </c>
      <c r="D442" s="54">
        <v>35</v>
      </c>
      <c r="E442" s="55">
        <v>18924.009999999998</v>
      </c>
      <c r="F442" s="55">
        <v>0</v>
      </c>
      <c r="G442" s="55">
        <v>0</v>
      </c>
      <c r="H442" s="55">
        <v>6459.63</v>
      </c>
      <c r="I442" s="55">
        <v>0</v>
      </c>
      <c r="J442" s="55">
        <v>2115.3000000000002</v>
      </c>
      <c r="K442" s="56">
        <v>25383.64</v>
      </c>
      <c r="L442" s="46">
        <v>27498.94</v>
      </c>
      <c r="M442" s="122"/>
      <c r="N442" s="124">
        <v>25383.64</v>
      </c>
      <c r="O442" s="124">
        <v>18924.009999999998</v>
      </c>
      <c r="P442" s="124"/>
      <c r="Q442" s="124">
        <v>30905.26</v>
      </c>
      <c r="R442" s="124">
        <v>28789.96</v>
      </c>
      <c r="S442" s="47"/>
    </row>
    <row r="443" spans="1:19" ht="9" customHeight="1" x14ac:dyDescent="0.2">
      <c r="A443" s="263"/>
      <c r="B443" s="263"/>
      <c r="C443" s="58" t="s">
        <v>4</v>
      </c>
      <c r="D443" s="59"/>
      <c r="E443" s="61">
        <v>36641993</v>
      </c>
      <c r="F443" s="61">
        <v>0</v>
      </c>
      <c r="G443" s="61">
        <v>0</v>
      </c>
      <c r="H443" s="61">
        <v>12507588</v>
      </c>
      <c r="I443" s="61">
        <v>0</v>
      </c>
      <c r="J443" s="60">
        <v>4095792</v>
      </c>
      <c r="K443" s="61">
        <v>49149581</v>
      </c>
      <c r="L443" s="78">
        <v>53245373</v>
      </c>
      <c r="M443" s="123"/>
      <c r="N443" s="125">
        <v>49149581</v>
      </c>
      <c r="O443" s="125">
        <v>36641993</v>
      </c>
      <c r="P443" s="125">
        <v>0</v>
      </c>
      <c r="Q443" s="125">
        <v>59840928</v>
      </c>
      <c r="R443" s="125">
        <v>55745136</v>
      </c>
      <c r="S443" s="47"/>
    </row>
    <row r="444" spans="1:19" ht="12.75" customHeight="1" x14ac:dyDescent="0.2">
      <c r="A444" s="196">
        <v>36100</v>
      </c>
      <c r="B444" s="196">
        <v>36311</v>
      </c>
      <c r="C444" s="42" t="s">
        <v>3</v>
      </c>
      <c r="D444" s="43">
        <v>0</v>
      </c>
      <c r="E444" s="44">
        <v>10011.52</v>
      </c>
      <c r="F444" s="44">
        <v>0</v>
      </c>
      <c r="G444" s="44">
        <v>0</v>
      </c>
      <c r="H444" s="44">
        <v>6459.63</v>
      </c>
      <c r="I444" s="44">
        <v>0</v>
      </c>
      <c r="J444" s="44">
        <v>1372.6</v>
      </c>
      <c r="K444" s="45">
        <v>16471.150000000001</v>
      </c>
      <c r="L444" s="46">
        <v>17843.75</v>
      </c>
      <c r="M444" s="122"/>
      <c r="N444" s="124">
        <v>16471.150000000001</v>
      </c>
      <c r="O444" s="124">
        <v>10011.52</v>
      </c>
      <c r="P444" s="124"/>
      <c r="Q444" s="124">
        <v>19645.82</v>
      </c>
      <c r="R444" s="124">
        <v>18273.22</v>
      </c>
      <c r="S444" s="47"/>
    </row>
    <row r="445" spans="1:19" ht="9" customHeight="1" x14ac:dyDescent="0.2">
      <c r="A445" s="197"/>
      <c r="B445" s="197"/>
      <c r="C445" s="48" t="s">
        <v>4</v>
      </c>
      <c r="D445" s="49">
        <v>2</v>
      </c>
      <c r="E445" s="50">
        <v>19385006</v>
      </c>
      <c r="F445" s="50">
        <v>0</v>
      </c>
      <c r="G445" s="50">
        <v>0</v>
      </c>
      <c r="H445" s="50">
        <v>12507588</v>
      </c>
      <c r="I445" s="50">
        <v>0</v>
      </c>
      <c r="J445" s="51">
        <v>2657724</v>
      </c>
      <c r="K445" s="50">
        <v>31892594</v>
      </c>
      <c r="L445" s="78">
        <v>34550318</v>
      </c>
      <c r="M445" s="123"/>
      <c r="N445" s="125">
        <v>31892594</v>
      </c>
      <c r="O445" s="125">
        <v>19385006</v>
      </c>
      <c r="P445" s="125">
        <v>0</v>
      </c>
      <c r="Q445" s="125">
        <v>38039612</v>
      </c>
      <c r="R445" s="125">
        <v>35381888</v>
      </c>
      <c r="S445" s="47"/>
    </row>
    <row r="446" spans="1:19" ht="12.75" customHeight="1" x14ac:dyDescent="0.2">
      <c r="A446" s="194">
        <v>36100</v>
      </c>
      <c r="B446" s="194">
        <v>36311</v>
      </c>
      <c r="C446" s="53" t="s">
        <v>3</v>
      </c>
      <c r="D446" s="54">
        <v>3</v>
      </c>
      <c r="E446" s="55">
        <v>10939.07</v>
      </c>
      <c r="F446" s="55">
        <v>0</v>
      </c>
      <c r="G446" s="55">
        <v>0</v>
      </c>
      <c r="H446" s="55">
        <v>6459.63</v>
      </c>
      <c r="I446" s="55">
        <v>0</v>
      </c>
      <c r="J446" s="55">
        <v>1449.89</v>
      </c>
      <c r="K446" s="56">
        <v>17398.7</v>
      </c>
      <c r="L446" s="46">
        <v>18848.59</v>
      </c>
      <c r="M446" s="122"/>
      <c r="N446" s="124">
        <v>17398.7</v>
      </c>
      <c r="O446" s="124">
        <v>10939.07</v>
      </c>
      <c r="P446" s="124"/>
      <c r="Q446" s="124">
        <v>20817.62</v>
      </c>
      <c r="R446" s="124">
        <v>19367.73</v>
      </c>
      <c r="S446" s="47"/>
    </row>
    <row r="447" spans="1:19" ht="9" customHeight="1" x14ac:dyDescent="0.2">
      <c r="A447" s="262"/>
      <c r="B447" s="262"/>
      <c r="C447" s="48" t="s">
        <v>4</v>
      </c>
      <c r="D447" s="49">
        <v>8</v>
      </c>
      <c r="E447" s="50">
        <v>21180993</v>
      </c>
      <c r="F447" s="50">
        <v>0</v>
      </c>
      <c r="G447" s="50">
        <v>0</v>
      </c>
      <c r="H447" s="50">
        <v>12507588</v>
      </c>
      <c r="I447" s="50">
        <v>0</v>
      </c>
      <c r="J447" s="51">
        <v>2807379</v>
      </c>
      <c r="K447" s="50">
        <v>33688581</v>
      </c>
      <c r="L447" s="78">
        <v>36495959</v>
      </c>
      <c r="M447" s="123"/>
      <c r="N447" s="125">
        <v>33688581</v>
      </c>
      <c r="O447" s="125">
        <v>21180993</v>
      </c>
      <c r="P447" s="125">
        <v>0</v>
      </c>
      <c r="Q447" s="125">
        <v>40308533</v>
      </c>
      <c r="R447" s="125">
        <v>37501155</v>
      </c>
      <c r="S447" s="47"/>
    </row>
    <row r="448" spans="1:19" ht="12.75" customHeight="1" x14ac:dyDescent="0.2">
      <c r="A448" s="262"/>
      <c r="B448" s="262"/>
      <c r="C448" s="53" t="s">
        <v>3</v>
      </c>
      <c r="D448" s="54">
        <v>9</v>
      </c>
      <c r="E448" s="55">
        <v>12434.22</v>
      </c>
      <c r="F448" s="55">
        <v>0</v>
      </c>
      <c r="G448" s="55">
        <v>0</v>
      </c>
      <c r="H448" s="55">
        <v>6459.63</v>
      </c>
      <c r="I448" s="55">
        <v>0</v>
      </c>
      <c r="J448" s="55">
        <v>1574.49</v>
      </c>
      <c r="K448" s="56">
        <v>18893.849999999999</v>
      </c>
      <c r="L448" s="46">
        <v>20468.34</v>
      </c>
      <c r="M448" s="122"/>
      <c r="N448" s="124">
        <v>18893.849999999999</v>
      </c>
      <c r="O448" s="124">
        <v>12434.22</v>
      </c>
      <c r="P448" s="124"/>
      <c r="Q448" s="124">
        <v>22706.5</v>
      </c>
      <c r="R448" s="124">
        <v>21132.01</v>
      </c>
      <c r="S448" s="47"/>
    </row>
    <row r="449" spans="1:19" ht="9" customHeight="1" x14ac:dyDescent="0.2">
      <c r="A449" s="262"/>
      <c r="B449" s="262"/>
      <c r="C449" s="48" t="s">
        <v>4</v>
      </c>
      <c r="D449" s="49">
        <v>14</v>
      </c>
      <c r="E449" s="50">
        <v>24076007</v>
      </c>
      <c r="F449" s="50">
        <v>0</v>
      </c>
      <c r="G449" s="50">
        <v>0</v>
      </c>
      <c r="H449" s="50">
        <v>12507588</v>
      </c>
      <c r="I449" s="50">
        <v>0</v>
      </c>
      <c r="J449" s="51">
        <v>3048638</v>
      </c>
      <c r="K449" s="50">
        <v>36583595</v>
      </c>
      <c r="L449" s="78">
        <v>39632233</v>
      </c>
      <c r="M449" s="123"/>
      <c r="N449" s="125">
        <v>36583595</v>
      </c>
      <c r="O449" s="125">
        <v>24076007</v>
      </c>
      <c r="P449" s="125">
        <v>0</v>
      </c>
      <c r="Q449" s="125">
        <v>43965915</v>
      </c>
      <c r="R449" s="125">
        <v>40917277</v>
      </c>
      <c r="S449" s="47"/>
    </row>
    <row r="450" spans="1:19" ht="12.75" customHeight="1" x14ac:dyDescent="0.2">
      <c r="A450" s="262"/>
      <c r="B450" s="262"/>
      <c r="C450" s="53" t="s">
        <v>3</v>
      </c>
      <c r="D450" s="54">
        <v>15</v>
      </c>
      <c r="E450" s="55">
        <v>14269.7</v>
      </c>
      <c r="F450" s="55">
        <v>0</v>
      </c>
      <c r="G450" s="55">
        <v>0</v>
      </c>
      <c r="H450" s="55">
        <v>6459.63</v>
      </c>
      <c r="I450" s="55">
        <v>0</v>
      </c>
      <c r="J450" s="55">
        <v>1727.44</v>
      </c>
      <c r="K450" s="56">
        <v>20729.330000000002</v>
      </c>
      <c r="L450" s="46">
        <v>22456.77</v>
      </c>
      <c r="M450" s="122"/>
      <c r="N450" s="124">
        <v>20729.330000000002</v>
      </c>
      <c r="O450" s="124">
        <v>14269.7</v>
      </c>
      <c r="P450" s="124"/>
      <c r="Q450" s="124">
        <v>25025.32</v>
      </c>
      <c r="R450" s="124">
        <v>23297.88</v>
      </c>
      <c r="S450" s="47"/>
    </row>
    <row r="451" spans="1:19" ht="9" customHeight="1" x14ac:dyDescent="0.2">
      <c r="A451" s="262"/>
      <c r="B451" s="262"/>
      <c r="C451" s="48" t="s">
        <v>4</v>
      </c>
      <c r="D451" s="49">
        <v>20</v>
      </c>
      <c r="E451" s="50">
        <v>27629992</v>
      </c>
      <c r="F451" s="50">
        <v>0</v>
      </c>
      <c r="G451" s="50">
        <v>0</v>
      </c>
      <c r="H451" s="50">
        <v>12507588</v>
      </c>
      <c r="I451" s="50">
        <v>0</v>
      </c>
      <c r="J451" s="51">
        <v>3344790</v>
      </c>
      <c r="K451" s="50">
        <v>40137580</v>
      </c>
      <c r="L451" s="78">
        <v>43482370</v>
      </c>
      <c r="M451" s="123"/>
      <c r="N451" s="125">
        <v>40137580</v>
      </c>
      <c r="O451" s="125">
        <v>27629992</v>
      </c>
      <c r="P451" s="125">
        <v>0</v>
      </c>
      <c r="Q451" s="125">
        <v>48455776</v>
      </c>
      <c r="R451" s="125">
        <v>45110986</v>
      </c>
      <c r="S451" s="47"/>
    </row>
    <row r="452" spans="1:19" ht="12.75" customHeight="1" x14ac:dyDescent="0.2">
      <c r="A452" s="262"/>
      <c r="B452" s="262"/>
      <c r="C452" s="53" t="s">
        <v>3</v>
      </c>
      <c r="D452" s="54">
        <v>21</v>
      </c>
      <c r="E452" s="55">
        <v>16620.62</v>
      </c>
      <c r="F452" s="55">
        <v>0</v>
      </c>
      <c r="G452" s="55">
        <v>0</v>
      </c>
      <c r="H452" s="55">
        <v>6459.63</v>
      </c>
      <c r="I452" s="55">
        <v>0</v>
      </c>
      <c r="J452" s="55">
        <v>1923.35</v>
      </c>
      <c r="K452" s="56">
        <v>23080.25</v>
      </c>
      <c r="L452" s="46">
        <v>25003.599999999999</v>
      </c>
      <c r="M452" s="122"/>
      <c r="N452" s="124">
        <v>23080.25</v>
      </c>
      <c r="O452" s="124">
        <v>16620.62</v>
      </c>
      <c r="P452" s="124"/>
      <c r="Q452" s="124">
        <v>27995.31</v>
      </c>
      <c r="R452" s="124">
        <v>26071.96</v>
      </c>
      <c r="S452" s="47"/>
    </row>
    <row r="453" spans="1:19" ht="9" customHeight="1" x14ac:dyDescent="0.2">
      <c r="A453" s="262"/>
      <c r="B453" s="262"/>
      <c r="C453" s="48" t="s">
        <v>4</v>
      </c>
      <c r="D453" s="49">
        <v>27</v>
      </c>
      <c r="E453" s="50">
        <v>32182008</v>
      </c>
      <c r="F453" s="50">
        <v>0</v>
      </c>
      <c r="G453" s="50">
        <v>0</v>
      </c>
      <c r="H453" s="50">
        <v>12507588</v>
      </c>
      <c r="I453" s="50">
        <v>0</v>
      </c>
      <c r="J453" s="51">
        <v>3724125</v>
      </c>
      <c r="K453" s="50">
        <v>44689596</v>
      </c>
      <c r="L453" s="78">
        <v>48413721</v>
      </c>
      <c r="M453" s="123"/>
      <c r="N453" s="125">
        <v>44689596</v>
      </c>
      <c r="O453" s="125">
        <v>32182008</v>
      </c>
      <c r="P453" s="125">
        <v>0</v>
      </c>
      <c r="Q453" s="125">
        <v>54206479</v>
      </c>
      <c r="R453" s="125">
        <v>50482354</v>
      </c>
      <c r="S453" s="47"/>
    </row>
    <row r="454" spans="1:19" ht="12.75" customHeight="1" x14ac:dyDescent="0.2">
      <c r="A454" s="262"/>
      <c r="B454" s="262"/>
      <c r="C454" s="53" t="s">
        <v>3</v>
      </c>
      <c r="D454" s="54">
        <v>28</v>
      </c>
      <c r="E454" s="55">
        <v>18155.53</v>
      </c>
      <c r="F454" s="55">
        <v>0</v>
      </c>
      <c r="G454" s="55">
        <v>0</v>
      </c>
      <c r="H454" s="55">
        <v>6459.63</v>
      </c>
      <c r="I454" s="55">
        <v>0</v>
      </c>
      <c r="J454" s="55">
        <v>2051.2600000000002</v>
      </c>
      <c r="K454" s="56">
        <v>24615.16</v>
      </c>
      <c r="L454" s="46">
        <v>26666.42</v>
      </c>
      <c r="M454" s="122"/>
      <c r="N454" s="124">
        <v>24615.16</v>
      </c>
      <c r="O454" s="124">
        <v>18155.53</v>
      </c>
      <c r="P454" s="124"/>
      <c r="Q454" s="124">
        <v>29934.42</v>
      </c>
      <c r="R454" s="124">
        <v>27883.16</v>
      </c>
      <c r="S454" s="47"/>
    </row>
    <row r="455" spans="1:19" ht="9" customHeight="1" x14ac:dyDescent="0.2">
      <c r="A455" s="262"/>
      <c r="B455" s="262"/>
      <c r="C455" s="48" t="s">
        <v>4</v>
      </c>
      <c r="D455" s="49">
        <v>34</v>
      </c>
      <c r="E455" s="50">
        <v>35154008</v>
      </c>
      <c r="F455" s="50">
        <v>0</v>
      </c>
      <c r="G455" s="50">
        <v>0</v>
      </c>
      <c r="H455" s="50">
        <v>12507588</v>
      </c>
      <c r="I455" s="50">
        <v>0</v>
      </c>
      <c r="J455" s="51">
        <v>3971793</v>
      </c>
      <c r="K455" s="50">
        <v>47661596</v>
      </c>
      <c r="L455" s="78">
        <v>51633389</v>
      </c>
      <c r="M455" s="123"/>
      <c r="N455" s="125">
        <v>47661596</v>
      </c>
      <c r="O455" s="125">
        <v>35154008</v>
      </c>
      <c r="P455" s="125">
        <v>0</v>
      </c>
      <c r="Q455" s="125">
        <v>57961119</v>
      </c>
      <c r="R455" s="125">
        <v>53989326</v>
      </c>
      <c r="S455" s="47"/>
    </row>
    <row r="456" spans="1:19" ht="12.75" customHeight="1" x14ac:dyDescent="0.2">
      <c r="A456" s="262"/>
      <c r="B456" s="262"/>
      <c r="C456" s="53" t="s">
        <v>3</v>
      </c>
      <c r="D456" s="54">
        <v>35</v>
      </c>
      <c r="E456" s="55">
        <v>19382.63</v>
      </c>
      <c r="F456" s="55">
        <v>0</v>
      </c>
      <c r="G456" s="55">
        <v>0</v>
      </c>
      <c r="H456" s="55">
        <v>6459.63</v>
      </c>
      <c r="I456" s="55">
        <v>0</v>
      </c>
      <c r="J456" s="55">
        <v>2153.52</v>
      </c>
      <c r="K456" s="56">
        <v>25842.26</v>
      </c>
      <c r="L456" s="46">
        <v>27995.78</v>
      </c>
      <c r="M456" s="122"/>
      <c r="N456" s="124">
        <v>25842.26</v>
      </c>
      <c r="O456" s="124">
        <v>19382.63</v>
      </c>
      <c r="P456" s="124"/>
      <c r="Q456" s="124">
        <v>31484.65</v>
      </c>
      <c r="R456" s="124">
        <v>29331.13</v>
      </c>
      <c r="S456" s="47"/>
    </row>
    <row r="457" spans="1:19" ht="9" customHeight="1" x14ac:dyDescent="0.2">
      <c r="A457" s="263"/>
      <c r="B457" s="263"/>
      <c r="C457" s="58" t="s">
        <v>4</v>
      </c>
      <c r="D457" s="59"/>
      <c r="E457" s="61">
        <v>37530005</v>
      </c>
      <c r="F457" s="61">
        <v>0</v>
      </c>
      <c r="G457" s="61">
        <v>0</v>
      </c>
      <c r="H457" s="61">
        <v>12507588</v>
      </c>
      <c r="I457" s="61">
        <v>0</v>
      </c>
      <c r="J457" s="60">
        <v>4169796</v>
      </c>
      <c r="K457" s="61">
        <v>50037593</v>
      </c>
      <c r="L457" s="78">
        <v>54207389</v>
      </c>
      <c r="M457" s="123"/>
      <c r="N457" s="125">
        <v>50037593</v>
      </c>
      <c r="O457" s="125">
        <v>37530005</v>
      </c>
      <c r="P457" s="125">
        <v>0</v>
      </c>
      <c r="Q457" s="125">
        <v>60962783</v>
      </c>
      <c r="R457" s="125">
        <v>56792987</v>
      </c>
      <c r="S457" s="47"/>
    </row>
    <row r="458" spans="1:19" ht="12.75" customHeight="1" x14ac:dyDescent="0.2">
      <c r="A458" s="196">
        <v>36312</v>
      </c>
      <c r="B458" s="196">
        <v>36707</v>
      </c>
      <c r="C458" s="42" t="s">
        <v>3</v>
      </c>
      <c r="D458" s="43">
        <v>0</v>
      </c>
      <c r="E458" s="44">
        <v>10253.219999999999</v>
      </c>
      <c r="F458" s="44">
        <v>0</v>
      </c>
      <c r="G458" s="44">
        <v>0</v>
      </c>
      <c r="H458" s="44">
        <v>6459.63</v>
      </c>
      <c r="I458" s="44">
        <v>0</v>
      </c>
      <c r="J458" s="44">
        <v>1392.74</v>
      </c>
      <c r="K458" s="45">
        <v>16712.849999999999</v>
      </c>
      <c r="L458" s="46">
        <v>18105.59</v>
      </c>
      <c r="M458" s="122"/>
      <c r="N458" s="124">
        <v>16712.849999999999</v>
      </c>
      <c r="O458" s="124">
        <v>10253.219999999999</v>
      </c>
      <c r="P458" s="124"/>
      <c r="Q458" s="124">
        <v>19951.169999999998</v>
      </c>
      <c r="R458" s="124">
        <v>18558.43</v>
      </c>
      <c r="S458" s="47"/>
    </row>
    <row r="459" spans="1:19" ht="9" customHeight="1" x14ac:dyDescent="0.2">
      <c r="A459" s="197"/>
      <c r="B459" s="197"/>
      <c r="C459" s="48" t="s">
        <v>4</v>
      </c>
      <c r="D459" s="49">
        <v>2</v>
      </c>
      <c r="E459" s="50">
        <v>19853002</v>
      </c>
      <c r="F459" s="50">
        <v>0</v>
      </c>
      <c r="G459" s="50">
        <v>0</v>
      </c>
      <c r="H459" s="50">
        <v>12507588</v>
      </c>
      <c r="I459" s="50">
        <v>0</v>
      </c>
      <c r="J459" s="51">
        <v>2696721</v>
      </c>
      <c r="K459" s="50">
        <v>32360590</v>
      </c>
      <c r="L459" s="78">
        <v>35057311</v>
      </c>
      <c r="M459" s="123"/>
      <c r="N459" s="125">
        <v>32360590</v>
      </c>
      <c r="O459" s="125">
        <v>19853002</v>
      </c>
      <c r="P459" s="125">
        <v>0</v>
      </c>
      <c r="Q459" s="125">
        <v>38630852</v>
      </c>
      <c r="R459" s="125">
        <v>35934131</v>
      </c>
      <c r="S459" s="47"/>
    </row>
    <row r="460" spans="1:19" ht="12.75" customHeight="1" x14ac:dyDescent="0.2">
      <c r="A460" s="194">
        <v>36312</v>
      </c>
      <c r="B460" s="194">
        <v>36707</v>
      </c>
      <c r="C460" s="53" t="s">
        <v>3</v>
      </c>
      <c r="D460" s="54">
        <v>3</v>
      </c>
      <c r="E460" s="55">
        <v>11193.17</v>
      </c>
      <c r="F460" s="55">
        <v>0</v>
      </c>
      <c r="G460" s="55">
        <v>0</v>
      </c>
      <c r="H460" s="55">
        <v>6459.63</v>
      </c>
      <c r="I460" s="55">
        <v>0</v>
      </c>
      <c r="J460" s="55">
        <v>1471.07</v>
      </c>
      <c r="K460" s="56">
        <v>17652.8</v>
      </c>
      <c r="L460" s="46">
        <v>19123.87</v>
      </c>
      <c r="M460" s="122"/>
      <c r="N460" s="124">
        <v>17652.8</v>
      </c>
      <c r="O460" s="124">
        <v>11193.17</v>
      </c>
      <c r="P460" s="124"/>
      <c r="Q460" s="124">
        <v>21138.639999999999</v>
      </c>
      <c r="R460" s="124">
        <v>19667.57</v>
      </c>
      <c r="S460" s="47"/>
    </row>
    <row r="461" spans="1:19" ht="9" customHeight="1" x14ac:dyDescent="0.2">
      <c r="A461" s="262"/>
      <c r="B461" s="262"/>
      <c r="C461" s="48" t="s">
        <v>4</v>
      </c>
      <c r="D461" s="49">
        <v>8</v>
      </c>
      <c r="E461" s="50">
        <v>21672999</v>
      </c>
      <c r="F461" s="50">
        <v>0</v>
      </c>
      <c r="G461" s="50">
        <v>0</v>
      </c>
      <c r="H461" s="50">
        <v>12507588</v>
      </c>
      <c r="I461" s="50">
        <v>0</v>
      </c>
      <c r="J461" s="51">
        <v>2848389</v>
      </c>
      <c r="K461" s="50">
        <v>34180587</v>
      </c>
      <c r="L461" s="78">
        <v>37028976</v>
      </c>
      <c r="M461" s="123"/>
      <c r="N461" s="125">
        <v>34180587</v>
      </c>
      <c r="O461" s="125">
        <v>21672999</v>
      </c>
      <c r="P461" s="125">
        <v>0</v>
      </c>
      <c r="Q461" s="125">
        <v>40930114</v>
      </c>
      <c r="R461" s="125">
        <v>38081726</v>
      </c>
      <c r="S461" s="47"/>
    </row>
    <row r="462" spans="1:19" ht="12.75" customHeight="1" x14ac:dyDescent="0.2">
      <c r="A462" s="262"/>
      <c r="B462" s="262"/>
      <c r="C462" s="53" t="s">
        <v>3</v>
      </c>
      <c r="D462" s="54">
        <v>9</v>
      </c>
      <c r="E462" s="55">
        <v>12713.1</v>
      </c>
      <c r="F462" s="55">
        <v>0</v>
      </c>
      <c r="G462" s="55">
        <v>0</v>
      </c>
      <c r="H462" s="55">
        <v>6459.63</v>
      </c>
      <c r="I462" s="55">
        <v>0</v>
      </c>
      <c r="J462" s="55">
        <v>1597.73</v>
      </c>
      <c r="K462" s="56">
        <v>19172.73</v>
      </c>
      <c r="L462" s="46">
        <v>20770.46</v>
      </c>
      <c r="M462" s="122"/>
      <c r="N462" s="124">
        <v>19172.73</v>
      </c>
      <c r="O462" s="124">
        <v>12713.1</v>
      </c>
      <c r="P462" s="124"/>
      <c r="Q462" s="124">
        <v>23058.82</v>
      </c>
      <c r="R462" s="124">
        <v>21461.09</v>
      </c>
      <c r="S462" s="47"/>
    </row>
    <row r="463" spans="1:19" ht="9" customHeight="1" x14ac:dyDescent="0.2">
      <c r="A463" s="262"/>
      <c r="B463" s="262"/>
      <c r="C463" s="48" t="s">
        <v>4</v>
      </c>
      <c r="D463" s="49">
        <v>14</v>
      </c>
      <c r="E463" s="50">
        <v>24615994</v>
      </c>
      <c r="F463" s="50">
        <v>0</v>
      </c>
      <c r="G463" s="50">
        <v>0</v>
      </c>
      <c r="H463" s="50">
        <v>12507588</v>
      </c>
      <c r="I463" s="50">
        <v>0</v>
      </c>
      <c r="J463" s="51">
        <v>3093637</v>
      </c>
      <c r="K463" s="50">
        <v>37123582</v>
      </c>
      <c r="L463" s="78">
        <v>40217219</v>
      </c>
      <c r="M463" s="123"/>
      <c r="N463" s="125">
        <v>37123582</v>
      </c>
      <c r="O463" s="125">
        <v>24615994</v>
      </c>
      <c r="P463" s="125">
        <v>0</v>
      </c>
      <c r="Q463" s="125">
        <v>44648101</v>
      </c>
      <c r="R463" s="125">
        <v>41554465</v>
      </c>
      <c r="S463" s="47"/>
    </row>
    <row r="464" spans="1:19" ht="12.75" customHeight="1" x14ac:dyDescent="0.2">
      <c r="A464" s="262"/>
      <c r="B464" s="262"/>
      <c r="C464" s="53" t="s">
        <v>3</v>
      </c>
      <c r="D464" s="54">
        <v>15</v>
      </c>
      <c r="E464" s="55">
        <v>14573.38</v>
      </c>
      <c r="F464" s="55">
        <v>0</v>
      </c>
      <c r="G464" s="55">
        <v>0</v>
      </c>
      <c r="H464" s="55">
        <v>6459.63</v>
      </c>
      <c r="I464" s="55">
        <v>0</v>
      </c>
      <c r="J464" s="55">
        <v>1752.75</v>
      </c>
      <c r="K464" s="56">
        <v>21033.01</v>
      </c>
      <c r="L464" s="46">
        <v>22785.759999999998</v>
      </c>
      <c r="M464" s="122"/>
      <c r="N464" s="124">
        <v>21033.01</v>
      </c>
      <c r="O464" s="124">
        <v>14573.38</v>
      </c>
      <c r="P464" s="124"/>
      <c r="Q464" s="124">
        <v>25408.97</v>
      </c>
      <c r="R464" s="124">
        <v>23656.22</v>
      </c>
      <c r="S464" s="47"/>
    </row>
    <row r="465" spans="1:19" ht="9" customHeight="1" x14ac:dyDescent="0.2">
      <c r="A465" s="262"/>
      <c r="B465" s="262"/>
      <c r="C465" s="48" t="s">
        <v>4</v>
      </c>
      <c r="D465" s="49">
        <v>20</v>
      </c>
      <c r="E465" s="50">
        <v>28217998</v>
      </c>
      <c r="F465" s="50">
        <v>0</v>
      </c>
      <c r="G465" s="50">
        <v>0</v>
      </c>
      <c r="H465" s="50">
        <v>12507588</v>
      </c>
      <c r="I465" s="50">
        <v>0</v>
      </c>
      <c r="J465" s="51">
        <v>3393797</v>
      </c>
      <c r="K465" s="50">
        <v>40725586</v>
      </c>
      <c r="L465" s="78">
        <v>44119384</v>
      </c>
      <c r="M465" s="123"/>
      <c r="N465" s="125">
        <v>40725586</v>
      </c>
      <c r="O465" s="125">
        <v>28217998</v>
      </c>
      <c r="P465" s="125">
        <v>0</v>
      </c>
      <c r="Q465" s="125">
        <v>49198626</v>
      </c>
      <c r="R465" s="125">
        <v>45804829</v>
      </c>
      <c r="S465" s="47"/>
    </row>
    <row r="466" spans="1:19" ht="12.75" customHeight="1" x14ac:dyDescent="0.2">
      <c r="A466" s="262"/>
      <c r="B466" s="262"/>
      <c r="C466" s="53" t="s">
        <v>3</v>
      </c>
      <c r="D466" s="54">
        <v>21</v>
      </c>
      <c r="E466" s="55">
        <v>16961.48</v>
      </c>
      <c r="F466" s="55">
        <v>0</v>
      </c>
      <c r="G466" s="55">
        <v>0</v>
      </c>
      <c r="H466" s="55">
        <v>6459.63</v>
      </c>
      <c r="I466" s="55">
        <v>0</v>
      </c>
      <c r="J466" s="55">
        <v>1951.76</v>
      </c>
      <c r="K466" s="56">
        <v>23421.11</v>
      </c>
      <c r="L466" s="46">
        <v>25372.87</v>
      </c>
      <c r="M466" s="122"/>
      <c r="N466" s="124">
        <v>23421.11</v>
      </c>
      <c r="O466" s="124">
        <v>16961.48</v>
      </c>
      <c r="P466" s="124"/>
      <c r="Q466" s="124">
        <v>28425.94</v>
      </c>
      <c r="R466" s="124">
        <v>26474.18</v>
      </c>
      <c r="S466" s="47"/>
    </row>
    <row r="467" spans="1:19" ht="9" customHeight="1" x14ac:dyDescent="0.2">
      <c r="A467" s="262"/>
      <c r="B467" s="262"/>
      <c r="C467" s="48" t="s">
        <v>4</v>
      </c>
      <c r="D467" s="49">
        <v>27</v>
      </c>
      <c r="E467" s="50">
        <v>32842005</v>
      </c>
      <c r="F467" s="50">
        <v>0</v>
      </c>
      <c r="G467" s="50">
        <v>0</v>
      </c>
      <c r="H467" s="50">
        <v>12507588</v>
      </c>
      <c r="I467" s="50">
        <v>0</v>
      </c>
      <c r="J467" s="51">
        <v>3779134</v>
      </c>
      <c r="K467" s="50">
        <v>45349593</v>
      </c>
      <c r="L467" s="78">
        <v>49128727</v>
      </c>
      <c r="M467" s="123"/>
      <c r="N467" s="125">
        <v>45349593</v>
      </c>
      <c r="O467" s="125">
        <v>32842005</v>
      </c>
      <c r="P467" s="125">
        <v>0</v>
      </c>
      <c r="Q467" s="125">
        <v>55040295</v>
      </c>
      <c r="R467" s="125">
        <v>51261161</v>
      </c>
      <c r="S467" s="47"/>
    </row>
    <row r="468" spans="1:19" ht="12.75" customHeight="1" x14ac:dyDescent="0.2">
      <c r="A468" s="262"/>
      <c r="B468" s="262"/>
      <c r="C468" s="53" t="s">
        <v>3</v>
      </c>
      <c r="D468" s="54">
        <v>28</v>
      </c>
      <c r="E468" s="55">
        <v>18521.18</v>
      </c>
      <c r="F468" s="55">
        <v>0</v>
      </c>
      <c r="G468" s="55">
        <v>0</v>
      </c>
      <c r="H468" s="55">
        <v>6459.63</v>
      </c>
      <c r="I468" s="55">
        <v>0</v>
      </c>
      <c r="J468" s="55">
        <v>2081.73</v>
      </c>
      <c r="K468" s="56">
        <v>24980.81</v>
      </c>
      <c r="L468" s="46">
        <v>27062.54</v>
      </c>
      <c r="M468" s="122"/>
      <c r="N468" s="124">
        <v>24980.81</v>
      </c>
      <c r="O468" s="124">
        <v>18521.18</v>
      </c>
      <c r="P468" s="124"/>
      <c r="Q468" s="124">
        <v>30396.35</v>
      </c>
      <c r="R468" s="124">
        <v>28314.62</v>
      </c>
      <c r="S468" s="47"/>
    </row>
    <row r="469" spans="1:19" ht="9" customHeight="1" x14ac:dyDescent="0.2">
      <c r="A469" s="262"/>
      <c r="B469" s="262"/>
      <c r="C469" s="48" t="s">
        <v>4</v>
      </c>
      <c r="D469" s="49">
        <v>34</v>
      </c>
      <c r="E469" s="50">
        <v>35862005</v>
      </c>
      <c r="F469" s="50">
        <v>0</v>
      </c>
      <c r="G469" s="50">
        <v>0</v>
      </c>
      <c r="H469" s="50">
        <v>12507588</v>
      </c>
      <c r="I469" s="50">
        <v>0</v>
      </c>
      <c r="J469" s="51">
        <v>4030791</v>
      </c>
      <c r="K469" s="50">
        <v>48369593</v>
      </c>
      <c r="L469" s="78">
        <v>52400384</v>
      </c>
      <c r="M469" s="123"/>
      <c r="N469" s="125">
        <v>48369593</v>
      </c>
      <c r="O469" s="125">
        <v>35862005</v>
      </c>
      <c r="P469" s="125">
        <v>0</v>
      </c>
      <c r="Q469" s="125">
        <v>58855541</v>
      </c>
      <c r="R469" s="125">
        <v>54824749</v>
      </c>
      <c r="S469" s="47"/>
    </row>
    <row r="470" spans="1:19" ht="12.75" customHeight="1" x14ac:dyDescent="0.2">
      <c r="A470" s="262"/>
      <c r="B470" s="262"/>
      <c r="C470" s="53" t="s">
        <v>3</v>
      </c>
      <c r="D470" s="54">
        <v>35</v>
      </c>
      <c r="E470" s="55">
        <v>19760.669999999998</v>
      </c>
      <c r="F470" s="55">
        <v>0</v>
      </c>
      <c r="G470" s="55">
        <v>0</v>
      </c>
      <c r="H470" s="55">
        <v>6459.63</v>
      </c>
      <c r="I470" s="55">
        <v>0</v>
      </c>
      <c r="J470" s="55">
        <v>2185.0300000000002</v>
      </c>
      <c r="K470" s="56">
        <v>26220.3</v>
      </c>
      <c r="L470" s="46">
        <v>28405.33</v>
      </c>
      <c r="M470" s="122"/>
      <c r="N470" s="124">
        <v>26220.3</v>
      </c>
      <c r="O470" s="124">
        <v>19760.669999999998</v>
      </c>
      <c r="P470" s="124"/>
      <c r="Q470" s="124">
        <v>31962.25</v>
      </c>
      <c r="R470" s="124">
        <v>29777.22</v>
      </c>
      <c r="S470" s="47"/>
    </row>
    <row r="471" spans="1:19" ht="9" customHeight="1" x14ac:dyDescent="0.2">
      <c r="A471" s="263"/>
      <c r="B471" s="263"/>
      <c r="C471" s="58" t="s">
        <v>4</v>
      </c>
      <c r="D471" s="59"/>
      <c r="E471" s="61">
        <v>38261993</v>
      </c>
      <c r="F471" s="61">
        <v>0</v>
      </c>
      <c r="G471" s="61">
        <v>0</v>
      </c>
      <c r="H471" s="61">
        <v>12507588</v>
      </c>
      <c r="I471" s="61">
        <v>0</v>
      </c>
      <c r="J471" s="60">
        <v>4230808</v>
      </c>
      <c r="K471" s="61">
        <v>50769580</v>
      </c>
      <c r="L471" s="78">
        <v>55000388</v>
      </c>
      <c r="M471" s="123"/>
      <c r="N471" s="125">
        <v>50769580</v>
      </c>
      <c r="O471" s="125">
        <v>38261993</v>
      </c>
      <c r="P471" s="125">
        <v>0</v>
      </c>
      <c r="Q471" s="125">
        <v>61887546</v>
      </c>
      <c r="R471" s="125">
        <v>57656738</v>
      </c>
      <c r="S471" s="47"/>
    </row>
    <row r="472" spans="1:19" ht="12.75" customHeight="1" x14ac:dyDescent="0.2">
      <c r="A472" s="196">
        <v>36708</v>
      </c>
      <c r="B472" s="196">
        <v>36769</v>
      </c>
      <c r="C472" s="42" t="s">
        <v>3</v>
      </c>
      <c r="D472" s="43">
        <v>0</v>
      </c>
      <c r="E472" s="44">
        <v>10451.540000000001</v>
      </c>
      <c r="F472" s="44">
        <v>0</v>
      </c>
      <c r="G472" s="44">
        <v>0</v>
      </c>
      <c r="H472" s="44">
        <v>6459.63</v>
      </c>
      <c r="I472" s="44">
        <v>0</v>
      </c>
      <c r="J472" s="44">
        <v>1409.26</v>
      </c>
      <c r="K472" s="45">
        <v>16911.169999999998</v>
      </c>
      <c r="L472" s="46">
        <v>18320.43</v>
      </c>
      <c r="M472" s="122"/>
      <c r="N472" s="124">
        <v>16911.169999999998</v>
      </c>
      <c r="O472" s="124">
        <v>10451.540000000001</v>
      </c>
      <c r="P472" s="124"/>
      <c r="Q472" s="124">
        <v>20201.71</v>
      </c>
      <c r="R472" s="124">
        <v>18792.45</v>
      </c>
      <c r="S472" s="47"/>
    </row>
    <row r="473" spans="1:19" ht="9" customHeight="1" x14ac:dyDescent="0.2">
      <c r="A473" s="197"/>
      <c r="B473" s="197"/>
      <c r="C473" s="48" t="s">
        <v>4</v>
      </c>
      <c r="D473" s="49">
        <v>2</v>
      </c>
      <c r="E473" s="50">
        <v>20237003</v>
      </c>
      <c r="F473" s="50">
        <v>0</v>
      </c>
      <c r="G473" s="50">
        <v>0</v>
      </c>
      <c r="H473" s="50">
        <v>12507588</v>
      </c>
      <c r="I473" s="50">
        <v>0</v>
      </c>
      <c r="J473" s="51">
        <v>2728708</v>
      </c>
      <c r="K473" s="50">
        <v>32744591</v>
      </c>
      <c r="L473" s="78">
        <v>35473299</v>
      </c>
      <c r="M473" s="123"/>
      <c r="N473" s="125">
        <v>32744591</v>
      </c>
      <c r="O473" s="125">
        <v>20237003</v>
      </c>
      <c r="P473" s="125">
        <v>0</v>
      </c>
      <c r="Q473" s="125">
        <v>39115965</v>
      </c>
      <c r="R473" s="125">
        <v>36387257</v>
      </c>
      <c r="S473" s="47"/>
    </row>
    <row r="474" spans="1:19" ht="12.75" customHeight="1" x14ac:dyDescent="0.2">
      <c r="A474" s="194">
        <v>36708</v>
      </c>
      <c r="B474" s="194">
        <v>36769</v>
      </c>
      <c r="C474" s="53" t="s">
        <v>3</v>
      </c>
      <c r="D474" s="54">
        <v>3</v>
      </c>
      <c r="E474" s="55">
        <v>11403.88</v>
      </c>
      <c r="F474" s="55">
        <v>0</v>
      </c>
      <c r="G474" s="55">
        <v>0</v>
      </c>
      <c r="H474" s="55">
        <v>6459.63</v>
      </c>
      <c r="I474" s="55">
        <v>0</v>
      </c>
      <c r="J474" s="55">
        <v>1488.63</v>
      </c>
      <c r="K474" s="56">
        <v>17863.509999999998</v>
      </c>
      <c r="L474" s="46">
        <v>19352.14</v>
      </c>
      <c r="M474" s="122"/>
      <c r="N474" s="124">
        <v>17863.509999999998</v>
      </c>
      <c r="O474" s="124">
        <v>11403.88</v>
      </c>
      <c r="P474" s="124"/>
      <c r="Q474" s="124">
        <v>21404.84</v>
      </c>
      <c r="R474" s="124">
        <v>19916.21</v>
      </c>
      <c r="S474" s="47"/>
    </row>
    <row r="475" spans="1:19" ht="9" customHeight="1" x14ac:dyDescent="0.2">
      <c r="A475" s="262"/>
      <c r="B475" s="262"/>
      <c r="C475" s="48" t="s">
        <v>4</v>
      </c>
      <c r="D475" s="49">
        <v>8</v>
      </c>
      <c r="E475" s="50">
        <v>22080991</v>
      </c>
      <c r="F475" s="50">
        <v>0</v>
      </c>
      <c r="G475" s="50">
        <v>0</v>
      </c>
      <c r="H475" s="50">
        <v>12507588</v>
      </c>
      <c r="I475" s="50">
        <v>0</v>
      </c>
      <c r="J475" s="51">
        <v>2882390</v>
      </c>
      <c r="K475" s="50">
        <v>34588579</v>
      </c>
      <c r="L475" s="78">
        <v>37470968</v>
      </c>
      <c r="M475" s="123"/>
      <c r="N475" s="125">
        <v>34588579</v>
      </c>
      <c r="O475" s="125">
        <v>22080991</v>
      </c>
      <c r="P475" s="125">
        <v>0</v>
      </c>
      <c r="Q475" s="125">
        <v>41445550</v>
      </c>
      <c r="R475" s="125">
        <v>38563160</v>
      </c>
      <c r="S475" s="47"/>
    </row>
    <row r="476" spans="1:19" ht="12.75" customHeight="1" x14ac:dyDescent="0.2">
      <c r="A476" s="262"/>
      <c r="B476" s="262"/>
      <c r="C476" s="53" t="s">
        <v>3</v>
      </c>
      <c r="D476" s="54">
        <v>9</v>
      </c>
      <c r="E476" s="55">
        <v>12942.41</v>
      </c>
      <c r="F476" s="55">
        <v>0</v>
      </c>
      <c r="G476" s="55">
        <v>0</v>
      </c>
      <c r="H476" s="55">
        <v>6459.63</v>
      </c>
      <c r="I476" s="55">
        <v>0</v>
      </c>
      <c r="J476" s="55">
        <v>1616.84</v>
      </c>
      <c r="K476" s="56">
        <v>19402.04</v>
      </c>
      <c r="L476" s="46">
        <v>21018.880000000001</v>
      </c>
      <c r="M476" s="122"/>
      <c r="N476" s="124">
        <v>19402.04</v>
      </c>
      <c r="O476" s="124">
        <v>12942.41</v>
      </c>
      <c r="P476" s="124"/>
      <c r="Q476" s="124">
        <v>23348.51</v>
      </c>
      <c r="R476" s="124">
        <v>21731.67</v>
      </c>
      <c r="S476" s="47"/>
    </row>
    <row r="477" spans="1:19" ht="9" customHeight="1" x14ac:dyDescent="0.2">
      <c r="A477" s="262"/>
      <c r="B477" s="262"/>
      <c r="C477" s="48" t="s">
        <v>4</v>
      </c>
      <c r="D477" s="49">
        <v>14</v>
      </c>
      <c r="E477" s="50">
        <v>25060000</v>
      </c>
      <c r="F477" s="50">
        <v>0</v>
      </c>
      <c r="G477" s="50">
        <v>0</v>
      </c>
      <c r="H477" s="50">
        <v>12507588</v>
      </c>
      <c r="I477" s="50">
        <v>0</v>
      </c>
      <c r="J477" s="51">
        <v>3130639</v>
      </c>
      <c r="K477" s="50">
        <v>37567588</v>
      </c>
      <c r="L477" s="78">
        <v>40698227</v>
      </c>
      <c r="M477" s="123"/>
      <c r="N477" s="125">
        <v>37567588</v>
      </c>
      <c r="O477" s="125">
        <v>25060000</v>
      </c>
      <c r="P477" s="125">
        <v>0</v>
      </c>
      <c r="Q477" s="125">
        <v>45209019</v>
      </c>
      <c r="R477" s="125">
        <v>42078381</v>
      </c>
      <c r="S477" s="47"/>
    </row>
    <row r="478" spans="1:19" ht="12.75" customHeight="1" x14ac:dyDescent="0.2">
      <c r="A478" s="262"/>
      <c r="B478" s="262"/>
      <c r="C478" s="53" t="s">
        <v>3</v>
      </c>
      <c r="D478" s="54">
        <v>15</v>
      </c>
      <c r="E478" s="55">
        <v>14827.48</v>
      </c>
      <c r="F478" s="55">
        <v>0</v>
      </c>
      <c r="G478" s="55">
        <v>0</v>
      </c>
      <c r="H478" s="55">
        <v>6459.63</v>
      </c>
      <c r="I478" s="55">
        <v>0</v>
      </c>
      <c r="J478" s="55">
        <v>1773.93</v>
      </c>
      <c r="K478" s="56">
        <v>21287.11</v>
      </c>
      <c r="L478" s="46">
        <v>23061.040000000001</v>
      </c>
      <c r="M478" s="122"/>
      <c r="N478" s="124">
        <v>21287.11</v>
      </c>
      <c r="O478" s="124">
        <v>14827.48</v>
      </c>
      <c r="P478" s="124"/>
      <c r="Q478" s="124">
        <v>25729.99</v>
      </c>
      <c r="R478" s="124">
        <v>23956.06</v>
      </c>
      <c r="S478" s="47"/>
    </row>
    <row r="479" spans="1:19" ht="9" customHeight="1" x14ac:dyDescent="0.2">
      <c r="A479" s="262"/>
      <c r="B479" s="262"/>
      <c r="C479" s="48" t="s">
        <v>4</v>
      </c>
      <c r="D479" s="49">
        <v>20</v>
      </c>
      <c r="E479" s="50">
        <v>28710005</v>
      </c>
      <c r="F479" s="50">
        <v>0</v>
      </c>
      <c r="G479" s="50">
        <v>0</v>
      </c>
      <c r="H479" s="50">
        <v>12507588</v>
      </c>
      <c r="I479" s="50">
        <v>0</v>
      </c>
      <c r="J479" s="51">
        <v>3434807</v>
      </c>
      <c r="K479" s="50">
        <v>41217592</v>
      </c>
      <c r="L479" s="78">
        <v>44652400</v>
      </c>
      <c r="M479" s="123"/>
      <c r="N479" s="125">
        <v>41217592</v>
      </c>
      <c r="O479" s="125">
        <v>28710005</v>
      </c>
      <c r="P479" s="125">
        <v>0</v>
      </c>
      <c r="Q479" s="125">
        <v>49820208</v>
      </c>
      <c r="R479" s="125">
        <v>46385400</v>
      </c>
      <c r="S479" s="47"/>
    </row>
    <row r="480" spans="1:19" ht="12.75" customHeight="1" x14ac:dyDescent="0.2">
      <c r="A480" s="262"/>
      <c r="B480" s="262"/>
      <c r="C480" s="53" t="s">
        <v>3</v>
      </c>
      <c r="D480" s="54">
        <v>21</v>
      </c>
      <c r="E480" s="55">
        <v>17240.36</v>
      </c>
      <c r="F480" s="55">
        <v>0</v>
      </c>
      <c r="G480" s="55">
        <v>0</v>
      </c>
      <c r="H480" s="55">
        <v>6459.63</v>
      </c>
      <c r="I480" s="55">
        <v>0</v>
      </c>
      <c r="J480" s="55">
        <v>1975</v>
      </c>
      <c r="K480" s="56">
        <v>23699.99</v>
      </c>
      <c r="L480" s="46">
        <v>25674.99</v>
      </c>
      <c r="M480" s="122"/>
      <c r="N480" s="124">
        <v>23699.99</v>
      </c>
      <c r="O480" s="124">
        <v>17240.36</v>
      </c>
      <c r="P480" s="124"/>
      <c r="Q480" s="124">
        <v>28778.25</v>
      </c>
      <c r="R480" s="124">
        <v>26803.25</v>
      </c>
      <c r="S480" s="47"/>
    </row>
    <row r="481" spans="1:19" ht="9" customHeight="1" x14ac:dyDescent="0.2">
      <c r="A481" s="262"/>
      <c r="B481" s="262"/>
      <c r="C481" s="48" t="s">
        <v>4</v>
      </c>
      <c r="D481" s="49">
        <v>27</v>
      </c>
      <c r="E481" s="50">
        <v>33381992</v>
      </c>
      <c r="F481" s="50">
        <v>0</v>
      </c>
      <c r="G481" s="50">
        <v>0</v>
      </c>
      <c r="H481" s="50">
        <v>12507588</v>
      </c>
      <c r="I481" s="50">
        <v>0</v>
      </c>
      <c r="J481" s="51">
        <v>3824133</v>
      </c>
      <c r="K481" s="50">
        <v>45889580</v>
      </c>
      <c r="L481" s="78">
        <v>49713713</v>
      </c>
      <c r="M481" s="123"/>
      <c r="N481" s="125">
        <v>45889580</v>
      </c>
      <c r="O481" s="125">
        <v>33381992</v>
      </c>
      <c r="P481" s="125">
        <v>0</v>
      </c>
      <c r="Q481" s="125">
        <v>55722462</v>
      </c>
      <c r="R481" s="125">
        <v>51898329</v>
      </c>
      <c r="S481" s="47"/>
    </row>
    <row r="482" spans="1:19" ht="12.75" customHeight="1" x14ac:dyDescent="0.2">
      <c r="A482" s="262"/>
      <c r="B482" s="262"/>
      <c r="C482" s="53" t="s">
        <v>3</v>
      </c>
      <c r="D482" s="54">
        <v>28</v>
      </c>
      <c r="E482" s="55">
        <v>18818.66</v>
      </c>
      <c r="F482" s="55">
        <v>0</v>
      </c>
      <c r="G482" s="55">
        <v>0</v>
      </c>
      <c r="H482" s="55">
        <v>6459.63</v>
      </c>
      <c r="I482" s="55">
        <v>0</v>
      </c>
      <c r="J482" s="55">
        <v>2106.52</v>
      </c>
      <c r="K482" s="56">
        <v>25278.29</v>
      </c>
      <c r="L482" s="46">
        <v>27384.81</v>
      </c>
      <c r="M482" s="122"/>
      <c r="N482" s="124">
        <v>25278.29</v>
      </c>
      <c r="O482" s="124">
        <v>18818.66</v>
      </c>
      <c r="P482" s="124"/>
      <c r="Q482" s="124">
        <v>30772.17</v>
      </c>
      <c r="R482" s="124">
        <v>28665.65</v>
      </c>
      <c r="S482" s="47"/>
    </row>
    <row r="483" spans="1:19" ht="9" customHeight="1" x14ac:dyDescent="0.2">
      <c r="A483" s="262"/>
      <c r="B483" s="262"/>
      <c r="C483" s="48" t="s">
        <v>4</v>
      </c>
      <c r="D483" s="49">
        <v>34</v>
      </c>
      <c r="E483" s="50">
        <v>36438007</v>
      </c>
      <c r="F483" s="50">
        <v>0</v>
      </c>
      <c r="G483" s="50">
        <v>0</v>
      </c>
      <c r="H483" s="50">
        <v>12507588</v>
      </c>
      <c r="I483" s="50">
        <v>0</v>
      </c>
      <c r="J483" s="51">
        <v>4078791</v>
      </c>
      <c r="K483" s="50">
        <v>48945595</v>
      </c>
      <c r="L483" s="78">
        <v>53024386</v>
      </c>
      <c r="M483" s="123"/>
      <c r="N483" s="125">
        <v>48945595</v>
      </c>
      <c r="O483" s="125">
        <v>36438007</v>
      </c>
      <c r="P483" s="125"/>
      <c r="Q483" s="125">
        <v>59583230</v>
      </c>
      <c r="R483" s="125">
        <v>55504438</v>
      </c>
      <c r="S483" s="47"/>
    </row>
    <row r="484" spans="1:19" ht="12.75" customHeight="1" x14ac:dyDescent="0.2">
      <c r="A484" s="262"/>
      <c r="B484" s="262"/>
      <c r="C484" s="53" t="s">
        <v>3</v>
      </c>
      <c r="D484" s="54">
        <v>35</v>
      </c>
      <c r="E484" s="55">
        <v>20076.75</v>
      </c>
      <c r="F484" s="55">
        <v>0</v>
      </c>
      <c r="G484" s="55">
        <v>0</v>
      </c>
      <c r="H484" s="55">
        <v>6459.63</v>
      </c>
      <c r="I484" s="55">
        <v>0</v>
      </c>
      <c r="J484" s="55">
        <v>2211.37</v>
      </c>
      <c r="K484" s="56">
        <v>26536.38</v>
      </c>
      <c r="L484" s="46">
        <v>28747.75</v>
      </c>
      <c r="M484" s="122"/>
      <c r="N484" s="124">
        <v>26536.38</v>
      </c>
      <c r="O484" s="124">
        <v>20076.75</v>
      </c>
      <c r="P484" s="124"/>
      <c r="Q484" s="124">
        <v>32361.57</v>
      </c>
      <c r="R484" s="124">
        <v>30150.2</v>
      </c>
      <c r="S484" s="47"/>
    </row>
    <row r="485" spans="1:19" ht="9" customHeight="1" x14ac:dyDescent="0.2">
      <c r="A485" s="263"/>
      <c r="B485" s="263"/>
      <c r="C485" s="58" t="s">
        <v>4</v>
      </c>
      <c r="D485" s="59"/>
      <c r="E485" s="61">
        <v>38874009</v>
      </c>
      <c r="F485" s="61">
        <v>0</v>
      </c>
      <c r="G485" s="61">
        <v>0</v>
      </c>
      <c r="H485" s="61">
        <v>12507588</v>
      </c>
      <c r="I485" s="61">
        <v>0</v>
      </c>
      <c r="J485" s="60">
        <v>4281809</v>
      </c>
      <c r="K485" s="61">
        <v>51381597</v>
      </c>
      <c r="L485" s="78">
        <v>55663406</v>
      </c>
      <c r="M485" s="123"/>
      <c r="N485" s="125">
        <v>51381597</v>
      </c>
      <c r="O485" s="125">
        <v>38874009</v>
      </c>
      <c r="P485" s="125"/>
      <c r="Q485" s="125">
        <v>62660737</v>
      </c>
      <c r="R485" s="125">
        <v>58378928</v>
      </c>
      <c r="S485" s="47"/>
    </row>
    <row r="486" spans="1:19" ht="12.75" customHeight="1" x14ac:dyDescent="0.2">
      <c r="A486" s="196">
        <v>36770</v>
      </c>
      <c r="B486" s="196">
        <v>36891</v>
      </c>
      <c r="C486" s="42" t="s">
        <v>3</v>
      </c>
      <c r="D486" s="43">
        <v>0</v>
      </c>
      <c r="E486" s="44">
        <v>10451.540000000001</v>
      </c>
      <c r="F486" s="44">
        <v>0</v>
      </c>
      <c r="G486" s="44">
        <v>0</v>
      </c>
      <c r="H486" s="44">
        <v>6459.63</v>
      </c>
      <c r="I486" s="44">
        <v>0</v>
      </c>
      <c r="J486" s="44">
        <v>1409.26</v>
      </c>
      <c r="K486" s="45">
        <v>16911.169999999998</v>
      </c>
      <c r="L486" s="46">
        <v>18320.43</v>
      </c>
      <c r="M486" s="122"/>
      <c r="N486" s="124">
        <v>16911.169999999998</v>
      </c>
      <c r="O486" s="124">
        <v>10451.540000000001</v>
      </c>
      <c r="P486" s="124"/>
      <c r="Q486" s="124">
        <v>20201.71</v>
      </c>
      <c r="R486" s="124">
        <v>18792.45</v>
      </c>
      <c r="S486" s="47"/>
    </row>
    <row r="487" spans="1:19" ht="9" customHeight="1" x14ac:dyDescent="0.2">
      <c r="A487" s="197"/>
      <c r="B487" s="197"/>
      <c r="C487" s="48" t="s">
        <v>4</v>
      </c>
      <c r="D487" s="49">
        <v>2</v>
      </c>
      <c r="E487" s="50">
        <v>20237003</v>
      </c>
      <c r="F487" s="50">
        <v>0</v>
      </c>
      <c r="G487" s="50">
        <v>0</v>
      </c>
      <c r="H487" s="50">
        <v>12507588</v>
      </c>
      <c r="I487" s="50">
        <v>0</v>
      </c>
      <c r="J487" s="51">
        <v>2728708</v>
      </c>
      <c r="K487" s="50">
        <v>32744591</v>
      </c>
      <c r="L487" s="78">
        <v>35473299</v>
      </c>
      <c r="M487" s="123"/>
      <c r="N487" s="125">
        <v>32744591</v>
      </c>
      <c r="O487" s="125">
        <v>20237003</v>
      </c>
      <c r="P487" s="125"/>
      <c r="Q487" s="125">
        <v>39115965</v>
      </c>
      <c r="R487" s="125">
        <v>36387257</v>
      </c>
      <c r="S487" s="47"/>
    </row>
    <row r="488" spans="1:19" ht="12.75" customHeight="1" x14ac:dyDescent="0.2">
      <c r="A488" s="194">
        <v>36770</v>
      </c>
      <c r="B488" s="194">
        <v>36891</v>
      </c>
      <c r="C488" s="53" t="s">
        <v>3</v>
      </c>
      <c r="D488" s="54">
        <v>3</v>
      </c>
      <c r="E488" s="55">
        <v>11403.88</v>
      </c>
      <c r="F488" s="55">
        <v>0</v>
      </c>
      <c r="G488" s="55">
        <v>0</v>
      </c>
      <c r="H488" s="55">
        <v>6459.63</v>
      </c>
      <c r="I488" s="55">
        <v>0</v>
      </c>
      <c r="J488" s="55">
        <v>1488.63</v>
      </c>
      <c r="K488" s="56">
        <v>17863.509999999998</v>
      </c>
      <c r="L488" s="46">
        <v>19352.14</v>
      </c>
      <c r="M488" s="122"/>
      <c r="N488" s="124">
        <v>17863.509999999998</v>
      </c>
      <c r="O488" s="124">
        <v>11403.88</v>
      </c>
      <c r="P488" s="124"/>
      <c r="Q488" s="124">
        <v>21404.84</v>
      </c>
      <c r="R488" s="124">
        <v>19916.21</v>
      </c>
      <c r="S488" s="47"/>
    </row>
    <row r="489" spans="1:19" ht="9" customHeight="1" x14ac:dyDescent="0.2">
      <c r="A489" s="262"/>
      <c r="B489" s="262"/>
      <c r="C489" s="48" t="s">
        <v>4</v>
      </c>
      <c r="D489" s="49">
        <v>8</v>
      </c>
      <c r="E489" s="50">
        <v>22080991</v>
      </c>
      <c r="F489" s="50">
        <v>0</v>
      </c>
      <c r="G489" s="50">
        <v>0</v>
      </c>
      <c r="H489" s="50">
        <v>12507588</v>
      </c>
      <c r="I489" s="50">
        <v>0</v>
      </c>
      <c r="J489" s="51">
        <v>2882390</v>
      </c>
      <c r="K489" s="50">
        <v>34588579</v>
      </c>
      <c r="L489" s="78">
        <v>37470968</v>
      </c>
      <c r="M489" s="123"/>
      <c r="N489" s="125">
        <v>34588579</v>
      </c>
      <c r="O489" s="125">
        <v>22080991</v>
      </c>
      <c r="P489" s="125"/>
      <c r="Q489" s="125">
        <v>41445550</v>
      </c>
      <c r="R489" s="125">
        <v>38563160</v>
      </c>
      <c r="S489" s="47"/>
    </row>
    <row r="490" spans="1:19" ht="12.75" customHeight="1" x14ac:dyDescent="0.2">
      <c r="A490" s="262"/>
      <c r="B490" s="262"/>
      <c r="C490" s="53" t="s">
        <v>3</v>
      </c>
      <c r="D490" s="54">
        <v>9</v>
      </c>
      <c r="E490" s="55">
        <v>12942.41</v>
      </c>
      <c r="F490" s="55">
        <v>0</v>
      </c>
      <c r="G490" s="55">
        <v>0</v>
      </c>
      <c r="H490" s="55">
        <v>6459.63</v>
      </c>
      <c r="I490" s="55">
        <v>0</v>
      </c>
      <c r="J490" s="55">
        <v>1616.84</v>
      </c>
      <c r="K490" s="56">
        <v>19402.04</v>
      </c>
      <c r="L490" s="46">
        <v>21018.880000000001</v>
      </c>
      <c r="M490" s="122"/>
      <c r="N490" s="124">
        <v>19402.04</v>
      </c>
      <c r="O490" s="124">
        <v>12942.41</v>
      </c>
      <c r="P490" s="124"/>
      <c r="Q490" s="124">
        <v>23348.51</v>
      </c>
      <c r="R490" s="124">
        <v>21731.67</v>
      </c>
      <c r="S490" s="47"/>
    </row>
    <row r="491" spans="1:19" ht="9" customHeight="1" x14ac:dyDescent="0.2">
      <c r="A491" s="262"/>
      <c r="B491" s="262"/>
      <c r="C491" s="48" t="s">
        <v>4</v>
      </c>
      <c r="D491" s="49">
        <v>14</v>
      </c>
      <c r="E491" s="50">
        <v>25060000</v>
      </c>
      <c r="F491" s="50">
        <v>0</v>
      </c>
      <c r="G491" s="50">
        <v>0</v>
      </c>
      <c r="H491" s="50">
        <v>12507588</v>
      </c>
      <c r="I491" s="50">
        <v>0</v>
      </c>
      <c r="J491" s="51">
        <v>3130639</v>
      </c>
      <c r="K491" s="50">
        <v>37567588</v>
      </c>
      <c r="L491" s="78">
        <v>40698227</v>
      </c>
      <c r="M491" s="123"/>
      <c r="N491" s="125">
        <v>37567588</v>
      </c>
      <c r="O491" s="125">
        <v>25060000</v>
      </c>
      <c r="P491" s="125"/>
      <c r="Q491" s="125">
        <v>45209019</v>
      </c>
      <c r="R491" s="125">
        <v>42078381</v>
      </c>
      <c r="S491" s="47"/>
    </row>
    <row r="492" spans="1:19" ht="12.75" customHeight="1" x14ac:dyDescent="0.2">
      <c r="A492" s="262"/>
      <c r="B492" s="262"/>
      <c r="C492" s="53" t="s">
        <v>3</v>
      </c>
      <c r="D492" s="54">
        <v>15</v>
      </c>
      <c r="E492" s="55">
        <v>14827.48</v>
      </c>
      <c r="F492" s="55">
        <v>0</v>
      </c>
      <c r="G492" s="55">
        <v>0</v>
      </c>
      <c r="H492" s="55">
        <v>6459.63</v>
      </c>
      <c r="I492" s="55">
        <v>0</v>
      </c>
      <c r="J492" s="55">
        <v>1773.93</v>
      </c>
      <c r="K492" s="56">
        <v>21287.11</v>
      </c>
      <c r="L492" s="46">
        <v>23061.040000000001</v>
      </c>
      <c r="M492" s="122"/>
      <c r="N492" s="124">
        <v>21287.11</v>
      </c>
      <c r="O492" s="124">
        <v>14827.48</v>
      </c>
      <c r="P492" s="124"/>
      <c r="Q492" s="124">
        <v>25729.99</v>
      </c>
      <c r="R492" s="124">
        <v>23956.06</v>
      </c>
      <c r="S492" s="47"/>
    </row>
    <row r="493" spans="1:19" ht="9" customHeight="1" x14ac:dyDescent="0.2">
      <c r="A493" s="262"/>
      <c r="B493" s="262"/>
      <c r="C493" s="48" t="s">
        <v>4</v>
      </c>
      <c r="D493" s="49">
        <v>20</v>
      </c>
      <c r="E493" s="50">
        <v>28710005</v>
      </c>
      <c r="F493" s="50">
        <v>0</v>
      </c>
      <c r="G493" s="50">
        <v>0</v>
      </c>
      <c r="H493" s="50">
        <v>12507588</v>
      </c>
      <c r="I493" s="50">
        <v>0</v>
      </c>
      <c r="J493" s="51">
        <v>3434807</v>
      </c>
      <c r="K493" s="50">
        <v>41217592</v>
      </c>
      <c r="L493" s="78">
        <v>44652400</v>
      </c>
      <c r="M493" s="123"/>
      <c r="N493" s="125">
        <v>41217592</v>
      </c>
      <c r="O493" s="125">
        <v>28710005</v>
      </c>
      <c r="P493" s="125"/>
      <c r="Q493" s="125">
        <v>49820208</v>
      </c>
      <c r="R493" s="125">
        <v>46385400</v>
      </c>
      <c r="S493" s="47"/>
    </row>
    <row r="494" spans="1:19" ht="12.75" customHeight="1" x14ac:dyDescent="0.2">
      <c r="A494" s="262"/>
      <c r="B494" s="262"/>
      <c r="C494" s="53" t="s">
        <v>3</v>
      </c>
      <c r="D494" s="54">
        <v>21</v>
      </c>
      <c r="E494" s="55">
        <v>17240.36</v>
      </c>
      <c r="F494" s="55">
        <v>0</v>
      </c>
      <c r="G494" s="55">
        <v>0</v>
      </c>
      <c r="H494" s="55">
        <v>6459.63</v>
      </c>
      <c r="I494" s="55">
        <v>0</v>
      </c>
      <c r="J494" s="55">
        <v>1975</v>
      </c>
      <c r="K494" s="56">
        <v>23699.99</v>
      </c>
      <c r="L494" s="46">
        <v>25674.99</v>
      </c>
      <c r="M494" s="122"/>
      <c r="N494" s="124">
        <v>23699.99</v>
      </c>
      <c r="O494" s="124">
        <v>17240.36</v>
      </c>
      <c r="P494" s="124"/>
      <c r="Q494" s="124">
        <v>28778.25</v>
      </c>
      <c r="R494" s="124">
        <v>26803.25</v>
      </c>
      <c r="S494" s="47"/>
    </row>
    <row r="495" spans="1:19" ht="9" customHeight="1" x14ac:dyDescent="0.2">
      <c r="A495" s="262"/>
      <c r="B495" s="262"/>
      <c r="C495" s="48" t="s">
        <v>4</v>
      </c>
      <c r="D495" s="49">
        <v>27</v>
      </c>
      <c r="E495" s="50">
        <v>33381992</v>
      </c>
      <c r="F495" s="50">
        <v>0</v>
      </c>
      <c r="G495" s="50">
        <v>0</v>
      </c>
      <c r="H495" s="50">
        <v>12507588</v>
      </c>
      <c r="I495" s="50">
        <v>0</v>
      </c>
      <c r="J495" s="51">
        <v>3824133</v>
      </c>
      <c r="K495" s="50">
        <v>45889580</v>
      </c>
      <c r="L495" s="78">
        <v>49713713</v>
      </c>
      <c r="M495" s="123"/>
      <c r="N495" s="125">
        <v>45889580</v>
      </c>
      <c r="O495" s="125">
        <v>33381992</v>
      </c>
      <c r="P495" s="125"/>
      <c r="Q495" s="125">
        <v>55722462</v>
      </c>
      <c r="R495" s="125">
        <v>51898329</v>
      </c>
      <c r="S495" s="47"/>
    </row>
    <row r="496" spans="1:19" ht="12.75" customHeight="1" x14ac:dyDescent="0.2">
      <c r="A496" s="262"/>
      <c r="B496" s="262"/>
      <c r="C496" s="53" t="s">
        <v>3</v>
      </c>
      <c r="D496" s="54">
        <v>28</v>
      </c>
      <c r="E496" s="55">
        <v>18818.66</v>
      </c>
      <c r="F496" s="55">
        <v>0</v>
      </c>
      <c r="G496" s="55">
        <v>0</v>
      </c>
      <c r="H496" s="55">
        <v>6459.63</v>
      </c>
      <c r="I496" s="55">
        <v>0</v>
      </c>
      <c r="J496" s="55">
        <v>2106.52</v>
      </c>
      <c r="K496" s="56">
        <v>25278.29</v>
      </c>
      <c r="L496" s="46">
        <v>27384.81</v>
      </c>
      <c r="M496" s="122"/>
      <c r="N496" s="124">
        <v>25278.29</v>
      </c>
      <c r="O496" s="124">
        <v>18818.66</v>
      </c>
      <c r="P496" s="124"/>
      <c r="Q496" s="124">
        <v>30772.17</v>
      </c>
      <c r="R496" s="124">
        <v>28665.65</v>
      </c>
      <c r="S496" s="47"/>
    </row>
    <row r="497" spans="1:19" ht="9" customHeight="1" x14ac:dyDescent="0.2">
      <c r="A497" s="262"/>
      <c r="B497" s="262"/>
      <c r="C497" s="48" t="s">
        <v>4</v>
      </c>
      <c r="D497" s="49">
        <v>34</v>
      </c>
      <c r="E497" s="50">
        <v>36438007</v>
      </c>
      <c r="F497" s="50">
        <v>0</v>
      </c>
      <c r="G497" s="50">
        <v>0</v>
      </c>
      <c r="H497" s="50">
        <v>12507588</v>
      </c>
      <c r="I497" s="50">
        <v>0</v>
      </c>
      <c r="J497" s="51">
        <v>4078791</v>
      </c>
      <c r="K497" s="50">
        <v>48945595</v>
      </c>
      <c r="L497" s="78">
        <v>53024386</v>
      </c>
      <c r="M497" s="123"/>
      <c r="N497" s="125">
        <v>48945595</v>
      </c>
      <c r="O497" s="125">
        <v>36438007</v>
      </c>
      <c r="P497" s="125"/>
      <c r="Q497" s="125">
        <v>59583230</v>
      </c>
      <c r="R497" s="125">
        <v>55504438</v>
      </c>
      <c r="S497" s="47"/>
    </row>
    <row r="498" spans="1:19" ht="12.75" customHeight="1" x14ac:dyDescent="0.2">
      <c r="A498" s="262"/>
      <c r="B498" s="262"/>
      <c r="C498" s="53" t="s">
        <v>3</v>
      </c>
      <c r="D498" s="54">
        <v>35</v>
      </c>
      <c r="E498" s="55">
        <v>20076.75</v>
      </c>
      <c r="F498" s="55">
        <v>0</v>
      </c>
      <c r="G498" s="55">
        <v>0</v>
      </c>
      <c r="H498" s="55">
        <v>6459.63</v>
      </c>
      <c r="I498" s="55">
        <v>0</v>
      </c>
      <c r="J498" s="55">
        <v>2211.37</v>
      </c>
      <c r="K498" s="56">
        <v>26536.38</v>
      </c>
      <c r="L498" s="46">
        <v>28747.75</v>
      </c>
      <c r="M498" s="122"/>
      <c r="N498" s="124">
        <v>26536.38</v>
      </c>
      <c r="O498" s="124">
        <v>20076.75</v>
      </c>
      <c r="P498" s="124"/>
      <c r="Q498" s="124">
        <v>32361.57</v>
      </c>
      <c r="R498" s="124">
        <v>30150.2</v>
      </c>
      <c r="S498" s="47"/>
    </row>
    <row r="499" spans="1:19" ht="9" customHeight="1" x14ac:dyDescent="0.2">
      <c r="A499" s="263"/>
      <c r="B499" s="263"/>
      <c r="C499" s="58" t="s">
        <v>4</v>
      </c>
      <c r="D499" s="59"/>
      <c r="E499" s="61">
        <v>38874009</v>
      </c>
      <c r="F499" s="61">
        <v>0</v>
      </c>
      <c r="G499" s="61">
        <v>0</v>
      </c>
      <c r="H499" s="61">
        <v>12507588</v>
      </c>
      <c r="I499" s="61">
        <v>0</v>
      </c>
      <c r="J499" s="60">
        <v>4281809</v>
      </c>
      <c r="K499" s="61">
        <v>51381597</v>
      </c>
      <c r="L499" s="78">
        <v>55663406</v>
      </c>
      <c r="M499" s="123"/>
      <c r="N499" s="125">
        <v>51381597</v>
      </c>
      <c r="O499" s="125">
        <v>38874009</v>
      </c>
      <c r="P499" s="125"/>
      <c r="Q499" s="125">
        <v>62660737</v>
      </c>
      <c r="R499" s="125">
        <v>58378928</v>
      </c>
      <c r="S499" s="47"/>
    </row>
    <row r="500" spans="1:19" ht="12.75" customHeight="1" x14ac:dyDescent="0.2">
      <c r="A500" s="196">
        <v>36892</v>
      </c>
      <c r="B500" s="196">
        <v>37256</v>
      </c>
      <c r="C500" s="42" t="s">
        <v>3</v>
      </c>
      <c r="D500" s="43">
        <v>0</v>
      </c>
      <c r="E500" s="44">
        <v>10786.2</v>
      </c>
      <c r="F500" s="44">
        <v>0</v>
      </c>
      <c r="G500" s="44">
        <v>0</v>
      </c>
      <c r="H500" s="44">
        <v>6459.63</v>
      </c>
      <c r="I500" s="44">
        <v>0</v>
      </c>
      <c r="J500" s="44">
        <v>1437.15</v>
      </c>
      <c r="K500" s="45">
        <v>17245.830000000002</v>
      </c>
      <c r="L500" s="46">
        <v>18682.98</v>
      </c>
      <c r="M500" s="122"/>
      <c r="N500" s="124">
        <v>17245.830000000002</v>
      </c>
      <c r="O500" s="124">
        <v>10786.2</v>
      </c>
      <c r="P500" s="124">
        <v>1338.6</v>
      </c>
      <c r="Q500" s="124">
        <v>20624.5</v>
      </c>
      <c r="R500" s="124">
        <v>19187.349999999999</v>
      </c>
      <c r="S500" s="47"/>
    </row>
    <row r="501" spans="1:19" ht="9" customHeight="1" x14ac:dyDescent="0.2">
      <c r="A501" s="197"/>
      <c r="B501" s="197"/>
      <c r="C501" s="48" t="s">
        <v>4</v>
      </c>
      <c r="D501" s="49">
        <v>2</v>
      </c>
      <c r="E501" s="50">
        <v>20884995</v>
      </c>
      <c r="F501" s="50">
        <v>0</v>
      </c>
      <c r="G501" s="50">
        <v>0</v>
      </c>
      <c r="H501" s="50">
        <v>12507588</v>
      </c>
      <c r="I501" s="50">
        <v>0</v>
      </c>
      <c r="J501" s="51">
        <v>2782710</v>
      </c>
      <c r="K501" s="50">
        <v>33392583</v>
      </c>
      <c r="L501" s="78">
        <v>36175294</v>
      </c>
      <c r="M501" s="123"/>
      <c r="N501" s="125">
        <v>33392583</v>
      </c>
      <c r="O501" s="125">
        <v>20884995</v>
      </c>
      <c r="P501" s="125">
        <v>2591891</v>
      </c>
      <c r="Q501" s="125">
        <v>39934601</v>
      </c>
      <c r="R501" s="125">
        <v>37151890</v>
      </c>
      <c r="S501" s="47"/>
    </row>
    <row r="502" spans="1:19" ht="12.75" customHeight="1" x14ac:dyDescent="0.2">
      <c r="A502" s="194">
        <v>36892</v>
      </c>
      <c r="B502" s="194">
        <v>37256</v>
      </c>
      <c r="C502" s="53" t="s">
        <v>3</v>
      </c>
      <c r="D502" s="54">
        <v>3</v>
      </c>
      <c r="E502" s="55">
        <v>11763.34</v>
      </c>
      <c r="F502" s="55">
        <v>0</v>
      </c>
      <c r="G502" s="55">
        <v>0</v>
      </c>
      <c r="H502" s="55">
        <v>6459.63</v>
      </c>
      <c r="I502" s="55">
        <v>0</v>
      </c>
      <c r="J502" s="55">
        <v>1518.58</v>
      </c>
      <c r="K502" s="56">
        <v>18222.97</v>
      </c>
      <c r="L502" s="46">
        <v>19741.55</v>
      </c>
      <c r="M502" s="122"/>
      <c r="N502" s="124">
        <v>18222.97</v>
      </c>
      <c r="O502" s="124">
        <v>11763.34</v>
      </c>
      <c r="P502" s="124">
        <v>1338.6</v>
      </c>
      <c r="Q502" s="124">
        <v>21858.95</v>
      </c>
      <c r="R502" s="124">
        <v>20340.37</v>
      </c>
      <c r="S502" s="47"/>
    </row>
    <row r="503" spans="1:19" ht="9" customHeight="1" x14ac:dyDescent="0.2">
      <c r="A503" s="262"/>
      <c r="B503" s="262"/>
      <c r="C503" s="48" t="s">
        <v>4</v>
      </c>
      <c r="D503" s="49">
        <v>8</v>
      </c>
      <c r="E503" s="50">
        <v>22777002</v>
      </c>
      <c r="F503" s="50">
        <v>0</v>
      </c>
      <c r="G503" s="50">
        <v>0</v>
      </c>
      <c r="H503" s="50">
        <v>12507588</v>
      </c>
      <c r="I503" s="50">
        <v>0</v>
      </c>
      <c r="J503" s="51">
        <v>2940381</v>
      </c>
      <c r="K503" s="50">
        <v>35284590</v>
      </c>
      <c r="L503" s="78">
        <v>38224971</v>
      </c>
      <c r="M503" s="123"/>
      <c r="N503" s="125">
        <v>35284590</v>
      </c>
      <c r="O503" s="125">
        <v>22777002</v>
      </c>
      <c r="P503" s="125">
        <v>2591891</v>
      </c>
      <c r="Q503" s="125">
        <v>42324829</v>
      </c>
      <c r="R503" s="125">
        <v>39384448</v>
      </c>
      <c r="S503" s="47"/>
    </row>
    <row r="504" spans="1:19" ht="12.75" customHeight="1" x14ac:dyDescent="0.2">
      <c r="A504" s="262"/>
      <c r="B504" s="262"/>
      <c r="C504" s="53" t="s">
        <v>3</v>
      </c>
      <c r="D504" s="54">
        <v>9</v>
      </c>
      <c r="E504" s="55">
        <v>13326.65</v>
      </c>
      <c r="F504" s="55">
        <v>0</v>
      </c>
      <c r="G504" s="55">
        <v>0</v>
      </c>
      <c r="H504" s="55">
        <v>6459.63</v>
      </c>
      <c r="I504" s="55">
        <v>0</v>
      </c>
      <c r="J504" s="55">
        <v>1648.86</v>
      </c>
      <c r="K504" s="56">
        <v>19786.28</v>
      </c>
      <c r="L504" s="46">
        <v>21435.14</v>
      </c>
      <c r="M504" s="122"/>
      <c r="N504" s="124">
        <v>19786.28</v>
      </c>
      <c r="O504" s="124">
        <v>13326.65</v>
      </c>
      <c r="P504" s="124">
        <v>1338.6</v>
      </c>
      <c r="Q504" s="124">
        <v>23833.94</v>
      </c>
      <c r="R504" s="124">
        <v>22185.08</v>
      </c>
      <c r="S504" s="47"/>
    </row>
    <row r="505" spans="1:19" ht="9" customHeight="1" x14ac:dyDescent="0.2">
      <c r="A505" s="262"/>
      <c r="B505" s="262"/>
      <c r="C505" s="48" t="s">
        <v>4</v>
      </c>
      <c r="D505" s="49">
        <v>14</v>
      </c>
      <c r="E505" s="50">
        <v>25803993</v>
      </c>
      <c r="F505" s="50">
        <v>0</v>
      </c>
      <c r="G505" s="50">
        <v>0</v>
      </c>
      <c r="H505" s="50">
        <v>12507588</v>
      </c>
      <c r="I505" s="50">
        <v>0</v>
      </c>
      <c r="J505" s="51">
        <v>3192638</v>
      </c>
      <c r="K505" s="50">
        <v>38311580</v>
      </c>
      <c r="L505" s="78">
        <v>41504219</v>
      </c>
      <c r="M505" s="123"/>
      <c r="N505" s="125">
        <v>38311580</v>
      </c>
      <c r="O505" s="125">
        <v>25803993</v>
      </c>
      <c r="P505" s="125">
        <v>2591891</v>
      </c>
      <c r="Q505" s="125">
        <v>46148943</v>
      </c>
      <c r="R505" s="125">
        <v>42956305</v>
      </c>
      <c r="S505" s="47"/>
    </row>
    <row r="506" spans="1:19" ht="12.75" customHeight="1" x14ac:dyDescent="0.2">
      <c r="A506" s="262"/>
      <c r="B506" s="262"/>
      <c r="C506" s="53" t="s">
        <v>3</v>
      </c>
      <c r="D506" s="54">
        <v>15</v>
      </c>
      <c r="E506" s="55">
        <v>15255.1</v>
      </c>
      <c r="F506" s="55">
        <v>0</v>
      </c>
      <c r="G506" s="55">
        <v>0</v>
      </c>
      <c r="H506" s="55">
        <v>6459.63</v>
      </c>
      <c r="I506" s="55">
        <v>0</v>
      </c>
      <c r="J506" s="55">
        <v>1809.56</v>
      </c>
      <c r="K506" s="56">
        <v>21714.73</v>
      </c>
      <c r="L506" s="46">
        <v>23524.29</v>
      </c>
      <c r="M506" s="122"/>
      <c r="N506" s="124">
        <v>21714.73</v>
      </c>
      <c r="O506" s="124">
        <v>15255.1</v>
      </c>
      <c r="P506" s="124">
        <v>1667.16</v>
      </c>
      <c r="Q506" s="124">
        <v>26270.21</v>
      </c>
      <c r="R506" s="124">
        <v>24460.65</v>
      </c>
      <c r="S506" s="47"/>
    </row>
    <row r="507" spans="1:19" ht="9" customHeight="1" x14ac:dyDescent="0.2">
      <c r="A507" s="262"/>
      <c r="B507" s="262"/>
      <c r="C507" s="48" t="s">
        <v>4</v>
      </c>
      <c r="D507" s="49">
        <v>20</v>
      </c>
      <c r="E507" s="50">
        <v>29537992</v>
      </c>
      <c r="F507" s="50">
        <v>0</v>
      </c>
      <c r="G507" s="50">
        <v>0</v>
      </c>
      <c r="H507" s="50">
        <v>12507588</v>
      </c>
      <c r="I507" s="50">
        <v>0</v>
      </c>
      <c r="J507" s="51">
        <v>3503797</v>
      </c>
      <c r="K507" s="50">
        <v>42045580</v>
      </c>
      <c r="L507" s="78">
        <v>45549377</v>
      </c>
      <c r="M507" s="123"/>
      <c r="N507" s="125">
        <v>42045580</v>
      </c>
      <c r="O507" s="125">
        <v>29537992</v>
      </c>
      <c r="P507" s="125">
        <v>3228072</v>
      </c>
      <c r="Q507" s="125">
        <v>50866220</v>
      </c>
      <c r="R507" s="125">
        <v>47362423</v>
      </c>
      <c r="S507" s="47"/>
    </row>
    <row r="508" spans="1:19" ht="12.75" customHeight="1" x14ac:dyDescent="0.2">
      <c r="A508" s="262"/>
      <c r="B508" s="262"/>
      <c r="C508" s="53" t="s">
        <v>3</v>
      </c>
      <c r="D508" s="54">
        <v>21</v>
      </c>
      <c r="E508" s="55">
        <v>17711.37</v>
      </c>
      <c r="F508" s="55">
        <v>0</v>
      </c>
      <c r="G508" s="55">
        <v>0</v>
      </c>
      <c r="H508" s="55">
        <v>6459.63</v>
      </c>
      <c r="I508" s="55">
        <v>0</v>
      </c>
      <c r="J508" s="55">
        <v>2014.25</v>
      </c>
      <c r="K508" s="56">
        <v>24171</v>
      </c>
      <c r="L508" s="46">
        <v>26185.25</v>
      </c>
      <c r="M508" s="122"/>
      <c r="N508" s="124">
        <v>24171</v>
      </c>
      <c r="O508" s="124">
        <v>17711.37</v>
      </c>
      <c r="P508" s="124">
        <v>1667.16</v>
      </c>
      <c r="Q508" s="124">
        <v>29373.3</v>
      </c>
      <c r="R508" s="124">
        <v>27359.05</v>
      </c>
      <c r="S508" s="47"/>
    </row>
    <row r="509" spans="1:19" ht="9" customHeight="1" x14ac:dyDescent="0.2">
      <c r="A509" s="262"/>
      <c r="B509" s="262"/>
      <c r="C509" s="48" t="s">
        <v>4</v>
      </c>
      <c r="D509" s="49">
        <v>27</v>
      </c>
      <c r="E509" s="50">
        <v>34293994</v>
      </c>
      <c r="F509" s="50">
        <v>0</v>
      </c>
      <c r="G509" s="50">
        <v>0</v>
      </c>
      <c r="H509" s="50">
        <v>12507588</v>
      </c>
      <c r="I509" s="50">
        <v>0</v>
      </c>
      <c r="J509" s="51">
        <v>3900132</v>
      </c>
      <c r="K509" s="50">
        <v>46801582</v>
      </c>
      <c r="L509" s="78">
        <v>50701714</v>
      </c>
      <c r="M509" s="123"/>
      <c r="N509" s="125">
        <v>46801582</v>
      </c>
      <c r="O509" s="125">
        <v>34293994</v>
      </c>
      <c r="P509" s="125">
        <v>3228072</v>
      </c>
      <c r="Q509" s="125">
        <v>56874640</v>
      </c>
      <c r="R509" s="125">
        <v>52974508</v>
      </c>
      <c r="S509" s="47"/>
    </row>
    <row r="510" spans="1:19" ht="12.75" customHeight="1" x14ac:dyDescent="0.2">
      <c r="A510" s="262"/>
      <c r="B510" s="262"/>
      <c r="C510" s="53" t="s">
        <v>3</v>
      </c>
      <c r="D510" s="54">
        <v>28</v>
      </c>
      <c r="E510" s="55">
        <v>19320.650000000001</v>
      </c>
      <c r="F510" s="55">
        <v>0</v>
      </c>
      <c r="G510" s="55">
        <v>0</v>
      </c>
      <c r="H510" s="55">
        <v>6459.63</v>
      </c>
      <c r="I510" s="55">
        <v>0</v>
      </c>
      <c r="J510" s="55">
        <v>2148.36</v>
      </c>
      <c r="K510" s="56">
        <v>25780.28</v>
      </c>
      <c r="L510" s="46">
        <v>27928.639999999999</v>
      </c>
      <c r="M510" s="122"/>
      <c r="N510" s="124">
        <v>25780.28</v>
      </c>
      <c r="O510" s="124">
        <v>19320.650000000001</v>
      </c>
      <c r="P510" s="124">
        <v>1865.4</v>
      </c>
      <c r="Q510" s="124">
        <v>31406.36</v>
      </c>
      <c r="R510" s="124">
        <v>29258</v>
      </c>
      <c r="S510" s="47"/>
    </row>
    <row r="511" spans="1:19" ht="9" customHeight="1" x14ac:dyDescent="0.2">
      <c r="A511" s="262"/>
      <c r="B511" s="262"/>
      <c r="C511" s="48" t="s">
        <v>4</v>
      </c>
      <c r="D511" s="49">
        <v>34</v>
      </c>
      <c r="E511" s="50">
        <v>37409995</v>
      </c>
      <c r="F511" s="50">
        <v>0</v>
      </c>
      <c r="G511" s="50">
        <v>0</v>
      </c>
      <c r="H511" s="50">
        <v>12507588</v>
      </c>
      <c r="I511" s="50">
        <v>0</v>
      </c>
      <c r="J511" s="51">
        <v>4159805</v>
      </c>
      <c r="K511" s="50">
        <v>49917583</v>
      </c>
      <c r="L511" s="78">
        <v>54077388</v>
      </c>
      <c r="M511" s="123"/>
      <c r="N511" s="125">
        <v>49917583</v>
      </c>
      <c r="O511" s="125">
        <v>37409995</v>
      </c>
      <c r="P511" s="125">
        <v>3611918</v>
      </c>
      <c r="Q511" s="125">
        <v>60811193</v>
      </c>
      <c r="R511" s="125">
        <v>56651388</v>
      </c>
      <c r="S511" s="47"/>
    </row>
    <row r="512" spans="1:19" ht="12.75" customHeight="1" x14ac:dyDescent="0.2">
      <c r="A512" s="262"/>
      <c r="B512" s="262"/>
      <c r="C512" s="53" t="s">
        <v>3</v>
      </c>
      <c r="D512" s="54">
        <v>35</v>
      </c>
      <c r="E512" s="55">
        <v>20603.53</v>
      </c>
      <c r="F512" s="55">
        <v>0</v>
      </c>
      <c r="G512" s="55">
        <v>0</v>
      </c>
      <c r="H512" s="55">
        <v>6459.63</v>
      </c>
      <c r="I512" s="55">
        <v>0</v>
      </c>
      <c r="J512" s="55">
        <v>2255.2600000000002</v>
      </c>
      <c r="K512" s="56">
        <v>27063.16</v>
      </c>
      <c r="L512" s="46">
        <v>29318.42</v>
      </c>
      <c r="M512" s="122"/>
      <c r="N512" s="124">
        <v>27063.16</v>
      </c>
      <c r="O512" s="124">
        <v>20603.53</v>
      </c>
      <c r="P512" s="124">
        <v>1865.4</v>
      </c>
      <c r="Q512" s="124">
        <v>33027.06</v>
      </c>
      <c r="R512" s="124">
        <v>30771.8</v>
      </c>
      <c r="S512" s="47"/>
    </row>
    <row r="513" spans="1:19" ht="9" customHeight="1" x14ac:dyDescent="0.2">
      <c r="A513" s="263"/>
      <c r="B513" s="263"/>
      <c r="C513" s="58" t="s">
        <v>4</v>
      </c>
      <c r="D513" s="59"/>
      <c r="E513" s="61">
        <v>39893997</v>
      </c>
      <c r="F513" s="61">
        <v>0</v>
      </c>
      <c r="G513" s="61">
        <v>0</v>
      </c>
      <c r="H513" s="61">
        <v>12507588</v>
      </c>
      <c r="I513" s="61">
        <v>0</v>
      </c>
      <c r="J513" s="60">
        <v>4366792</v>
      </c>
      <c r="K513" s="61">
        <v>52401585</v>
      </c>
      <c r="L513" s="78">
        <v>56768377</v>
      </c>
      <c r="M513" s="123"/>
      <c r="N513" s="125">
        <v>52401585</v>
      </c>
      <c r="O513" s="125">
        <v>39893997</v>
      </c>
      <c r="P513" s="125">
        <v>3611918</v>
      </c>
      <c r="Q513" s="125">
        <v>63949305</v>
      </c>
      <c r="R513" s="125">
        <v>59582513</v>
      </c>
      <c r="S513" s="47"/>
    </row>
    <row r="514" spans="1:19" ht="12.75" customHeight="1" x14ac:dyDescent="0.2">
      <c r="A514" s="196">
        <v>37257</v>
      </c>
      <c r="B514" s="196">
        <v>37621</v>
      </c>
      <c r="C514" s="42" t="s">
        <v>3</v>
      </c>
      <c r="D514" s="43">
        <v>0</v>
      </c>
      <c r="E514" s="44">
        <v>11221.8</v>
      </c>
      <c r="F514" s="44">
        <v>0</v>
      </c>
      <c r="G514" s="44">
        <v>0</v>
      </c>
      <c r="H514" s="44">
        <v>6459.63</v>
      </c>
      <c r="I514" s="44">
        <v>0</v>
      </c>
      <c r="J514" s="44">
        <v>1473.45</v>
      </c>
      <c r="K514" s="45">
        <v>17681.43</v>
      </c>
      <c r="L514" s="46">
        <v>19154.88</v>
      </c>
      <c r="M514" s="122"/>
      <c r="N514" s="124">
        <v>17681.43</v>
      </c>
      <c r="O514" s="124">
        <v>11221.8</v>
      </c>
      <c r="P514" s="124">
        <v>1578.6</v>
      </c>
      <c r="Q514" s="124">
        <v>21174.799999999999</v>
      </c>
      <c r="R514" s="124">
        <v>19701.349999999999</v>
      </c>
      <c r="S514" s="47"/>
    </row>
    <row r="515" spans="1:19" ht="9" customHeight="1" x14ac:dyDescent="0.2">
      <c r="A515" s="197"/>
      <c r="B515" s="197"/>
      <c r="C515" s="48" t="s">
        <v>4</v>
      </c>
      <c r="D515" s="49">
        <v>2</v>
      </c>
      <c r="E515" s="50">
        <v>21728435</v>
      </c>
      <c r="F515" s="50">
        <v>0</v>
      </c>
      <c r="G515" s="50">
        <v>0</v>
      </c>
      <c r="H515" s="50">
        <v>12507588</v>
      </c>
      <c r="I515" s="50">
        <v>0</v>
      </c>
      <c r="J515" s="51">
        <v>2852997</v>
      </c>
      <c r="K515" s="50">
        <v>34236022</v>
      </c>
      <c r="L515" s="78">
        <v>37089019</v>
      </c>
      <c r="M515" s="123"/>
      <c r="N515" s="125">
        <v>34236022</v>
      </c>
      <c r="O515" s="125">
        <v>21728435</v>
      </c>
      <c r="P515" s="125">
        <v>3056596</v>
      </c>
      <c r="Q515" s="125">
        <v>41000130</v>
      </c>
      <c r="R515" s="125">
        <v>38147133</v>
      </c>
      <c r="S515" s="47"/>
    </row>
    <row r="516" spans="1:19" ht="12.75" customHeight="1" x14ac:dyDescent="0.2">
      <c r="A516" s="194">
        <v>37257</v>
      </c>
      <c r="B516" s="194">
        <v>37621</v>
      </c>
      <c r="C516" s="53" t="s">
        <v>3</v>
      </c>
      <c r="D516" s="54">
        <v>3</v>
      </c>
      <c r="E516" s="55">
        <v>12223.54</v>
      </c>
      <c r="F516" s="55">
        <v>0</v>
      </c>
      <c r="G516" s="55">
        <v>0</v>
      </c>
      <c r="H516" s="55">
        <v>6459.63</v>
      </c>
      <c r="I516" s="55">
        <v>0</v>
      </c>
      <c r="J516" s="55">
        <v>1556.93</v>
      </c>
      <c r="K516" s="56">
        <v>18683.169999999998</v>
      </c>
      <c r="L516" s="46">
        <v>20240.099999999999</v>
      </c>
      <c r="M516" s="122"/>
      <c r="N516" s="124">
        <v>18683.169999999998</v>
      </c>
      <c r="O516" s="124">
        <v>12223.54</v>
      </c>
      <c r="P516" s="124">
        <v>1578.6</v>
      </c>
      <c r="Q516" s="124">
        <v>22440.34</v>
      </c>
      <c r="R516" s="124">
        <v>20883.41</v>
      </c>
      <c r="S516" s="47"/>
    </row>
    <row r="517" spans="1:19" ht="9" customHeight="1" x14ac:dyDescent="0.2">
      <c r="A517" s="262"/>
      <c r="B517" s="262"/>
      <c r="C517" s="48" t="s">
        <v>4</v>
      </c>
      <c r="D517" s="49">
        <v>8</v>
      </c>
      <c r="E517" s="50">
        <v>23668074</v>
      </c>
      <c r="F517" s="50">
        <v>0</v>
      </c>
      <c r="G517" s="50">
        <v>0</v>
      </c>
      <c r="H517" s="50">
        <v>12507588</v>
      </c>
      <c r="I517" s="50">
        <v>0</v>
      </c>
      <c r="J517" s="51">
        <v>3014637</v>
      </c>
      <c r="K517" s="50">
        <v>36175662</v>
      </c>
      <c r="L517" s="78">
        <v>39190298</v>
      </c>
      <c r="M517" s="123"/>
      <c r="N517" s="125">
        <v>36175662</v>
      </c>
      <c r="O517" s="125">
        <v>23668074</v>
      </c>
      <c r="P517" s="125">
        <v>3056596</v>
      </c>
      <c r="Q517" s="125">
        <v>43450557</v>
      </c>
      <c r="R517" s="125">
        <v>40435920</v>
      </c>
      <c r="S517" s="47"/>
    </row>
    <row r="518" spans="1:19" ht="12.75" customHeight="1" x14ac:dyDescent="0.2">
      <c r="A518" s="262"/>
      <c r="B518" s="262"/>
      <c r="C518" s="53" t="s">
        <v>3</v>
      </c>
      <c r="D518" s="54">
        <v>9</v>
      </c>
      <c r="E518" s="55">
        <v>13826.33</v>
      </c>
      <c r="F518" s="55">
        <v>0</v>
      </c>
      <c r="G518" s="55">
        <v>0</v>
      </c>
      <c r="H518" s="55">
        <v>6459.63</v>
      </c>
      <c r="I518" s="55">
        <v>0</v>
      </c>
      <c r="J518" s="55">
        <v>1690.5</v>
      </c>
      <c r="K518" s="56">
        <v>20285.96</v>
      </c>
      <c r="L518" s="46">
        <v>21976.46</v>
      </c>
      <c r="M518" s="122"/>
      <c r="N518" s="124">
        <v>20285.96</v>
      </c>
      <c r="O518" s="124">
        <v>13826.33</v>
      </c>
      <c r="P518" s="124">
        <v>1578.6</v>
      </c>
      <c r="Q518" s="124">
        <v>24465.200000000001</v>
      </c>
      <c r="R518" s="124">
        <v>22774.7</v>
      </c>
      <c r="S518" s="47"/>
    </row>
    <row r="519" spans="1:19" ht="9" customHeight="1" x14ac:dyDescent="0.2">
      <c r="A519" s="262"/>
      <c r="B519" s="262"/>
      <c r="C519" s="48" t="s">
        <v>4</v>
      </c>
      <c r="D519" s="49">
        <v>14</v>
      </c>
      <c r="E519" s="50">
        <v>26771508</v>
      </c>
      <c r="F519" s="50">
        <v>0</v>
      </c>
      <c r="G519" s="50">
        <v>0</v>
      </c>
      <c r="H519" s="50">
        <v>12507588</v>
      </c>
      <c r="I519" s="50">
        <v>0</v>
      </c>
      <c r="J519" s="51">
        <v>3273264</v>
      </c>
      <c r="K519" s="50">
        <v>39279096</v>
      </c>
      <c r="L519" s="78">
        <v>42552360</v>
      </c>
      <c r="M519" s="123"/>
      <c r="N519" s="125">
        <v>39279096</v>
      </c>
      <c r="O519" s="125">
        <v>26771508</v>
      </c>
      <c r="P519" s="125">
        <v>3056596</v>
      </c>
      <c r="Q519" s="125">
        <v>47371233</v>
      </c>
      <c r="R519" s="125">
        <v>44097968</v>
      </c>
      <c r="S519" s="47"/>
    </row>
    <row r="520" spans="1:19" ht="12.75" customHeight="1" x14ac:dyDescent="0.2">
      <c r="A520" s="262"/>
      <c r="B520" s="262"/>
      <c r="C520" s="53" t="s">
        <v>3</v>
      </c>
      <c r="D520" s="54">
        <v>15</v>
      </c>
      <c r="E520" s="55">
        <v>15803.5</v>
      </c>
      <c r="F520" s="55">
        <v>0</v>
      </c>
      <c r="G520" s="55">
        <v>0</v>
      </c>
      <c r="H520" s="55">
        <v>6459.63</v>
      </c>
      <c r="I520" s="55">
        <v>0</v>
      </c>
      <c r="J520" s="55">
        <v>1855.26</v>
      </c>
      <c r="K520" s="56">
        <v>22263.13</v>
      </c>
      <c r="L520" s="46">
        <v>24118.39</v>
      </c>
      <c r="M520" s="122"/>
      <c r="N520" s="124">
        <v>22263.13</v>
      </c>
      <c r="O520" s="124">
        <v>15803.5</v>
      </c>
      <c r="P520" s="124">
        <v>1955.16</v>
      </c>
      <c r="Q520" s="124">
        <v>26963.02</v>
      </c>
      <c r="R520" s="124">
        <v>25107.759999999998</v>
      </c>
      <c r="S520" s="47"/>
    </row>
    <row r="521" spans="1:19" ht="9" customHeight="1" x14ac:dyDescent="0.2">
      <c r="A521" s="262"/>
      <c r="B521" s="262"/>
      <c r="C521" s="48" t="s">
        <v>4</v>
      </c>
      <c r="D521" s="49">
        <v>20</v>
      </c>
      <c r="E521" s="50">
        <v>30599843</v>
      </c>
      <c r="F521" s="50">
        <v>0</v>
      </c>
      <c r="G521" s="50">
        <v>0</v>
      </c>
      <c r="H521" s="50">
        <v>12507588</v>
      </c>
      <c r="I521" s="50">
        <v>0</v>
      </c>
      <c r="J521" s="51">
        <v>3592284</v>
      </c>
      <c r="K521" s="50">
        <v>43107431</v>
      </c>
      <c r="L521" s="78">
        <v>46699715</v>
      </c>
      <c r="M521" s="123"/>
      <c r="N521" s="125">
        <v>43107431</v>
      </c>
      <c r="O521" s="125">
        <v>30599843</v>
      </c>
      <c r="P521" s="125">
        <v>3785718</v>
      </c>
      <c r="Q521" s="125">
        <v>52207687</v>
      </c>
      <c r="R521" s="125">
        <v>48615402</v>
      </c>
      <c r="S521" s="47"/>
    </row>
    <row r="522" spans="1:19" ht="12.75" customHeight="1" x14ac:dyDescent="0.2">
      <c r="A522" s="262"/>
      <c r="B522" s="262"/>
      <c r="C522" s="53" t="s">
        <v>3</v>
      </c>
      <c r="D522" s="54">
        <v>21</v>
      </c>
      <c r="E522" s="55">
        <v>18321.810000000001</v>
      </c>
      <c r="F522" s="55">
        <v>0</v>
      </c>
      <c r="G522" s="55">
        <v>0</v>
      </c>
      <c r="H522" s="55">
        <v>6459.63</v>
      </c>
      <c r="I522" s="55">
        <v>0</v>
      </c>
      <c r="J522" s="55">
        <v>2065.12</v>
      </c>
      <c r="K522" s="56">
        <v>24781.439999999999</v>
      </c>
      <c r="L522" s="46">
        <v>26846.560000000001</v>
      </c>
      <c r="M522" s="122"/>
      <c r="N522" s="124">
        <v>24781.439999999999</v>
      </c>
      <c r="O522" s="124">
        <v>18321.810000000001</v>
      </c>
      <c r="P522" s="124">
        <v>1955.16</v>
      </c>
      <c r="Q522" s="124">
        <v>30144.49</v>
      </c>
      <c r="R522" s="124">
        <v>28079.37</v>
      </c>
      <c r="S522" s="47"/>
    </row>
    <row r="523" spans="1:19" ht="9" customHeight="1" x14ac:dyDescent="0.2">
      <c r="A523" s="262"/>
      <c r="B523" s="262"/>
      <c r="C523" s="48" t="s">
        <v>4</v>
      </c>
      <c r="D523" s="49">
        <v>27</v>
      </c>
      <c r="E523" s="50">
        <v>35475971</v>
      </c>
      <c r="F523" s="50">
        <v>0</v>
      </c>
      <c r="G523" s="50">
        <v>0</v>
      </c>
      <c r="H523" s="50">
        <v>12507588</v>
      </c>
      <c r="I523" s="50">
        <v>0</v>
      </c>
      <c r="J523" s="51">
        <v>3998630</v>
      </c>
      <c r="K523" s="50">
        <v>47983559</v>
      </c>
      <c r="L523" s="78">
        <v>51982189</v>
      </c>
      <c r="M523" s="123"/>
      <c r="N523" s="125">
        <v>47983559</v>
      </c>
      <c r="O523" s="125">
        <v>35475971</v>
      </c>
      <c r="P523" s="125">
        <v>3785718</v>
      </c>
      <c r="Q523" s="125">
        <v>58367872</v>
      </c>
      <c r="R523" s="125">
        <v>54369242</v>
      </c>
      <c r="S523" s="47"/>
    </row>
    <row r="524" spans="1:19" ht="12.75" customHeight="1" x14ac:dyDescent="0.2">
      <c r="A524" s="262"/>
      <c r="B524" s="262"/>
      <c r="C524" s="53" t="s">
        <v>3</v>
      </c>
      <c r="D524" s="54">
        <v>28</v>
      </c>
      <c r="E524" s="55">
        <v>19971.77</v>
      </c>
      <c r="F524" s="55">
        <v>0</v>
      </c>
      <c r="G524" s="55">
        <v>0</v>
      </c>
      <c r="H524" s="55">
        <v>6459.63</v>
      </c>
      <c r="I524" s="55">
        <v>0</v>
      </c>
      <c r="J524" s="55">
        <v>2202.62</v>
      </c>
      <c r="K524" s="56">
        <v>26431.4</v>
      </c>
      <c r="L524" s="46">
        <v>28634.02</v>
      </c>
      <c r="M524" s="122"/>
      <c r="N524" s="124">
        <v>26431.4</v>
      </c>
      <c r="O524" s="124">
        <v>19971.77</v>
      </c>
      <c r="P524" s="124">
        <v>2333.4</v>
      </c>
      <c r="Q524" s="124">
        <v>32228.94</v>
      </c>
      <c r="R524" s="124">
        <v>30026.32</v>
      </c>
      <c r="S524" s="47"/>
    </row>
    <row r="525" spans="1:19" ht="9" customHeight="1" x14ac:dyDescent="0.2">
      <c r="A525" s="262"/>
      <c r="B525" s="262"/>
      <c r="C525" s="48" t="s">
        <v>4</v>
      </c>
      <c r="D525" s="49">
        <v>34</v>
      </c>
      <c r="E525" s="50">
        <v>38670739</v>
      </c>
      <c r="F525" s="50">
        <v>0</v>
      </c>
      <c r="G525" s="50">
        <v>0</v>
      </c>
      <c r="H525" s="50">
        <v>12507588</v>
      </c>
      <c r="I525" s="50">
        <v>0</v>
      </c>
      <c r="J525" s="51">
        <v>4264867</v>
      </c>
      <c r="K525" s="50">
        <v>51178327</v>
      </c>
      <c r="L525" s="78">
        <v>55443194</v>
      </c>
      <c r="M525" s="123"/>
      <c r="N525" s="125">
        <v>51178327</v>
      </c>
      <c r="O525" s="125">
        <v>38670739</v>
      </c>
      <c r="P525" s="125">
        <v>4518092</v>
      </c>
      <c r="Q525" s="125">
        <v>62403930</v>
      </c>
      <c r="R525" s="125">
        <v>58139063</v>
      </c>
      <c r="S525" s="47"/>
    </row>
    <row r="526" spans="1:19" ht="12.75" customHeight="1" x14ac:dyDescent="0.2">
      <c r="A526" s="262"/>
      <c r="B526" s="262"/>
      <c r="C526" s="53" t="s">
        <v>3</v>
      </c>
      <c r="D526" s="54">
        <v>35</v>
      </c>
      <c r="E526" s="55">
        <v>21287.05</v>
      </c>
      <c r="F526" s="55">
        <v>0</v>
      </c>
      <c r="G526" s="55">
        <v>0</v>
      </c>
      <c r="H526" s="55">
        <v>6459.63</v>
      </c>
      <c r="I526" s="55">
        <v>0</v>
      </c>
      <c r="J526" s="55">
        <v>2312.2199999999998</v>
      </c>
      <c r="K526" s="56">
        <v>27746.68</v>
      </c>
      <c r="L526" s="46">
        <v>30058.9</v>
      </c>
      <c r="M526" s="122"/>
      <c r="N526" s="124">
        <v>27746.68</v>
      </c>
      <c r="O526" s="124">
        <v>21287.05</v>
      </c>
      <c r="P526" s="124">
        <v>2333.4</v>
      </c>
      <c r="Q526" s="124">
        <v>33890.57</v>
      </c>
      <c r="R526" s="124">
        <v>31578.35</v>
      </c>
      <c r="S526" s="47"/>
    </row>
    <row r="527" spans="1:19" ht="9" customHeight="1" x14ac:dyDescent="0.2">
      <c r="A527" s="263"/>
      <c r="B527" s="263"/>
      <c r="C527" s="58" t="s">
        <v>4</v>
      </c>
      <c r="D527" s="59"/>
      <c r="E527" s="61">
        <v>41217476</v>
      </c>
      <c r="F527" s="61">
        <v>0</v>
      </c>
      <c r="G527" s="61">
        <v>0</v>
      </c>
      <c r="H527" s="61">
        <v>12507588</v>
      </c>
      <c r="I527" s="61">
        <v>0</v>
      </c>
      <c r="J527" s="60">
        <v>4477082</v>
      </c>
      <c r="K527" s="61">
        <v>53725064</v>
      </c>
      <c r="L527" s="78">
        <v>58202146</v>
      </c>
      <c r="M527" s="123"/>
      <c r="N527" s="125">
        <v>53725064</v>
      </c>
      <c r="O527" s="125">
        <v>41217476</v>
      </c>
      <c r="P527" s="125">
        <v>4518092</v>
      </c>
      <c r="Q527" s="125">
        <v>65621294</v>
      </c>
      <c r="R527" s="125">
        <v>61144212</v>
      </c>
      <c r="S527" s="47"/>
    </row>
    <row r="528" spans="1:19" ht="12.75" customHeight="1" x14ac:dyDescent="0.2">
      <c r="A528" s="196">
        <v>37622</v>
      </c>
      <c r="B528" s="196">
        <v>37986</v>
      </c>
      <c r="C528" s="42" t="s">
        <v>3</v>
      </c>
      <c r="D528" s="43">
        <v>0</v>
      </c>
      <c r="E528" s="44">
        <v>11669.16</v>
      </c>
      <c r="F528" s="44">
        <v>0</v>
      </c>
      <c r="G528" s="44">
        <v>0</v>
      </c>
      <c r="H528" s="44">
        <v>6459.63</v>
      </c>
      <c r="I528" s="44">
        <v>0</v>
      </c>
      <c r="J528" s="44">
        <v>1510.73</v>
      </c>
      <c r="K528" s="45">
        <v>18128.79</v>
      </c>
      <c r="L528" s="46">
        <v>19639.52</v>
      </c>
      <c r="M528" s="122"/>
      <c r="N528" s="124">
        <v>18128.79</v>
      </c>
      <c r="O528" s="124">
        <v>11669.16</v>
      </c>
      <c r="P528" s="124">
        <v>1710.6</v>
      </c>
      <c r="Q528" s="124">
        <v>21739.97</v>
      </c>
      <c r="R528" s="124">
        <v>20229.240000000002</v>
      </c>
      <c r="S528" s="47"/>
    </row>
    <row r="529" spans="1:19" ht="9" customHeight="1" x14ac:dyDescent="0.2">
      <c r="A529" s="197"/>
      <c r="B529" s="197"/>
      <c r="C529" s="48" t="s">
        <v>4</v>
      </c>
      <c r="D529" s="49">
        <v>2</v>
      </c>
      <c r="E529" s="50">
        <v>22594644</v>
      </c>
      <c r="F529" s="50">
        <v>0</v>
      </c>
      <c r="G529" s="50">
        <v>0</v>
      </c>
      <c r="H529" s="50">
        <v>12507588</v>
      </c>
      <c r="I529" s="50">
        <v>0</v>
      </c>
      <c r="J529" s="51">
        <v>2925181</v>
      </c>
      <c r="K529" s="50">
        <v>35102232</v>
      </c>
      <c r="L529" s="78">
        <v>38027413</v>
      </c>
      <c r="M529" s="123"/>
      <c r="N529" s="125">
        <v>35102232</v>
      </c>
      <c r="O529" s="125">
        <v>22594644</v>
      </c>
      <c r="P529" s="125">
        <v>3312183</v>
      </c>
      <c r="Q529" s="125">
        <v>42094452</v>
      </c>
      <c r="R529" s="125">
        <v>39169271</v>
      </c>
      <c r="S529" s="47"/>
    </row>
    <row r="530" spans="1:19" ht="12.75" customHeight="1" x14ac:dyDescent="0.2">
      <c r="A530" s="194">
        <v>37622</v>
      </c>
      <c r="B530" s="194">
        <v>37986</v>
      </c>
      <c r="C530" s="53" t="s">
        <v>3</v>
      </c>
      <c r="D530" s="54">
        <v>3</v>
      </c>
      <c r="E530" s="55">
        <v>12696.22</v>
      </c>
      <c r="F530" s="55">
        <v>0</v>
      </c>
      <c r="G530" s="55">
        <v>0</v>
      </c>
      <c r="H530" s="55">
        <v>6459.63</v>
      </c>
      <c r="I530" s="55">
        <v>0</v>
      </c>
      <c r="J530" s="55">
        <v>1596.32</v>
      </c>
      <c r="K530" s="56">
        <v>19155.849999999999</v>
      </c>
      <c r="L530" s="46">
        <v>20752.169999999998</v>
      </c>
      <c r="M530" s="122"/>
      <c r="N530" s="124">
        <v>19155.849999999999</v>
      </c>
      <c r="O530" s="124">
        <v>12696.22</v>
      </c>
      <c r="P530" s="124">
        <v>6459.63</v>
      </c>
      <c r="Q530" s="124">
        <v>27211.8</v>
      </c>
      <c r="R530" s="124">
        <v>25615.48</v>
      </c>
      <c r="S530" s="47"/>
    </row>
    <row r="531" spans="1:19" ht="9" customHeight="1" x14ac:dyDescent="0.2">
      <c r="A531" s="262"/>
      <c r="B531" s="262"/>
      <c r="C531" s="48" t="s">
        <v>4</v>
      </c>
      <c r="D531" s="49">
        <v>8</v>
      </c>
      <c r="E531" s="50">
        <v>24583310</v>
      </c>
      <c r="F531" s="50">
        <v>0</v>
      </c>
      <c r="G531" s="50">
        <v>0</v>
      </c>
      <c r="H531" s="50">
        <v>12507588</v>
      </c>
      <c r="I531" s="50">
        <v>0</v>
      </c>
      <c r="J531" s="51">
        <v>3090907</v>
      </c>
      <c r="K531" s="50">
        <v>37090898</v>
      </c>
      <c r="L531" s="78">
        <v>40181804</v>
      </c>
      <c r="M531" s="123"/>
      <c r="N531" s="125">
        <v>37090898</v>
      </c>
      <c r="O531" s="125">
        <v>24583310</v>
      </c>
      <c r="P531" s="125">
        <v>12507588</v>
      </c>
      <c r="Q531" s="125">
        <v>52689392</v>
      </c>
      <c r="R531" s="125">
        <v>49598485</v>
      </c>
      <c r="S531" s="47"/>
    </row>
    <row r="532" spans="1:19" ht="12.75" customHeight="1" x14ac:dyDescent="0.2">
      <c r="A532" s="262"/>
      <c r="B532" s="262"/>
      <c r="C532" s="53" t="s">
        <v>3</v>
      </c>
      <c r="D532" s="54">
        <v>9</v>
      </c>
      <c r="E532" s="55">
        <v>14339.57</v>
      </c>
      <c r="F532" s="55">
        <v>0</v>
      </c>
      <c r="G532" s="55">
        <v>0</v>
      </c>
      <c r="H532" s="55">
        <v>6459.63</v>
      </c>
      <c r="I532" s="55">
        <v>0</v>
      </c>
      <c r="J532" s="55">
        <v>1733.27</v>
      </c>
      <c r="K532" s="56">
        <v>20799.2</v>
      </c>
      <c r="L532" s="46">
        <v>22532.47</v>
      </c>
      <c r="M532" s="122"/>
      <c r="N532" s="124">
        <v>20799.2</v>
      </c>
      <c r="O532" s="124">
        <v>14339.57</v>
      </c>
      <c r="P532" s="124">
        <v>1710.6</v>
      </c>
      <c r="Q532" s="124">
        <v>25113.59</v>
      </c>
      <c r="R532" s="124">
        <v>23380.32</v>
      </c>
      <c r="S532" s="47"/>
    </row>
    <row r="533" spans="1:19" ht="9" customHeight="1" x14ac:dyDescent="0.2">
      <c r="A533" s="262"/>
      <c r="B533" s="262"/>
      <c r="C533" s="48" t="s">
        <v>4</v>
      </c>
      <c r="D533" s="49">
        <v>14</v>
      </c>
      <c r="E533" s="50">
        <v>27765279</v>
      </c>
      <c r="F533" s="50">
        <v>0</v>
      </c>
      <c r="G533" s="50">
        <v>0</v>
      </c>
      <c r="H533" s="50">
        <v>12507588</v>
      </c>
      <c r="I533" s="50">
        <v>0</v>
      </c>
      <c r="J533" s="51">
        <v>3356079</v>
      </c>
      <c r="K533" s="50">
        <v>40272867</v>
      </c>
      <c r="L533" s="78">
        <v>43628946</v>
      </c>
      <c r="M533" s="123"/>
      <c r="N533" s="125">
        <v>40272867</v>
      </c>
      <c r="O533" s="125">
        <v>27765279</v>
      </c>
      <c r="P533" s="125">
        <v>3312183</v>
      </c>
      <c r="Q533" s="125">
        <v>48626691</v>
      </c>
      <c r="R533" s="125">
        <v>45270612</v>
      </c>
      <c r="S533" s="47"/>
    </row>
    <row r="534" spans="1:19" ht="12.75" customHeight="1" x14ac:dyDescent="0.2">
      <c r="A534" s="262"/>
      <c r="B534" s="262"/>
      <c r="C534" s="53" t="s">
        <v>3</v>
      </c>
      <c r="D534" s="54">
        <v>15</v>
      </c>
      <c r="E534" s="55">
        <v>16366.78</v>
      </c>
      <c r="F534" s="55">
        <v>0</v>
      </c>
      <c r="G534" s="55">
        <v>0</v>
      </c>
      <c r="H534" s="55">
        <v>6459.63</v>
      </c>
      <c r="I534" s="55">
        <v>0</v>
      </c>
      <c r="J534" s="55">
        <v>1902.2</v>
      </c>
      <c r="K534" s="56">
        <v>22826.41</v>
      </c>
      <c r="L534" s="46">
        <v>24728.61</v>
      </c>
      <c r="M534" s="122"/>
      <c r="N534" s="124">
        <v>22826.41</v>
      </c>
      <c r="O534" s="124">
        <v>16366.78</v>
      </c>
      <c r="P534" s="124">
        <v>2111.16</v>
      </c>
      <c r="Q534" s="124">
        <v>27674.63</v>
      </c>
      <c r="R534" s="124">
        <v>25772.43</v>
      </c>
      <c r="S534" s="47"/>
    </row>
    <row r="535" spans="1:19" ht="9" customHeight="1" x14ac:dyDescent="0.2">
      <c r="A535" s="262"/>
      <c r="B535" s="262"/>
      <c r="C535" s="48" t="s">
        <v>4</v>
      </c>
      <c r="D535" s="49">
        <v>20</v>
      </c>
      <c r="E535" s="50">
        <v>31690505</v>
      </c>
      <c r="F535" s="50">
        <v>0</v>
      </c>
      <c r="G535" s="50">
        <v>0</v>
      </c>
      <c r="H535" s="50">
        <v>12507588</v>
      </c>
      <c r="I535" s="50">
        <v>0</v>
      </c>
      <c r="J535" s="51">
        <v>3683173</v>
      </c>
      <c r="K535" s="50">
        <v>44198093</v>
      </c>
      <c r="L535" s="78">
        <v>47881266</v>
      </c>
      <c r="M535" s="123"/>
      <c r="N535" s="125">
        <v>44198093</v>
      </c>
      <c r="O535" s="125">
        <v>31690505</v>
      </c>
      <c r="P535" s="125">
        <v>4087776</v>
      </c>
      <c r="Q535" s="125">
        <v>53585556</v>
      </c>
      <c r="R535" s="125">
        <v>49902383</v>
      </c>
      <c r="S535" s="47"/>
    </row>
    <row r="536" spans="1:19" ht="12.75" customHeight="1" x14ac:dyDescent="0.2">
      <c r="A536" s="262"/>
      <c r="B536" s="262"/>
      <c r="C536" s="53" t="s">
        <v>3</v>
      </c>
      <c r="D536" s="54">
        <v>21</v>
      </c>
      <c r="E536" s="55">
        <v>18948.810000000001</v>
      </c>
      <c r="F536" s="55">
        <v>0</v>
      </c>
      <c r="G536" s="55">
        <v>0</v>
      </c>
      <c r="H536" s="55">
        <v>6459.63</v>
      </c>
      <c r="I536" s="55">
        <v>0</v>
      </c>
      <c r="J536" s="55">
        <v>2117.37</v>
      </c>
      <c r="K536" s="56">
        <v>25408.44</v>
      </c>
      <c r="L536" s="46">
        <v>27525.81</v>
      </c>
      <c r="M536" s="122"/>
      <c r="N536" s="124">
        <v>25408.44</v>
      </c>
      <c r="O536" s="124">
        <v>18948.810000000001</v>
      </c>
      <c r="P536" s="124">
        <v>2111.16</v>
      </c>
      <c r="Q536" s="124">
        <v>30936.6</v>
      </c>
      <c r="R536" s="124">
        <v>28819.23</v>
      </c>
      <c r="S536" s="47"/>
    </row>
    <row r="537" spans="1:19" ht="9" customHeight="1" x14ac:dyDescent="0.2">
      <c r="A537" s="262"/>
      <c r="B537" s="262"/>
      <c r="C537" s="48" t="s">
        <v>4</v>
      </c>
      <c r="D537" s="49">
        <v>27</v>
      </c>
      <c r="E537" s="50">
        <v>36690012</v>
      </c>
      <c r="F537" s="50">
        <v>0</v>
      </c>
      <c r="G537" s="50">
        <v>0</v>
      </c>
      <c r="H537" s="50">
        <v>12507588</v>
      </c>
      <c r="I537" s="50">
        <v>0</v>
      </c>
      <c r="J537" s="51">
        <v>4099800</v>
      </c>
      <c r="K537" s="50">
        <v>49197600</v>
      </c>
      <c r="L537" s="78">
        <v>53297400</v>
      </c>
      <c r="M537" s="123"/>
      <c r="N537" s="125">
        <v>49197600</v>
      </c>
      <c r="O537" s="125">
        <v>36690012</v>
      </c>
      <c r="P537" s="125">
        <v>4087776</v>
      </c>
      <c r="Q537" s="125">
        <v>59901610</v>
      </c>
      <c r="R537" s="125">
        <v>55801810</v>
      </c>
      <c r="S537" s="47"/>
    </row>
    <row r="538" spans="1:19" ht="12.75" customHeight="1" x14ac:dyDescent="0.2">
      <c r="A538" s="262"/>
      <c r="B538" s="262"/>
      <c r="C538" s="53" t="s">
        <v>3</v>
      </c>
      <c r="D538" s="54">
        <v>28</v>
      </c>
      <c r="E538" s="55">
        <v>20640.53</v>
      </c>
      <c r="F538" s="55">
        <v>0</v>
      </c>
      <c r="G538" s="55">
        <v>0</v>
      </c>
      <c r="H538" s="55">
        <v>6459.63</v>
      </c>
      <c r="I538" s="55">
        <v>0</v>
      </c>
      <c r="J538" s="55">
        <v>2258.35</v>
      </c>
      <c r="K538" s="56">
        <v>27100.16</v>
      </c>
      <c r="L538" s="46">
        <v>29358.51</v>
      </c>
      <c r="M538" s="122"/>
      <c r="N538" s="124">
        <v>27100.16</v>
      </c>
      <c r="O538" s="124">
        <v>20640.53</v>
      </c>
      <c r="P538" s="124">
        <v>2585.4</v>
      </c>
      <c r="Q538" s="124">
        <v>33073.81</v>
      </c>
      <c r="R538" s="124">
        <v>30815.46</v>
      </c>
      <c r="S538" s="47"/>
    </row>
    <row r="539" spans="1:19" ht="9" customHeight="1" x14ac:dyDescent="0.2">
      <c r="A539" s="262"/>
      <c r="B539" s="262"/>
      <c r="C539" s="48" t="s">
        <v>4</v>
      </c>
      <c r="D539" s="49">
        <v>34</v>
      </c>
      <c r="E539" s="50">
        <v>39965639</v>
      </c>
      <c r="F539" s="50">
        <v>0</v>
      </c>
      <c r="G539" s="50">
        <v>0</v>
      </c>
      <c r="H539" s="50">
        <v>12507588</v>
      </c>
      <c r="I539" s="50">
        <v>0</v>
      </c>
      <c r="J539" s="51">
        <v>4372775</v>
      </c>
      <c r="K539" s="50">
        <v>52473227</v>
      </c>
      <c r="L539" s="78">
        <v>56846002</v>
      </c>
      <c r="M539" s="123"/>
      <c r="N539" s="125">
        <v>52473227</v>
      </c>
      <c r="O539" s="125">
        <v>39965639</v>
      </c>
      <c r="P539" s="125">
        <v>5006032</v>
      </c>
      <c r="Q539" s="125">
        <v>64039826</v>
      </c>
      <c r="R539" s="125">
        <v>59667051</v>
      </c>
      <c r="S539" s="47"/>
    </row>
    <row r="540" spans="1:19" ht="12.75" customHeight="1" x14ac:dyDescent="0.2">
      <c r="A540" s="262"/>
      <c r="B540" s="262"/>
      <c r="C540" s="53" t="s">
        <v>3</v>
      </c>
      <c r="D540" s="54">
        <v>35</v>
      </c>
      <c r="E540" s="55">
        <v>21989.05</v>
      </c>
      <c r="F540" s="55">
        <v>0</v>
      </c>
      <c r="G540" s="55">
        <v>0</v>
      </c>
      <c r="H540" s="55">
        <v>6459.63</v>
      </c>
      <c r="I540" s="55">
        <v>0</v>
      </c>
      <c r="J540" s="55">
        <v>2370.7199999999998</v>
      </c>
      <c r="K540" s="56">
        <v>28448.68</v>
      </c>
      <c r="L540" s="46">
        <v>30819.4</v>
      </c>
      <c r="M540" s="122"/>
      <c r="N540" s="124">
        <v>28448.68</v>
      </c>
      <c r="O540" s="124">
        <v>21989.05</v>
      </c>
      <c r="P540" s="124">
        <v>2585.4</v>
      </c>
      <c r="Q540" s="124">
        <v>34777.43</v>
      </c>
      <c r="R540" s="124">
        <v>32406.71</v>
      </c>
      <c r="S540" s="47"/>
    </row>
    <row r="541" spans="1:19" ht="9" customHeight="1" x14ac:dyDescent="0.2">
      <c r="A541" s="263"/>
      <c r="B541" s="263"/>
      <c r="C541" s="58" t="s">
        <v>4</v>
      </c>
      <c r="D541" s="59"/>
      <c r="E541" s="61">
        <v>42576738</v>
      </c>
      <c r="F541" s="61">
        <v>0</v>
      </c>
      <c r="G541" s="61">
        <v>0</v>
      </c>
      <c r="H541" s="61">
        <v>12507588</v>
      </c>
      <c r="I541" s="61">
        <v>0</v>
      </c>
      <c r="J541" s="60">
        <v>4590354</v>
      </c>
      <c r="K541" s="61">
        <v>55084326</v>
      </c>
      <c r="L541" s="78">
        <v>59674680</v>
      </c>
      <c r="M541" s="123"/>
      <c r="N541" s="125">
        <v>55084326</v>
      </c>
      <c r="O541" s="125">
        <v>42576738</v>
      </c>
      <c r="P541" s="125">
        <v>5006032</v>
      </c>
      <c r="Q541" s="125">
        <v>67338494</v>
      </c>
      <c r="R541" s="125">
        <v>62748140</v>
      </c>
      <c r="S541" s="47"/>
    </row>
    <row r="542" spans="1:19" ht="12.75" customHeight="1" x14ac:dyDescent="0.2">
      <c r="A542" s="196">
        <v>37987</v>
      </c>
      <c r="B542" s="196">
        <v>38383</v>
      </c>
      <c r="C542" s="42" t="s">
        <v>3</v>
      </c>
      <c r="D542" s="43">
        <v>0</v>
      </c>
      <c r="E542" s="44">
        <v>12107.28</v>
      </c>
      <c r="F542" s="44">
        <v>0</v>
      </c>
      <c r="G542" s="44">
        <v>0</v>
      </c>
      <c r="H542" s="44">
        <v>6459.63</v>
      </c>
      <c r="I542" s="44">
        <v>0</v>
      </c>
      <c r="J542" s="44">
        <v>1547.24</v>
      </c>
      <c r="K542" s="45">
        <v>18566.91</v>
      </c>
      <c r="L542" s="46">
        <v>20114.150000000001</v>
      </c>
      <c r="M542" s="122"/>
      <c r="N542" s="124">
        <v>18566.91</v>
      </c>
      <c r="O542" s="124">
        <v>12107.28</v>
      </c>
      <c r="P542" s="124">
        <v>1857.84</v>
      </c>
      <c r="Q542" s="124">
        <v>22293.46</v>
      </c>
      <c r="R542" s="124">
        <v>20746.22</v>
      </c>
      <c r="S542" s="47"/>
    </row>
    <row r="543" spans="1:19" ht="9" customHeight="1" x14ac:dyDescent="0.2">
      <c r="A543" s="197"/>
      <c r="B543" s="197"/>
      <c r="C543" s="48" t="s">
        <v>4</v>
      </c>
      <c r="D543" s="49">
        <v>2</v>
      </c>
      <c r="E543" s="50">
        <v>23442963</v>
      </c>
      <c r="F543" s="50">
        <v>0</v>
      </c>
      <c r="G543" s="50">
        <v>0</v>
      </c>
      <c r="H543" s="50">
        <v>12507588</v>
      </c>
      <c r="I543" s="50">
        <v>0</v>
      </c>
      <c r="J543" s="51">
        <v>2995874</v>
      </c>
      <c r="K543" s="50">
        <v>35950551</v>
      </c>
      <c r="L543" s="78">
        <v>38946425</v>
      </c>
      <c r="M543" s="123"/>
      <c r="N543" s="125">
        <v>35950551</v>
      </c>
      <c r="O543" s="125">
        <v>23442963</v>
      </c>
      <c r="P543" s="125">
        <v>3597280</v>
      </c>
      <c r="Q543" s="125">
        <v>43166158</v>
      </c>
      <c r="R543" s="125">
        <v>40170283</v>
      </c>
      <c r="S543" s="47"/>
    </row>
    <row r="544" spans="1:19" ht="12.75" customHeight="1" x14ac:dyDescent="0.2">
      <c r="A544" s="194">
        <v>37987</v>
      </c>
      <c r="B544" s="194">
        <v>38383</v>
      </c>
      <c r="C544" s="53" t="s">
        <v>3</v>
      </c>
      <c r="D544" s="54">
        <v>3</v>
      </c>
      <c r="E544" s="55">
        <v>13159.18</v>
      </c>
      <c r="F544" s="55">
        <v>0</v>
      </c>
      <c r="G544" s="55">
        <v>0</v>
      </c>
      <c r="H544" s="55">
        <v>6459.63</v>
      </c>
      <c r="I544" s="55">
        <v>0</v>
      </c>
      <c r="J544" s="55">
        <v>1634.9</v>
      </c>
      <c r="K544" s="56">
        <v>19618.810000000001</v>
      </c>
      <c r="L544" s="46">
        <v>21253.71</v>
      </c>
      <c r="M544" s="122"/>
      <c r="N544" s="124">
        <v>19618.810000000001</v>
      </c>
      <c r="O544" s="124">
        <v>13159.18</v>
      </c>
      <c r="P544" s="124">
        <v>1857.84</v>
      </c>
      <c r="Q544" s="124">
        <v>23622.36</v>
      </c>
      <c r="R544" s="124">
        <v>21987.46</v>
      </c>
      <c r="S544" s="47"/>
    </row>
    <row r="545" spans="1:19" ht="9" customHeight="1" x14ac:dyDescent="0.2">
      <c r="A545" s="262"/>
      <c r="B545" s="262"/>
      <c r="C545" s="48" t="s">
        <v>4</v>
      </c>
      <c r="D545" s="49">
        <v>8</v>
      </c>
      <c r="E545" s="50">
        <v>25479725</v>
      </c>
      <c r="F545" s="50">
        <v>0</v>
      </c>
      <c r="G545" s="50">
        <v>0</v>
      </c>
      <c r="H545" s="50">
        <v>12507588</v>
      </c>
      <c r="I545" s="50">
        <v>0</v>
      </c>
      <c r="J545" s="51">
        <v>3165608</v>
      </c>
      <c r="K545" s="50">
        <v>37987313</v>
      </c>
      <c r="L545" s="78">
        <v>41152921</v>
      </c>
      <c r="M545" s="123"/>
      <c r="N545" s="125">
        <v>37987313</v>
      </c>
      <c r="O545" s="125">
        <v>25479725</v>
      </c>
      <c r="P545" s="125">
        <v>3597280</v>
      </c>
      <c r="Q545" s="125">
        <v>45739267</v>
      </c>
      <c r="R545" s="125">
        <v>42573659</v>
      </c>
      <c r="S545" s="47"/>
    </row>
    <row r="546" spans="1:19" ht="12.75" customHeight="1" x14ac:dyDescent="0.2">
      <c r="A546" s="262"/>
      <c r="B546" s="262"/>
      <c r="C546" s="53" t="s">
        <v>3</v>
      </c>
      <c r="D546" s="54">
        <v>9</v>
      </c>
      <c r="E546" s="55">
        <v>14842.25</v>
      </c>
      <c r="F546" s="55">
        <v>0</v>
      </c>
      <c r="G546" s="55">
        <v>0</v>
      </c>
      <c r="H546" s="55">
        <v>6459.63</v>
      </c>
      <c r="I546" s="55">
        <v>0</v>
      </c>
      <c r="J546" s="55">
        <v>1775.16</v>
      </c>
      <c r="K546" s="56">
        <v>21301.88</v>
      </c>
      <c r="L546" s="46">
        <v>23077.040000000001</v>
      </c>
      <c r="M546" s="122"/>
      <c r="N546" s="124">
        <v>21301.88</v>
      </c>
      <c r="O546" s="124">
        <v>14842.25</v>
      </c>
      <c r="P546" s="124">
        <v>1857.84</v>
      </c>
      <c r="Q546" s="124">
        <v>25748.65</v>
      </c>
      <c r="R546" s="124">
        <v>23973.49</v>
      </c>
      <c r="S546" s="47"/>
    </row>
    <row r="547" spans="1:19" ht="9" customHeight="1" x14ac:dyDescent="0.2">
      <c r="A547" s="262"/>
      <c r="B547" s="262"/>
      <c r="C547" s="48" t="s">
        <v>4</v>
      </c>
      <c r="D547" s="49">
        <v>14</v>
      </c>
      <c r="E547" s="50">
        <v>28738603</v>
      </c>
      <c r="F547" s="50">
        <v>0</v>
      </c>
      <c r="G547" s="50">
        <v>0</v>
      </c>
      <c r="H547" s="50">
        <v>12507588</v>
      </c>
      <c r="I547" s="50">
        <v>0</v>
      </c>
      <c r="J547" s="51">
        <v>3437189</v>
      </c>
      <c r="K547" s="50">
        <v>41246191</v>
      </c>
      <c r="L547" s="78">
        <v>44683380</v>
      </c>
      <c r="M547" s="123"/>
      <c r="N547" s="125">
        <v>41246191</v>
      </c>
      <c r="O547" s="125">
        <v>28738603</v>
      </c>
      <c r="P547" s="125">
        <v>3597280</v>
      </c>
      <c r="Q547" s="125">
        <v>49856339</v>
      </c>
      <c r="R547" s="125">
        <v>46419149</v>
      </c>
      <c r="S547" s="47"/>
    </row>
    <row r="548" spans="1:19" ht="12.75" customHeight="1" x14ac:dyDescent="0.2">
      <c r="A548" s="262"/>
      <c r="B548" s="262"/>
      <c r="C548" s="53" t="s">
        <v>3</v>
      </c>
      <c r="D548" s="54">
        <v>15</v>
      </c>
      <c r="E548" s="55">
        <v>16918.54</v>
      </c>
      <c r="F548" s="55">
        <v>0</v>
      </c>
      <c r="G548" s="55">
        <v>0</v>
      </c>
      <c r="H548" s="55">
        <v>6459.63</v>
      </c>
      <c r="I548" s="55">
        <v>0</v>
      </c>
      <c r="J548" s="55">
        <v>1948.18</v>
      </c>
      <c r="K548" s="56">
        <v>23378.17</v>
      </c>
      <c r="L548" s="46">
        <v>25326.35</v>
      </c>
      <c r="M548" s="122"/>
      <c r="N548" s="124">
        <v>23378.17</v>
      </c>
      <c r="O548" s="124">
        <v>16918.54</v>
      </c>
      <c r="P548" s="124">
        <v>2287.8000000000002</v>
      </c>
      <c r="Q548" s="124">
        <v>28371.69</v>
      </c>
      <c r="R548" s="124">
        <v>26423.51</v>
      </c>
      <c r="S548" s="47"/>
    </row>
    <row r="549" spans="1:19" ht="9" customHeight="1" x14ac:dyDescent="0.2">
      <c r="A549" s="262"/>
      <c r="B549" s="262"/>
      <c r="C549" s="48" t="s">
        <v>4</v>
      </c>
      <c r="D549" s="49">
        <v>20</v>
      </c>
      <c r="E549" s="50">
        <v>32758861</v>
      </c>
      <c r="F549" s="50">
        <v>0</v>
      </c>
      <c r="G549" s="50">
        <v>0</v>
      </c>
      <c r="H549" s="50">
        <v>12507588</v>
      </c>
      <c r="I549" s="50">
        <v>0</v>
      </c>
      <c r="J549" s="51">
        <v>3772202</v>
      </c>
      <c r="K549" s="50">
        <v>45266449</v>
      </c>
      <c r="L549" s="78">
        <v>49038652</v>
      </c>
      <c r="M549" s="123"/>
      <c r="N549" s="125">
        <v>45266449</v>
      </c>
      <c r="O549" s="125">
        <v>32758861</v>
      </c>
      <c r="P549" s="125">
        <v>4429799</v>
      </c>
      <c r="Q549" s="125">
        <v>54935252</v>
      </c>
      <c r="R549" s="125">
        <v>51163050</v>
      </c>
      <c r="S549" s="47"/>
    </row>
    <row r="550" spans="1:19" ht="12.75" customHeight="1" x14ac:dyDescent="0.2">
      <c r="A550" s="262"/>
      <c r="B550" s="262"/>
      <c r="C550" s="53" t="s">
        <v>3</v>
      </c>
      <c r="D550" s="54">
        <v>21</v>
      </c>
      <c r="E550" s="55">
        <v>19562.97</v>
      </c>
      <c r="F550" s="55">
        <v>0</v>
      </c>
      <c r="G550" s="55">
        <v>0</v>
      </c>
      <c r="H550" s="55">
        <v>6459.63</v>
      </c>
      <c r="I550" s="55">
        <v>0</v>
      </c>
      <c r="J550" s="55">
        <v>2168.5500000000002</v>
      </c>
      <c r="K550" s="56">
        <v>26022.6</v>
      </c>
      <c r="L550" s="46">
        <v>28191.15</v>
      </c>
      <c r="M550" s="122"/>
      <c r="N550" s="124">
        <v>26022.6</v>
      </c>
      <c r="O550" s="124">
        <v>19562.97</v>
      </c>
      <c r="P550" s="124">
        <v>2287.8000000000002</v>
      </c>
      <c r="Q550" s="124">
        <v>31712.48</v>
      </c>
      <c r="R550" s="124">
        <v>29543.93</v>
      </c>
      <c r="S550" s="47"/>
    </row>
    <row r="551" spans="1:19" ht="9" customHeight="1" x14ac:dyDescent="0.2">
      <c r="A551" s="262"/>
      <c r="B551" s="262"/>
      <c r="C551" s="48" t="s">
        <v>4</v>
      </c>
      <c r="D551" s="49">
        <v>27</v>
      </c>
      <c r="E551" s="50">
        <v>37879192</v>
      </c>
      <c r="F551" s="50">
        <v>0</v>
      </c>
      <c r="G551" s="50">
        <v>0</v>
      </c>
      <c r="H551" s="50">
        <v>12507588</v>
      </c>
      <c r="I551" s="50">
        <v>0</v>
      </c>
      <c r="J551" s="51">
        <v>4198898</v>
      </c>
      <c r="K551" s="50">
        <v>50386780</v>
      </c>
      <c r="L551" s="78">
        <v>54585678</v>
      </c>
      <c r="M551" s="123"/>
      <c r="N551" s="125">
        <v>50386780</v>
      </c>
      <c r="O551" s="125">
        <v>37879192</v>
      </c>
      <c r="P551" s="125">
        <v>4429799</v>
      </c>
      <c r="Q551" s="125">
        <v>61403924</v>
      </c>
      <c r="R551" s="125">
        <v>57205025</v>
      </c>
      <c r="S551" s="47"/>
    </row>
    <row r="552" spans="1:19" ht="12.75" customHeight="1" x14ac:dyDescent="0.2">
      <c r="A552" s="262"/>
      <c r="B552" s="262"/>
      <c r="C552" s="53" t="s">
        <v>3</v>
      </c>
      <c r="D552" s="54">
        <v>28</v>
      </c>
      <c r="E552" s="55">
        <v>21295.49</v>
      </c>
      <c r="F552" s="55">
        <v>0</v>
      </c>
      <c r="G552" s="55">
        <v>0</v>
      </c>
      <c r="H552" s="55">
        <v>6459.63</v>
      </c>
      <c r="I552" s="55">
        <v>0</v>
      </c>
      <c r="J552" s="55">
        <v>2312.9299999999998</v>
      </c>
      <c r="K552" s="56">
        <v>27755.119999999999</v>
      </c>
      <c r="L552" s="46">
        <v>30068.05</v>
      </c>
      <c r="M552" s="122"/>
      <c r="N552" s="124">
        <v>27755.119999999999</v>
      </c>
      <c r="O552" s="124">
        <v>21295.49</v>
      </c>
      <c r="P552" s="124">
        <v>2870.04</v>
      </c>
      <c r="Q552" s="124">
        <v>33901.24</v>
      </c>
      <c r="R552" s="124">
        <v>31588.31</v>
      </c>
      <c r="S552" s="47"/>
    </row>
    <row r="553" spans="1:19" ht="9" customHeight="1" x14ac:dyDescent="0.2">
      <c r="A553" s="262"/>
      <c r="B553" s="262"/>
      <c r="C553" s="48" t="s">
        <v>4</v>
      </c>
      <c r="D553" s="49">
        <v>34</v>
      </c>
      <c r="E553" s="50">
        <v>41233818</v>
      </c>
      <c r="F553" s="50">
        <v>0</v>
      </c>
      <c r="G553" s="50">
        <v>0</v>
      </c>
      <c r="H553" s="50">
        <v>12507588</v>
      </c>
      <c r="I553" s="50">
        <v>0</v>
      </c>
      <c r="J553" s="51">
        <v>4478457</v>
      </c>
      <c r="K553" s="50">
        <v>53741406</v>
      </c>
      <c r="L553" s="78">
        <v>58219863</v>
      </c>
      <c r="M553" s="123"/>
      <c r="N553" s="125">
        <v>53741406</v>
      </c>
      <c r="O553" s="125">
        <v>41233818</v>
      </c>
      <c r="P553" s="125">
        <v>5557172</v>
      </c>
      <c r="Q553" s="125">
        <v>65641954</v>
      </c>
      <c r="R553" s="125">
        <v>61163497</v>
      </c>
      <c r="S553" s="47"/>
    </row>
    <row r="554" spans="1:19" ht="12.75" customHeight="1" x14ac:dyDescent="0.2">
      <c r="A554" s="262"/>
      <c r="B554" s="262"/>
      <c r="C554" s="53" t="s">
        <v>3</v>
      </c>
      <c r="D554" s="54">
        <v>35</v>
      </c>
      <c r="E554" s="55">
        <v>22676.65</v>
      </c>
      <c r="F554" s="55">
        <v>0</v>
      </c>
      <c r="G554" s="55">
        <v>0</v>
      </c>
      <c r="H554" s="55">
        <v>6459.63</v>
      </c>
      <c r="I554" s="55">
        <v>0</v>
      </c>
      <c r="J554" s="55">
        <v>2428.02</v>
      </c>
      <c r="K554" s="56">
        <v>29136.28</v>
      </c>
      <c r="L554" s="46">
        <v>31564.3</v>
      </c>
      <c r="M554" s="122"/>
      <c r="N554" s="124">
        <v>29136.28</v>
      </c>
      <c r="O554" s="124">
        <v>22676.65</v>
      </c>
      <c r="P554" s="124">
        <v>2870.04</v>
      </c>
      <c r="Q554" s="124">
        <v>35646.1</v>
      </c>
      <c r="R554" s="124">
        <v>33218.080000000002</v>
      </c>
      <c r="S554" s="47"/>
    </row>
    <row r="555" spans="1:19" ht="9" customHeight="1" x14ac:dyDescent="0.2">
      <c r="A555" s="263"/>
      <c r="B555" s="263"/>
      <c r="C555" s="58" t="s">
        <v>4</v>
      </c>
      <c r="D555" s="59"/>
      <c r="E555" s="61">
        <v>43908117</v>
      </c>
      <c r="F555" s="61">
        <v>0</v>
      </c>
      <c r="G555" s="61">
        <v>0</v>
      </c>
      <c r="H555" s="61">
        <v>12507588</v>
      </c>
      <c r="I555" s="61">
        <v>0</v>
      </c>
      <c r="J555" s="60">
        <v>4701302</v>
      </c>
      <c r="K555" s="61">
        <v>56415705</v>
      </c>
      <c r="L555" s="78">
        <v>61117007</v>
      </c>
      <c r="M555" s="123"/>
      <c r="N555" s="125">
        <v>56415705</v>
      </c>
      <c r="O555" s="125">
        <v>43908117</v>
      </c>
      <c r="P555" s="125">
        <v>5557172</v>
      </c>
      <c r="Q555" s="125">
        <v>69020474</v>
      </c>
      <c r="R555" s="125">
        <v>64319172</v>
      </c>
      <c r="S555" s="47"/>
    </row>
    <row r="556" spans="1:19" ht="12.75" customHeight="1" x14ac:dyDescent="0.2">
      <c r="A556" s="196">
        <v>38384</v>
      </c>
      <c r="B556" s="196">
        <v>38717</v>
      </c>
      <c r="C556" s="42" t="s">
        <v>3</v>
      </c>
      <c r="D556" s="43">
        <v>0</v>
      </c>
      <c r="E556" s="44">
        <v>12622.8</v>
      </c>
      <c r="F556" s="44">
        <v>0</v>
      </c>
      <c r="G556" s="44">
        <v>0</v>
      </c>
      <c r="H556" s="44">
        <v>6459.63</v>
      </c>
      <c r="I556" s="44">
        <v>0</v>
      </c>
      <c r="J556" s="44">
        <v>1590.2</v>
      </c>
      <c r="K556" s="45">
        <v>19082.43</v>
      </c>
      <c r="L556" s="46">
        <v>20672.63</v>
      </c>
      <c r="M556" s="122"/>
      <c r="N556" s="124">
        <v>19082.43</v>
      </c>
      <c r="O556" s="124">
        <v>12622.8</v>
      </c>
      <c r="P556" s="124">
        <v>1857.84</v>
      </c>
      <c r="Q556" s="124">
        <v>22944.73</v>
      </c>
      <c r="R556" s="124">
        <v>21354.53</v>
      </c>
      <c r="S556" s="47"/>
    </row>
    <row r="557" spans="1:19" ht="9" customHeight="1" x14ac:dyDescent="0.2">
      <c r="A557" s="197"/>
      <c r="B557" s="197"/>
      <c r="C557" s="48" t="s">
        <v>4</v>
      </c>
      <c r="D557" s="49">
        <v>2</v>
      </c>
      <c r="E557" s="50">
        <v>24441149</v>
      </c>
      <c r="F557" s="50">
        <v>0</v>
      </c>
      <c r="G557" s="50">
        <v>0</v>
      </c>
      <c r="H557" s="50">
        <v>12507588</v>
      </c>
      <c r="I557" s="50">
        <v>0</v>
      </c>
      <c r="J557" s="51">
        <v>3079057</v>
      </c>
      <c r="K557" s="50">
        <v>36948737</v>
      </c>
      <c r="L557" s="78">
        <v>40027793</v>
      </c>
      <c r="M557" s="123"/>
      <c r="N557" s="125">
        <v>36948737</v>
      </c>
      <c r="O557" s="125">
        <v>24441149</v>
      </c>
      <c r="P557" s="125">
        <v>3597280</v>
      </c>
      <c r="Q557" s="125">
        <v>44427192</v>
      </c>
      <c r="R557" s="125">
        <v>41348136</v>
      </c>
      <c r="S557" s="47"/>
    </row>
    <row r="558" spans="1:19" ht="12.75" customHeight="1" x14ac:dyDescent="0.2">
      <c r="A558" s="194">
        <v>38384</v>
      </c>
      <c r="B558" s="194">
        <v>38717</v>
      </c>
      <c r="C558" s="53" t="s">
        <v>3</v>
      </c>
      <c r="D558" s="54">
        <v>3</v>
      </c>
      <c r="E558" s="55">
        <v>13703.98</v>
      </c>
      <c r="F558" s="55">
        <v>0</v>
      </c>
      <c r="G558" s="55">
        <v>0</v>
      </c>
      <c r="H558" s="55">
        <v>6459.63</v>
      </c>
      <c r="I558" s="55">
        <v>0</v>
      </c>
      <c r="J558" s="55">
        <v>1680.3</v>
      </c>
      <c r="K558" s="56">
        <v>20163.61</v>
      </c>
      <c r="L558" s="46">
        <v>21843.91</v>
      </c>
      <c r="M558" s="122"/>
      <c r="N558" s="124">
        <v>20163.61</v>
      </c>
      <c r="O558" s="124">
        <v>13703.98</v>
      </c>
      <c r="P558" s="124">
        <v>1857.84</v>
      </c>
      <c r="Q558" s="124">
        <v>24310.63</v>
      </c>
      <c r="R558" s="124">
        <v>22630.33</v>
      </c>
      <c r="S558" s="47"/>
    </row>
    <row r="559" spans="1:19" ht="9" customHeight="1" x14ac:dyDescent="0.2">
      <c r="A559" s="262"/>
      <c r="B559" s="262"/>
      <c r="C559" s="48" t="s">
        <v>4</v>
      </c>
      <c r="D559" s="49">
        <v>8</v>
      </c>
      <c r="E559" s="50">
        <v>26534605</v>
      </c>
      <c r="F559" s="50">
        <v>0</v>
      </c>
      <c r="G559" s="50">
        <v>0</v>
      </c>
      <c r="H559" s="50">
        <v>12507588</v>
      </c>
      <c r="I559" s="50">
        <v>0</v>
      </c>
      <c r="J559" s="51">
        <v>3253514</v>
      </c>
      <c r="K559" s="50">
        <v>39042193</v>
      </c>
      <c r="L559" s="78">
        <v>42295708</v>
      </c>
      <c r="M559" s="123"/>
      <c r="N559" s="125">
        <v>39042193</v>
      </c>
      <c r="O559" s="125">
        <v>26534605</v>
      </c>
      <c r="P559" s="125">
        <v>3597280</v>
      </c>
      <c r="Q559" s="125">
        <v>47071944</v>
      </c>
      <c r="R559" s="125">
        <v>43818429</v>
      </c>
      <c r="S559" s="47"/>
    </row>
    <row r="560" spans="1:19" ht="12.75" customHeight="1" x14ac:dyDescent="0.2">
      <c r="A560" s="262"/>
      <c r="B560" s="262"/>
      <c r="C560" s="53" t="s">
        <v>3</v>
      </c>
      <c r="D560" s="54">
        <v>9</v>
      </c>
      <c r="E560" s="55">
        <v>15433.73</v>
      </c>
      <c r="F560" s="55">
        <v>0</v>
      </c>
      <c r="G560" s="55">
        <v>0</v>
      </c>
      <c r="H560" s="55">
        <v>6459.63</v>
      </c>
      <c r="I560" s="55">
        <v>0</v>
      </c>
      <c r="J560" s="55">
        <v>1824.45</v>
      </c>
      <c r="K560" s="56">
        <v>21893.360000000001</v>
      </c>
      <c r="L560" s="46">
        <v>23717.81</v>
      </c>
      <c r="M560" s="122"/>
      <c r="N560" s="124">
        <v>21893.360000000001</v>
      </c>
      <c r="O560" s="124">
        <v>15433.73</v>
      </c>
      <c r="P560" s="124">
        <v>1857.84</v>
      </c>
      <c r="Q560" s="124">
        <v>26495.88</v>
      </c>
      <c r="R560" s="124">
        <v>24671.43</v>
      </c>
      <c r="S560" s="47"/>
    </row>
    <row r="561" spans="1:19" ht="9" customHeight="1" x14ac:dyDescent="0.2">
      <c r="A561" s="262"/>
      <c r="B561" s="262"/>
      <c r="C561" s="48" t="s">
        <v>4</v>
      </c>
      <c r="D561" s="49">
        <v>14</v>
      </c>
      <c r="E561" s="50">
        <v>29883868</v>
      </c>
      <c r="F561" s="50">
        <v>0</v>
      </c>
      <c r="G561" s="50">
        <v>0</v>
      </c>
      <c r="H561" s="50">
        <v>12507588</v>
      </c>
      <c r="I561" s="50">
        <v>0</v>
      </c>
      <c r="J561" s="51">
        <v>3532628</v>
      </c>
      <c r="K561" s="50">
        <v>42391456</v>
      </c>
      <c r="L561" s="78">
        <v>45924084</v>
      </c>
      <c r="M561" s="123"/>
      <c r="N561" s="125">
        <v>42391456</v>
      </c>
      <c r="O561" s="125">
        <v>29883868</v>
      </c>
      <c r="P561" s="125">
        <v>3597280</v>
      </c>
      <c r="Q561" s="125">
        <v>51303178</v>
      </c>
      <c r="R561" s="125">
        <v>47770550</v>
      </c>
      <c r="S561" s="47"/>
    </row>
    <row r="562" spans="1:19" ht="12.75" customHeight="1" x14ac:dyDescent="0.2">
      <c r="A562" s="262"/>
      <c r="B562" s="262"/>
      <c r="C562" s="53" t="s">
        <v>3</v>
      </c>
      <c r="D562" s="54">
        <v>15</v>
      </c>
      <c r="E562" s="55">
        <v>17567.62</v>
      </c>
      <c r="F562" s="55">
        <v>0</v>
      </c>
      <c r="G562" s="55">
        <v>0</v>
      </c>
      <c r="H562" s="55">
        <v>6459.63</v>
      </c>
      <c r="I562" s="55">
        <v>0</v>
      </c>
      <c r="J562" s="55">
        <v>2002.27</v>
      </c>
      <c r="K562" s="56">
        <v>24027.25</v>
      </c>
      <c r="L562" s="46">
        <v>26029.52</v>
      </c>
      <c r="M562" s="122"/>
      <c r="N562" s="124">
        <v>24027.25</v>
      </c>
      <c r="O562" s="124">
        <v>17567.62</v>
      </c>
      <c r="P562" s="124">
        <v>2287.8000000000002</v>
      </c>
      <c r="Q562" s="124">
        <v>29191.69</v>
      </c>
      <c r="R562" s="124">
        <v>27189.42</v>
      </c>
      <c r="S562" s="47"/>
    </row>
    <row r="563" spans="1:19" ht="9" customHeight="1" x14ac:dyDescent="0.2">
      <c r="A563" s="262"/>
      <c r="B563" s="262"/>
      <c r="C563" s="48" t="s">
        <v>4</v>
      </c>
      <c r="D563" s="49">
        <v>20</v>
      </c>
      <c r="E563" s="50">
        <v>34015656</v>
      </c>
      <c r="F563" s="50">
        <v>0</v>
      </c>
      <c r="G563" s="50">
        <v>0</v>
      </c>
      <c r="H563" s="50">
        <v>12507588</v>
      </c>
      <c r="I563" s="50">
        <v>0</v>
      </c>
      <c r="J563" s="51">
        <v>3876935</v>
      </c>
      <c r="K563" s="50">
        <v>46523243</v>
      </c>
      <c r="L563" s="78">
        <v>50400179</v>
      </c>
      <c r="M563" s="123"/>
      <c r="N563" s="125">
        <v>46523243</v>
      </c>
      <c r="O563" s="125">
        <v>34015656</v>
      </c>
      <c r="P563" s="125">
        <v>4429799</v>
      </c>
      <c r="Q563" s="125">
        <v>56522994</v>
      </c>
      <c r="R563" s="125">
        <v>52646058</v>
      </c>
      <c r="S563" s="47"/>
    </row>
    <row r="564" spans="1:19" ht="12.75" customHeight="1" x14ac:dyDescent="0.2">
      <c r="A564" s="262"/>
      <c r="B564" s="262"/>
      <c r="C564" s="53" t="s">
        <v>3</v>
      </c>
      <c r="D564" s="54">
        <v>21</v>
      </c>
      <c r="E564" s="55">
        <v>20285.490000000002</v>
      </c>
      <c r="F564" s="55">
        <v>0</v>
      </c>
      <c r="G564" s="55">
        <v>0</v>
      </c>
      <c r="H564" s="55">
        <v>6459.63</v>
      </c>
      <c r="I564" s="55">
        <v>0</v>
      </c>
      <c r="J564" s="55">
        <v>2228.7600000000002</v>
      </c>
      <c r="K564" s="56">
        <v>26745.119999999999</v>
      </c>
      <c r="L564" s="46">
        <v>28973.88</v>
      </c>
      <c r="M564" s="122"/>
      <c r="N564" s="124">
        <v>26745.119999999999</v>
      </c>
      <c r="O564" s="124">
        <v>20285.490000000002</v>
      </c>
      <c r="P564" s="124">
        <v>2287.8000000000002</v>
      </c>
      <c r="Q564" s="124">
        <v>32625.27</v>
      </c>
      <c r="R564" s="124">
        <v>30396.51</v>
      </c>
      <c r="S564" s="47"/>
    </row>
    <row r="565" spans="1:19" ht="9" customHeight="1" x14ac:dyDescent="0.2">
      <c r="A565" s="262"/>
      <c r="B565" s="262"/>
      <c r="C565" s="48" t="s">
        <v>4</v>
      </c>
      <c r="D565" s="49">
        <v>27</v>
      </c>
      <c r="E565" s="50">
        <v>39278186</v>
      </c>
      <c r="F565" s="50">
        <v>0</v>
      </c>
      <c r="G565" s="50">
        <v>0</v>
      </c>
      <c r="H565" s="50">
        <v>12507588</v>
      </c>
      <c r="I565" s="50">
        <v>0</v>
      </c>
      <c r="J565" s="51">
        <v>4315481</v>
      </c>
      <c r="K565" s="50">
        <v>51785774</v>
      </c>
      <c r="L565" s="78">
        <v>56101255</v>
      </c>
      <c r="M565" s="123"/>
      <c r="N565" s="125">
        <v>51785774</v>
      </c>
      <c r="O565" s="125">
        <v>39278186</v>
      </c>
      <c r="P565" s="125">
        <v>4429799</v>
      </c>
      <c r="Q565" s="125">
        <v>63171332</v>
      </c>
      <c r="R565" s="125">
        <v>58855850</v>
      </c>
      <c r="S565" s="47"/>
    </row>
    <row r="566" spans="1:19" ht="12.75" customHeight="1" x14ac:dyDescent="0.2">
      <c r="A566" s="262"/>
      <c r="B566" s="262"/>
      <c r="C566" s="53" t="s">
        <v>3</v>
      </c>
      <c r="D566" s="54">
        <v>28</v>
      </c>
      <c r="E566" s="55">
        <v>22066.13</v>
      </c>
      <c r="F566" s="55">
        <v>0</v>
      </c>
      <c r="G566" s="55">
        <v>0</v>
      </c>
      <c r="H566" s="55">
        <v>6459.63</v>
      </c>
      <c r="I566" s="55">
        <v>0</v>
      </c>
      <c r="J566" s="55">
        <v>2377.15</v>
      </c>
      <c r="K566" s="56">
        <v>28525.759999999998</v>
      </c>
      <c r="L566" s="46">
        <v>30902.91</v>
      </c>
      <c r="M566" s="122"/>
      <c r="N566" s="124">
        <v>28525.759999999998</v>
      </c>
      <c r="O566" s="124">
        <v>22066.13</v>
      </c>
      <c r="P566" s="124">
        <v>2870.04</v>
      </c>
      <c r="Q566" s="124">
        <v>34874.81</v>
      </c>
      <c r="R566" s="124">
        <v>32497.66</v>
      </c>
      <c r="S566" s="47"/>
    </row>
    <row r="567" spans="1:19" ht="9" customHeight="1" x14ac:dyDescent="0.2">
      <c r="A567" s="262"/>
      <c r="B567" s="262"/>
      <c r="C567" s="48" t="s">
        <v>4</v>
      </c>
      <c r="D567" s="49">
        <v>34</v>
      </c>
      <c r="E567" s="50">
        <v>42725986</v>
      </c>
      <c r="F567" s="50">
        <v>0</v>
      </c>
      <c r="G567" s="50">
        <v>0</v>
      </c>
      <c r="H567" s="50">
        <v>12507588</v>
      </c>
      <c r="I567" s="50">
        <v>0</v>
      </c>
      <c r="J567" s="51">
        <v>4602804</v>
      </c>
      <c r="K567" s="50">
        <v>55233573</v>
      </c>
      <c r="L567" s="78">
        <v>59836378</v>
      </c>
      <c r="M567" s="123"/>
      <c r="N567" s="125">
        <v>55233573</v>
      </c>
      <c r="O567" s="125">
        <v>42725986</v>
      </c>
      <c r="P567" s="125">
        <v>5557172</v>
      </c>
      <c r="Q567" s="125">
        <v>67527048</v>
      </c>
      <c r="R567" s="125">
        <v>62924244</v>
      </c>
      <c r="S567" s="47"/>
    </row>
    <row r="568" spans="1:19" ht="12.75" customHeight="1" x14ac:dyDescent="0.2">
      <c r="A568" s="262"/>
      <c r="B568" s="262"/>
      <c r="C568" s="53" t="s">
        <v>3</v>
      </c>
      <c r="D568" s="54">
        <v>35</v>
      </c>
      <c r="E568" s="55">
        <v>23485.69</v>
      </c>
      <c r="F568" s="55">
        <v>0</v>
      </c>
      <c r="G568" s="55">
        <v>0</v>
      </c>
      <c r="H568" s="55">
        <v>6459.63</v>
      </c>
      <c r="I568" s="55">
        <v>0</v>
      </c>
      <c r="J568" s="55">
        <v>2495.44</v>
      </c>
      <c r="K568" s="56">
        <v>29945.32</v>
      </c>
      <c r="L568" s="46">
        <v>32440.76</v>
      </c>
      <c r="M568" s="122"/>
      <c r="N568" s="124">
        <v>29945.32</v>
      </c>
      <c r="O568" s="124">
        <v>23485.69</v>
      </c>
      <c r="P568" s="124">
        <v>2870.04</v>
      </c>
      <c r="Q568" s="124">
        <v>36668.18</v>
      </c>
      <c r="R568" s="124">
        <v>34172.74</v>
      </c>
      <c r="S568" s="47"/>
    </row>
    <row r="569" spans="1:19" ht="9" customHeight="1" x14ac:dyDescent="0.2">
      <c r="A569" s="263"/>
      <c r="B569" s="263"/>
      <c r="C569" s="58" t="s">
        <v>4</v>
      </c>
      <c r="D569" s="59"/>
      <c r="E569" s="61">
        <v>45474637</v>
      </c>
      <c r="F569" s="61">
        <v>0</v>
      </c>
      <c r="G569" s="61">
        <v>0</v>
      </c>
      <c r="H569" s="61">
        <v>12507588</v>
      </c>
      <c r="I569" s="61">
        <v>0</v>
      </c>
      <c r="J569" s="60">
        <v>4831846</v>
      </c>
      <c r="K569" s="61">
        <v>57982225</v>
      </c>
      <c r="L569" s="78">
        <v>62814070</v>
      </c>
      <c r="M569" s="123"/>
      <c r="N569" s="125">
        <v>57982225</v>
      </c>
      <c r="O569" s="125">
        <v>45474637</v>
      </c>
      <c r="P569" s="125">
        <v>5557172</v>
      </c>
      <c r="Q569" s="125">
        <v>70999497</v>
      </c>
      <c r="R569" s="125">
        <v>66167651</v>
      </c>
      <c r="S569" s="47"/>
    </row>
    <row r="570" spans="1:19" s="35" customFormat="1" ht="12.75" customHeight="1" x14ac:dyDescent="0.2">
      <c r="A570" s="196">
        <v>38718</v>
      </c>
      <c r="B570" s="196">
        <v>39082</v>
      </c>
      <c r="C570" s="42" t="s">
        <v>3</v>
      </c>
      <c r="D570" s="43">
        <v>0</v>
      </c>
      <c r="E570" s="44">
        <v>12711.24</v>
      </c>
      <c r="F570" s="44">
        <v>0</v>
      </c>
      <c r="G570" s="44">
        <v>0</v>
      </c>
      <c r="H570" s="44">
        <v>6459.63</v>
      </c>
      <c r="I570" s="44">
        <v>0</v>
      </c>
      <c r="J570" s="44">
        <v>1597.57</v>
      </c>
      <c r="K570" s="45">
        <v>19170.87</v>
      </c>
      <c r="L570" s="46">
        <v>20768.439999999999</v>
      </c>
      <c r="M570" s="122"/>
      <c r="N570" s="124">
        <v>19170.87</v>
      </c>
      <c r="O570" s="124">
        <v>12711.24</v>
      </c>
      <c r="P570" s="124">
        <v>1968</v>
      </c>
      <c r="Q570" s="124">
        <v>23056.46</v>
      </c>
      <c r="R570" s="124">
        <v>21458.89</v>
      </c>
    </row>
    <row r="571" spans="1:19" s="35" customFormat="1" ht="9" customHeight="1" x14ac:dyDescent="0.2">
      <c r="A571" s="197"/>
      <c r="B571" s="197"/>
      <c r="C571" s="48" t="s">
        <v>4</v>
      </c>
      <c r="D571" s="49">
        <v>2</v>
      </c>
      <c r="E571" s="50">
        <v>24612393</v>
      </c>
      <c r="F571" s="50">
        <v>0</v>
      </c>
      <c r="G571" s="50">
        <v>0</v>
      </c>
      <c r="H571" s="50">
        <v>12507588</v>
      </c>
      <c r="I571" s="50">
        <v>0</v>
      </c>
      <c r="J571" s="51">
        <v>3093327</v>
      </c>
      <c r="K571" s="50">
        <v>37119980</v>
      </c>
      <c r="L571" s="52">
        <v>40213307</v>
      </c>
      <c r="M571" s="123"/>
      <c r="N571" s="125">
        <v>37119980</v>
      </c>
      <c r="O571" s="125">
        <v>24612393</v>
      </c>
      <c r="P571" s="125">
        <v>3810579</v>
      </c>
      <c r="Q571" s="125">
        <v>44643532</v>
      </c>
      <c r="R571" s="125">
        <v>41550205</v>
      </c>
    </row>
    <row r="572" spans="1:19" s="35" customFormat="1" ht="12.75" customHeight="1" x14ac:dyDescent="0.2">
      <c r="A572" s="194">
        <v>38718</v>
      </c>
      <c r="B572" s="194">
        <v>39082</v>
      </c>
      <c r="C572" s="53" t="s">
        <v>3</v>
      </c>
      <c r="D572" s="54">
        <v>3</v>
      </c>
      <c r="E572" s="44">
        <v>13797.34</v>
      </c>
      <c r="F572" s="44">
        <v>0</v>
      </c>
      <c r="G572" s="44">
        <v>0</v>
      </c>
      <c r="H572" s="44">
        <v>6459.63</v>
      </c>
      <c r="I572" s="44">
        <v>0</v>
      </c>
      <c r="J572" s="55">
        <v>1688.08</v>
      </c>
      <c r="K572" s="56">
        <v>20256.97</v>
      </c>
      <c r="L572" s="57">
        <v>21945.05</v>
      </c>
      <c r="M572" s="122"/>
      <c r="N572" s="124">
        <v>20256.97</v>
      </c>
      <c r="O572" s="124">
        <v>13797.34</v>
      </c>
      <c r="P572" s="124">
        <v>1968</v>
      </c>
      <c r="Q572" s="124">
        <v>24428.57</v>
      </c>
      <c r="R572" s="124">
        <v>22740.49</v>
      </c>
    </row>
    <row r="573" spans="1:19" s="35" customFormat="1" ht="9" customHeight="1" x14ac:dyDescent="0.2">
      <c r="A573" s="262"/>
      <c r="B573" s="262"/>
      <c r="C573" s="48" t="s">
        <v>4</v>
      </c>
      <c r="D573" s="49">
        <v>8</v>
      </c>
      <c r="E573" s="50">
        <v>26715376</v>
      </c>
      <c r="F573" s="50">
        <v>0</v>
      </c>
      <c r="G573" s="50">
        <v>0</v>
      </c>
      <c r="H573" s="50">
        <v>12507588</v>
      </c>
      <c r="I573" s="50">
        <v>0</v>
      </c>
      <c r="J573" s="51">
        <v>3268579</v>
      </c>
      <c r="K573" s="50">
        <v>39222963</v>
      </c>
      <c r="L573" s="52">
        <v>42491542</v>
      </c>
      <c r="M573" s="123"/>
      <c r="N573" s="125">
        <v>39222963</v>
      </c>
      <c r="O573" s="125">
        <v>26715376</v>
      </c>
      <c r="P573" s="125">
        <v>3810579</v>
      </c>
      <c r="Q573" s="125">
        <v>47300307</v>
      </c>
      <c r="R573" s="125">
        <v>44031729</v>
      </c>
    </row>
    <row r="574" spans="1:19" s="35" customFormat="1" ht="12.75" customHeight="1" x14ac:dyDescent="0.2">
      <c r="A574" s="262"/>
      <c r="B574" s="262"/>
      <c r="C574" s="53" t="s">
        <v>3</v>
      </c>
      <c r="D574" s="54">
        <v>9</v>
      </c>
      <c r="E574" s="44">
        <v>15535.13</v>
      </c>
      <c r="F574" s="44">
        <v>0</v>
      </c>
      <c r="G574" s="44">
        <v>0</v>
      </c>
      <c r="H574" s="44">
        <v>6459.63</v>
      </c>
      <c r="I574" s="44">
        <v>0</v>
      </c>
      <c r="J574" s="55">
        <v>1832.9</v>
      </c>
      <c r="K574" s="56">
        <v>21994.76</v>
      </c>
      <c r="L574" s="57">
        <v>23827.66</v>
      </c>
      <c r="M574" s="122"/>
      <c r="N574" s="124">
        <v>21994.76</v>
      </c>
      <c r="O574" s="124">
        <v>15535.13</v>
      </c>
      <c r="P574" s="124">
        <v>1968</v>
      </c>
      <c r="Q574" s="124">
        <v>26623.98</v>
      </c>
      <c r="R574" s="124">
        <v>24791.08</v>
      </c>
    </row>
    <row r="575" spans="1:19" s="35" customFormat="1" ht="9" customHeight="1" x14ac:dyDescent="0.2">
      <c r="A575" s="262"/>
      <c r="B575" s="262"/>
      <c r="C575" s="48" t="s">
        <v>4</v>
      </c>
      <c r="D575" s="49">
        <v>14</v>
      </c>
      <c r="E575" s="50">
        <v>30080206</v>
      </c>
      <c r="F575" s="50">
        <v>0</v>
      </c>
      <c r="G575" s="50">
        <v>0</v>
      </c>
      <c r="H575" s="50">
        <v>12507588</v>
      </c>
      <c r="I575" s="50">
        <v>0</v>
      </c>
      <c r="J575" s="51">
        <v>3548989</v>
      </c>
      <c r="K575" s="50">
        <v>42587794</v>
      </c>
      <c r="L575" s="52">
        <v>46136783</v>
      </c>
      <c r="M575" s="123"/>
      <c r="N575" s="125">
        <v>42587794</v>
      </c>
      <c r="O575" s="125">
        <v>30080206</v>
      </c>
      <c r="P575" s="125">
        <v>3810579</v>
      </c>
      <c r="Q575" s="125">
        <v>51551214</v>
      </c>
      <c r="R575" s="125">
        <v>48002224</v>
      </c>
    </row>
    <row r="576" spans="1:19" s="35" customFormat="1" ht="12.75" customHeight="1" x14ac:dyDescent="0.2">
      <c r="A576" s="262"/>
      <c r="B576" s="262"/>
      <c r="C576" s="53" t="s">
        <v>3</v>
      </c>
      <c r="D576" s="54">
        <v>15</v>
      </c>
      <c r="E576" s="44">
        <v>17678.86</v>
      </c>
      <c r="F576" s="44">
        <v>0</v>
      </c>
      <c r="G576" s="44">
        <v>0</v>
      </c>
      <c r="H576" s="44">
        <v>6459.63</v>
      </c>
      <c r="I576" s="44">
        <v>0</v>
      </c>
      <c r="J576" s="55">
        <v>2011.54</v>
      </c>
      <c r="K576" s="56">
        <v>24138.49</v>
      </c>
      <c r="L576" s="57">
        <v>26150.03</v>
      </c>
      <c r="M576" s="122"/>
      <c r="N576" s="124">
        <v>24138.49</v>
      </c>
      <c r="O576" s="124">
        <v>17678.86</v>
      </c>
      <c r="P576" s="124">
        <v>2424</v>
      </c>
      <c r="Q576" s="124">
        <v>29332.22</v>
      </c>
      <c r="R576" s="124">
        <v>27320.68</v>
      </c>
    </row>
    <row r="577" spans="1:18" s="35" customFormat="1" ht="9" customHeight="1" x14ac:dyDescent="0.2">
      <c r="A577" s="262"/>
      <c r="B577" s="262"/>
      <c r="C577" s="48" t="s">
        <v>4</v>
      </c>
      <c r="D577" s="49">
        <v>20</v>
      </c>
      <c r="E577" s="50">
        <v>34231046</v>
      </c>
      <c r="F577" s="50">
        <v>0</v>
      </c>
      <c r="G577" s="50">
        <v>0</v>
      </c>
      <c r="H577" s="50">
        <v>12507588</v>
      </c>
      <c r="I577" s="50">
        <v>0</v>
      </c>
      <c r="J577" s="51">
        <v>3894885</v>
      </c>
      <c r="K577" s="50">
        <v>46738634</v>
      </c>
      <c r="L577" s="52">
        <v>50633519</v>
      </c>
      <c r="M577" s="123"/>
      <c r="N577" s="125">
        <v>46738634</v>
      </c>
      <c r="O577" s="125">
        <v>34231046</v>
      </c>
      <c r="P577" s="125">
        <v>4693518</v>
      </c>
      <c r="Q577" s="125">
        <v>56795098</v>
      </c>
      <c r="R577" s="125">
        <v>52900213</v>
      </c>
    </row>
    <row r="578" spans="1:18" s="35" customFormat="1" ht="12.75" customHeight="1" x14ac:dyDescent="0.2">
      <c r="A578" s="262"/>
      <c r="B578" s="262"/>
      <c r="C578" s="53" t="s">
        <v>3</v>
      </c>
      <c r="D578" s="54">
        <v>21</v>
      </c>
      <c r="E578" s="44">
        <v>20409.330000000002</v>
      </c>
      <c r="F578" s="44">
        <v>0</v>
      </c>
      <c r="G578" s="44">
        <v>0</v>
      </c>
      <c r="H578" s="44">
        <v>6459.63</v>
      </c>
      <c r="I578" s="44">
        <v>0</v>
      </c>
      <c r="J578" s="55">
        <v>2239.08</v>
      </c>
      <c r="K578" s="56">
        <v>26868.959999999999</v>
      </c>
      <c r="L578" s="57">
        <v>29108.04</v>
      </c>
      <c r="M578" s="122"/>
      <c r="N578" s="124">
        <v>26868.959999999999</v>
      </c>
      <c r="O578" s="124">
        <v>20409.330000000002</v>
      </c>
      <c r="P578" s="124">
        <v>2424</v>
      </c>
      <c r="Q578" s="124">
        <v>32781.72</v>
      </c>
      <c r="R578" s="124">
        <v>30542.639999999999</v>
      </c>
    </row>
    <row r="579" spans="1:18" s="35" customFormat="1" ht="9" customHeight="1" x14ac:dyDescent="0.2">
      <c r="A579" s="262"/>
      <c r="B579" s="262"/>
      <c r="C579" s="48" t="s">
        <v>4</v>
      </c>
      <c r="D579" s="49">
        <v>27</v>
      </c>
      <c r="E579" s="50">
        <v>39517973</v>
      </c>
      <c r="F579" s="50">
        <v>0</v>
      </c>
      <c r="G579" s="50">
        <v>0</v>
      </c>
      <c r="H579" s="50">
        <v>12507588</v>
      </c>
      <c r="I579" s="50">
        <v>0</v>
      </c>
      <c r="J579" s="51">
        <v>4335463</v>
      </c>
      <c r="K579" s="50">
        <v>52025561</v>
      </c>
      <c r="L579" s="52">
        <v>56361025</v>
      </c>
      <c r="M579" s="123"/>
      <c r="N579" s="125">
        <v>52025561</v>
      </c>
      <c r="O579" s="125">
        <v>39517973</v>
      </c>
      <c r="P579" s="125">
        <v>4693518</v>
      </c>
      <c r="Q579" s="125">
        <v>63474261</v>
      </c>
      <c r="R579" s="125">
        <v>59138798</v>
      </c>
    </row>
    <row r="580" spans="1:18" s="35" customFormat="1" ht="12.75" customHeight="1" x14ac:dyDescent="0.2">
      <c r="A580" s="262"/>
      <c r="B580" s="262"/>
      <c r="C580" s="53" t="s">
        <v>3</v>
      </c>
      <c r="D580" s="54">
        <v>28</v>
      </c>
      <c r="E580" s="44">
        <v>22198.25</v>
      </c>
      <c r="F580" s="44">
        <v>0</v>
      </c>
      <c r="G580" s="44">
        <v>0</v>
      </c>
      <c r="H580" s="44">
        <v>6459.63</v>
      </c>
      <c r="I580" s="44">
        <v>0</v>
      </c>
      <c r="J580" s="55">
        <v>2388.16</v>
      </c>
      <c r="K580" s="56">
        <v>28657.88</v>
      </c>
      <c r="L580" s="57">
        <v>31046.04</v>
      </c>
      <c r="M580" s="122"/>
      <c r="N580" s="124">
        <v>28657.88</v>
      </c>
      <c r="O580" s="124">
        <v>22198.25</v>
      </c>
      <c r="P580" s="124">
        <v>3090</v>
      </c>
      <c r="Q580" s="124">
        <v>35041.730000000003</v>
      </c>
      <c r="R580" s="124">
        <v>32653.57</v>
      </c>
    </row>
    <row r="581" spans="1:18" s="35" customFormat="1" ht="9" customHeight="1" x14ac:dyDescent="0.2">
      <c r="A581" s="262"/>
      <c r="B581" s="262"/>
      <c r="C581" s="48" t="s">
        <v>4</v>
      </c>
      <c r="D581" s="49">
        <v>34</v>
      </c>
      <c r="E581" s="50">
        <v>42981806</v>
      </c>
      <c r="F581" s="50">
        <v>0</v>
      </c>
      <c r="G581" s="50">
        <v>0</v>
      </c>
      <c r="H581" s="50">
        <v>12507588</v>
      </c>
      <c r="I581" s="50">
        <v>0</v>
      </c>
      <c r="J581" s="51">
        <v>4624123</v>
      </c>
      <c r="K581" s="50">
        <v>55489393</v>
      </c>
      <c r="L581" s="52">
        <v>60113516</v>
      </c>
      <c r="M581" s="123"/>
      <c r="N581" s="125">
        <v>55489393</v>
      </c>
      <c r="O581" s="125">
        <v>42981806</v>
      </c>
      <c r="P581" s="125">
        <v>5983074</v>
      </c>
      <c r="Q581" s="125">
        <v>67850251</v>
      </c>
      <c r="R581" s="125">
        <v>63226128</v>
      </c>
    </row>
    <row r="582" spans="1:18" s="35" customFormat="1" ht="12.75" customHeight="1" x14ac:dyDescent="0.2">
      <c r="A582" s="262"/>
      <c r="B582" s="262"/>
      <c r="C582" s="53" t="s">
        <v>3</v>
      </c>
      <c r="D582" s="54">
        <v>35</v>
      </c>
      <c r="E582" s="44">
        <v>23624.41</v>
      </c>
      <c r="F582" s="44">
        <v>0</v>
      </c>
      <c r="G582" s="44">
        <v>0</v>
      </c>
      <c r="H582" s="44">
        <v>6459.63</v>
      </c>
      <c r="I582" s="44">
        <v>0</v>
      </c>
      <c r="J582" s="55">
        <v>2507</v>
      </c>
      <c r="K582" s="56">
        <v>30084.04</v>
      </c>
      <c r="L582" s="57">
        <v>32591.040000000001</v>
      </c>
      <c r="M582" s="122"/>
      <c r="N582" s="124">
        <v>30084.04</v>
      </c>
      <c r="O582" s="124">
        <v>23624.41</v>
      </c>
      <c r="P582" s="124">
        <v>3090</v>
      </c>
      <c r="Q582" s="124">
        <v>36843.43</v>
      </c>
      <c r="R582" s="124">
        <v>34336.43</v>
      </c>
    </row>
    <row r="583" spans="1:18" s="35" customFormat="1" ht="9" customHeight="1" x14ac:dyDescent="0.2">
      <c r="A583" s="263"/>
      <c r="B583" s="263"/>
      <c r="C583" s="58" t="s">
        <v>4</v>
      </c>
      <c r="D583" s="59"/>
      <c r="E583" s="50">
        <v>45743236</v>
      </c>
      <c r="F583" s="50">
        <v>0</v>
      </c>
      <c r="G583" s="50">
        <v>0</v>
      </c>
      <c r="H583" s="50">
        <v>12507588</v>
      </c>
      <c r="I583" s="50">
        <v>0</v>
      </c>
      <c r="J583" s="60">
        <v>4854229</v>
      </c>
      <c r="K583" s="61">
        <v>58250824</v>
      </c>
      <c r="L583" s="62">
        <v>63105053</v>
      </c>
      <c r="M583" s="123"/>
      <c r="N583" s="125">
        <v>58250824</v>
      </c>
      <c r="O583" s="125">
        <v>45743236</v>
      </c>
      <c r="P583" s="125">
        <v>5983074</v>
      </c>
      <c r="Q583" s="125">
        <v>71338828</v>
      </c>
      <c r="R583" s="125">
        <v>66484599</v>
      </c>
    </row>
    <row r="584" spans="1:18" s="35" customFormat="1" ht="12.75" customHeight="1" x14ac:dyDescent="0.2">
      <c r="A584" s="196">
        <v>39083</v>
      </c>
      <c r="B584" s="196">
        <v>39113</v>
      </c>
      <c r="C584" s="42" t="s">
        <v>3</v>
      </c>
      <c r="D584" s="43">
        <v>0</v>
      </c>
      <c r="E584" s="44">
        <v>13076.04</v>
      </c>
      <c r="F584" s="44">
        <v>0</v>
      </c>
      <c r="G584" s="44">
        <v>0</v>
      </c>
      <c r="H584" s="44">
        <v>6459.63</v>
      </c>
      <c r="I584" s="44">
        <v>0</v>
      </c>
      <c r="J584" s="44">
        <v>1627.97</v>
      </c>
      <c r="K584" s="45">
        <v>19535.669999999998</v>
      </c>
      <c r="L584" s="46">
        <v>21163.64</v>
      </c>
      <c r="M584" s="122"/>
      <c r="N584" s="124">
        <v>19535.669999999998</v>
      </c>
      <c r="O584" s="124">
        <v>13076.04</v>
      </c>
      <c r="P584" s="124">
        <v>1968</v>
      </c>
      <c r="Q584" s="124">
        <v>23517.33</v>
      </c>
      <c r="R584" s="124">
        <v>21889.360000000001</v>
      </c>
    </row>
    <row r="585" spans="1:18" s="35" customFormat="1" ht="9" customHeight="1" x14ac:dyDescent="0.2">
      <c r="A585" s="197"/>
      <c r="B585" s="197"/>
      <c r="C585" s="48" t="s">
        <v>4</v>
      </c>
      <c r="D585" s="49">
        <v>2</v>
      </c>
      <c r="E585" s="50">
        <v>25318744</v>
      </c>
      <c r="F585" s="50">
        <v>0</v>
      </c>
      <c r="G585" s="50">
        <v>0</v>
      </c>
      <c r="H585" s="50">
        <v>12507588</v>
      </c>
      <c r="I585" s="50">
        <v>0</v>
      </c>
      <c r="J585" s="51">
        <v>3152189</v>
      </c>
      <c r="K585" s="50">
        <v>37826332</v>
      </c>
      <c r="L585" s="52">
        <v>40978521</v>
      </c>
      <c r="M585" s="123"/>
      <c r="N585" s="125">
        <v>37826332</v>
      </c>
      <c r="O585" s="125">
        <v>25318744</v>
      </c>
      <c r="P585" s="125">
        <v>3810579</v>
      </c>
      <c r="Q585" s="125">
        <v>45535901</v>
      </c>
      <c r="R585" s="125">
        <v>42383711</v>
      </c>
    </row>
    <row r="586" spans="1:18" s="35" customFormat="1" ht="12.75" customHeight="1" x14ac:dyDescent="0.2">
      <c r="A586" s="194">
        <v>39083</v>
      </c>
      <c r="B586" s="194">
        <v>39113</v>
      </c>
      <c r="C586" s="53" t="s">
        <v>3</v>
      </c>
      <c r="D586" s="54">
        <v>3</v>
      </c>
      <c r="E586" s="44">
        <v>14182.9</v>
      </c>
      <c r="F586" s="44">
        <v>0</v>
      </c>
      <c r="G586" s="44">
        <v>0</v>
      </c>
      <c r="H586" s="44">
        <v>6459.63</v>
      </c>
      <c r="I586" s="44">
        <v>0</v>
      </c>
      <c r="J586" s="55">
        <v>1720.21</v>
      </c>
      <c r="K586" s="56">
        <v>20642.53</v>
      </c>
      <c r="L586" s="57">
        <v>22362.74</v>
      </c>
      <c r="M586" s="122"/>
      <c r="N586" s="124">
        <v>20642.53</v>
      </c>
      <c r="O586" s="124">
        <v>14182.9</v>
      </c>
      <c r="P586" s="124">
        <v>1968</v>
      </c>
      <c r="Q586" s="124">
        <v>24915.66</v>
      </c>
      <c r="R586" s="124">
        <v>23195.45</v>
      </c>
    </row>
    <row r="587" spans="1:18" s="35" customFormat="1" ht="9" customHeight="1" x14ac:dyDescent="0.2">
      <c r="A587" s="262"/>
      <c r="B587" s="262"/>
      <c r="C587" s="48" t="s">
        <v>4</v>
      </c>
      <c r="D587" s="49">
        <v>8</v>
      </c>
      <c r="E587" s="50">
        <v>27461924</v>
      </c>
      <c r="F587" s="50">
        <v>0</v>
      </c>
      <c r="G587" s="50">
        <v>0</v>
      </c>
      <c r="H587" s="50">
        <v>12507588</v>
      </c>
      <c r="I587" s="50">
        <v>0</v>
      </c>
      <c r="J587" s="51">
        <v>3330791</v>
      </c>
      <c r="K587" s="50">
        <v>39969512</v>
      </c>
      <c r="L587" s="52">
        <v>43300303</v>
      </c>
      <c r="M587" s="123"/>
      <c r="N587" s="125">
        <v>39969512</v>
      </c>
      <c r="O587" s="125">
        <v>27461924</v>
      </c>
      <c r="P587" s="125">
        <v>3810579</v>
      </c>
      <c r="Q587" s="125">
        <v>48243445</v>
      </c>
      <c r="R587" s="125">
        <v>44912654</v>
      </c>
    </row>
    <row r="588" spans="1:18" s="35" customFormat="1" ht="12.75" customHeight="1" x14ac:dyDescent="0.2">
      <c r="A588" s="262"/>
      <c r="B588" s="262"/>
      <c r="C588" s="53" t="s">
        <v>3</v>
      </c>
      <c r="D588" s="54">
        <v>9</v>
      </c>
      <c r="E588" s="44">
        <v>15953.81</v>
      </c>
      <c r="F588" s="44">
        <v>0</v>
      </c>
      <c r="G588" s="44">
        <v>0</v>
      </c>
      <c r="H588" s="44">
        <v>6459.63</v>
      </c>
      <c r="I588" s="44">
        <v>0</v>
      </c>
      <c r="J588" s="55">
        <v>1867.79</v>
      </c>
      <c r="K588" s="56">
        <v>22413.439999999999</v>
      </c>
      <c r="L588" s="57">
        <v>24281.23</v>
      </c>
      <c r="M588" s="122"/>
      <c r="N588" s="124">
        <v>22413.439999999999</v>
      </c>
      <c r="O588" s="124">
        <v>15953.81</v>
      </c>
      <c r="P588" s="124">
        <v>1968</v>
      </c>
      <c r="Q588" s="124">
        <v>27152.92</v>
      </c>
      <c r="R588" s="124">
        <v>25285.13</v>
      </c>
    </row>
    <row r="589" spans="1:18" s="35" customFormat="1" ht="9" customHeight="1" x14ac:dyDescent="0.2">
      <c r="A589" s="262"/>
      <c r="B589" s="262"/>
      <c r="C589" s="48" t="s">
        <v>4</v>
      </c>
      <c r="D589" s="49">
        <v>14</v>
      </c>
      <c r="E589" s="50">
        <v>30890884</v>
      </c>
      <c r="F589" s="50">
        <v>0</v>
      </c>
      <c r="G589" s="50">
        <v>0</v>
      </c>
      <c r="H589" s="50">
        <v>12507588</v>
      </c>
      <c r="I589" s="50">
        <v>0</v>
      </c>
      <c r="J589" s="51">
        <v>3616546</v>
      </c>
      <c r="K589" s="50">
        <v>43398471</v>
      </c>
      <c r="L589" s="52">
        <v>47015017</v>
      </c>
      <c r="M589" s="123"/>
      <c r="N589" s="125">
        <v>43398471</v>
      </c>
      <c r="O589" s="125">
        <v>30890884</v>
      </c>
      <c r="P589" s="125">
        <v>3810579</v>
      </c>
      <c r="Q589" s="125">
        <v>52575384</v>
      </c>
      <c r="R589" s="125">
        <v>48958839</v>
      </c>
    </row>
    <row r="590" spans="1:18" s="35" customFormat="1" ht="12.75" customHeight="1" x14ac:dyDescent="0.2">
      <c r="A590" s="262"/>
      <c r="B590" s="262"/>
      <c r="C590" s="53" t="s">
        <v>3</v>
      </c>
      <c r="D590" s="54">
        <v>15</v>
      </c>
      <c r="E590" s="44">
        <v>18138.34</v>
      </c>
      <c r="F590" s="44">
        <v>0</v>
      </c>
      <c r="G590" s="44">
        <v>0</v>
      </c>
      <c r="H590" s="44">
        <v>6459.63</v>
      </c>
      <c r="I590" s="44">
        <v>0</v>
      </c>
      <c r="J590" s="55">
        <v>2049.83</v>
      </c>
      <c r="K590" s="56">
        <v>24597.97</v>
      </c>
      <c r="L590" s="57">
        <v>26647.8</v>
      </c>
      <c r="M590" s="122"/>
      <c r="N590" s="124">
        <v>24597.97</v>
      </c>
      <c r="O590" s="124">
        <v>18138.34</v>
      </c>
      <c r="P590" s="124">
        <v>2424</v>
      </c>
      <c r="Q590" s="124">
        <v>29912.7</v>
      </c>
      <c r="R590" s="124">
        <v>27862.87</v>
      </c>
    </row>
    <row r="591" spans="1:18" s="35" customFormat="1" ht="9" customHeight="1" x14ac:dyDescent="0.2">
      <c r="A591" s="262"/>
      <c r="B591" s="262"/>
      <c r="C591" s="48" t="s">
        <v>4</v>
      </c>
      <c r="D591" s="49">
        <v>20</v>
      </c>
      <c r="E591" s="50">
        <v>35120724</v>
      </c>
      <c r="F591" s="50">
        <v>0</v>
      </c>
      <c r="G591" s="50">
        <v>0</v>
      </c>
      <c r="H591" s="50">
        <v>12507588</v>
      </c>
      <c r="I591" s="50">
        <v>0</v>
      </c>
      <c r="J591" s="51">
        <v>3969024</v>
      </c>
      <c r="K591" s="50">
        <v>47628311</v>
      </c>
      <c r="L591" s="52">
        <v>51597336</v>
      </c>
      <c r="M591" s="123"/>
      <c r="N591" s="125">
        <v>47628311</v>
      </c>
      <c r="O591" s="125">
        <v>35120724</v>
      </c>
      <c r="P591" s="125">
        <v>4693518</v>
      </c>
      <c r="Q591" s="125">
        <v>57919064</v>
      </c>
      <c r="R591" s="125">
        <v>53950039</v>
      </c>
    </row>
    <row r="592" spans="1:18" s="35" customFormat="1" ht="12.75" customHeight="1" x14ac:dyDescent="0.2">
      <c r="A592" s="262"/>
      <c r="B592" s="262"/>
      <c r="C592" s="53" t="s">
        <v>3</v>
      </c>
      <c r="D592" s="54">
        <v>21</v>
      </c>
      <c r="E592" s="44">
        <v>20920.77</v>
      </c>
      <c r="F592" s="44">
        <v>0</v>
      </c>
      <c r="G592" s="44">
        <v>0</v>
      </c>
      <c r="H592" s="44">
        <v>6459.63</v>
      </c>
      <c r="I592" s="44">
        <v>0</v>
      </c>
      <c r="J592" s="55">
        <v>2281.6999999999998</v>
      </c>
      <c r="K592" s="56">
        <v>27380.400000000001</v>
      </c>
      <c r="L592" s="57">
        <v>29662.1</v>
      </c>
      <c r="M592" s="122"/>
      <c r="N592" s="124">
        <v>27380.400000000001</v>
      </c>
      <c r="O592" s="124">
        <v>20920.77</v>
      </c>
      <c r="P592" s="124">
        <v>2424</v>
      </c>
      <c r="Q592" s="124">
        <v>33427.839999999997</v>
      </c>
      <c r="R592" s="124">
        <v>31146.14</v>
      </c>
    </row>
    <row r="593" spans="1:18" s="35" customFormat="1" ht="9" customHeight="1" x14ac:dyDescent="0.2">
      <c r="A593" s="262"/>
      <c r="B593" s="262"/>
      <c r="C593" s="48" t="s">
        <v>4</v>
      </c>
      <c r="D593" s="49">
        <v>27</v>
      </c>
      <c r="E593" s="50">
        <v>40508259</v>
      </c>
      <c r="F593" s="50">
        <v>0</v>
      </c>
      <c r="G593" s="50">
        <v>0</v>
      </c>
      <c r="H593" s="50">
        <v>12507588</v>
      </c>
      <c r="I593" s="50">
        <v>0</v>
      </c>
      <c r="J593" s="51">
        <v>4417987</v>
      </c>
      <c r="K593" s="50">
        <v>53015847</v>
      </c>
      <c r="L593" s="52">
        <v>57433834</v>
      </c>
      <c r="M593" s="123"/>
      <c r="N593" s="125">
        <v>53015847</v>
      </c>
      <c r="O593" s="125">
        <v>40508259</v>
      </c>
      <c r="P593" s="125">
        <v>4693518</v>
      </c>
      <c r="Q593" s="125">
        <v>64725324</v>
      </c>
      <c r="R593" s="125">
        <v>60307336</v>
      </c>
    </row>
    <row r="594" spans="1:18" s="35" customFormat="1" ht="12.75" customHeight="1" x14ac:dyDescent="0.2">
      <c r="A594" s="262"/>
      <c r="B594" s="262"/>
      <c r="C594" s="53" t="s">
        <v>3</v>
      </c>
      <c r="D594" s="54">
        <v>28</v>
      </c>
      <c r="E594" s="44">
        <v>22743.77</v>
      </c>
      <c r="F594" s="44">
        <v>0</v>
      </c>
      <c r="G594" s="44">
        <v>0</v>
      </c>
      <c r="H594" s="44">
        <v>6459.63</v>
      </c>
      <c r="I594" s="44">
        <v>0</v>
      </c>
      <c r="J594" s="55">
        <v>2433.62</v>
      </c>
      <c r="K594" s="56">
        <v>29203.4</v>
      </c>
      <c r="L594" s="57">
        <v>31637.02</v>
      </c>
      <c r="M594" s="122"/>
      <c r="N594" s="124">
        <v>29203.4</v>
      </c>
      <c r="O594" s="124">
        <v>22743.77</v>
      </c>
      <c r="P594" s="124">
        <v>3090</v>
      </c>
      <c r="Q594" s="124">
        <v>35730.9</v>
      </c>
      <c r="R594" s="124">
        <v>33297.279999999999</v>
      </c>
    </row>
    <row r="595" spans="1:18" s="35" customFormat="1" ht="9" customHeight="1" x14ac:dyDescent="0.2">
      <c r="A595" s="262"/>
      <c r="B595" s="262"/>
      <c r="C595" s="48" t="s">
        <v>4</v>
      </c>
      <c r="D595" s="49">
        <v>34</v>
      </c>
      <c r="E595" s="50">
        <v>44038080</v>
      </c>
      <c r="F595" s="50">
        <v>0</v>
      </c>
      <c r="G595" s="50">
        <v>0</v>
      </c>
      <c r="H595" s="50">
        <v>12507588</v>
      </c>
      <c r="I595" s="50">
        <v>0</v>
      </c>
      <c r="J595" s="51">
        <v>4712145</v>
      </c>
      <c r="K595" s="50">
        <v>56545667</v>
      </c>
      <c r="L595" s="52">
        <v>61257813</v>
      </c>
      <c r="M595" s="123"/>
      <c r="N595" s="125">
        <v>56545667</v>
      </c>
      <c r="O595" s="125">
        <v>44038080</v>
      </c>
      <c r="P595" s="125">
        <v>5983074</v>
      </c>
      <c r="Q595" s="125">
        <v>69184670</v>
      </c>
      <c r="R595" s="125">
        <v>64472524</v>
      </c>
    </row>
    <row r="596" spans="1:18" s="35" customFormat="1" ht="12.75" customHeight="1" x14ac:dyDescent="0.2">
      <c r="A596" s="262"/>
      <c r="B596" s="262"/>
      <c r="C596" s="53" t="s">
        <v>3</v>
      </c>
      <c r="D596" s="54">
        <v>35</v>
      </c>
      <c r="E596" s="44">
        <v>24197.05</v>
      </c>
      <c r="F596" s="44">
        <v>0</v>
      </c>
      <c r="G596" s="44">
        <v>0</v>
      </c>
      <c r="H596" s="44">
        <v>6459.63</v>
      </c>
      <c r="I596" s="44">
        <v>0</v>
      </c>
      <c r="J596" s="55">
        <v>2554.7199999999998</v>
      </c>
      <c r="K596" s="56">
        <v>30656.68</v>
      </c>
      <c r="L596" s="57">
        <v>33211.4</v>
      </c>
      <c r="M596" s="122"/>
      <c r="N596" s="124">
        <v>30656.68</v>
      </c>
      <c r="O596" s="124">
        <v>24197.05</v>
      </c>
      <c r="P596" s="124">
        <v>3090</v>
      </c>
      <c r="Q596" s="124">
        <v>37566.870000000003</v>
      </c>
      <c r="R596" s="124">
        <v>35012.15</v>
      </c>
    </row>
    <row r="597" spans="1:18" s="35" customFormat="1" ht="9" customHeight="1" x14ac:dyDescent="0.2">
      <c r="A597" s="263"/>
      <c r="B597" s="263"/>
      <c r="C597" s="58" t="s">
        <v>4</v>
      </c>
      <c r="D597" s="59"/>
      <c r="E597" s="50">
        <v>46852022</v>
      </c>
      <c r="F597" s="50">
        <v>0</v>
      </c>
      <c r="G597" s="50">
        <v>0</v>
      </c>
      <c r="H597" s="50">
        <v>12507588</v>
      </c>
      <c r="I597" s="50">
        <v>0</v>
      </c>
      <c r="J597" s="60">
        <v>4946628</v>
      </c>
      <c r="K597" s="61">
        <v>59359610</v>
      </c>
      <c r="L597" s="62">
        <v>64306237</v>
      </c>
      <c r="M597" s="123"/>
      <c r="N597" s="125">
        <v>59359610</v>
      </c>
      <c r="O597" s="125">
        <v>46852022</v>
      </c>
      <c r="P597" s="125">
        <v>5983074</v>
      </c>
      <c r="Q597" s="125">
        <v>72739603</v>
      </c>
      <c r="R597" s="125">
        <v>67792976</v>
      </c>
    </row>
    <row r="598" spans="1:18" s="35" customFormat="1" ht="12.75" customHeight="1" x14ac:dyDescent="0.2">
      <c r="A598" s="196">
        <v>39114</v>
      </c>
      <c r="B598" s="196">
        <v>39446</v>
      </c>
      <c r="C598" s="42" t="s">
        <v>3</v>
      </c>
      <c r="D598" s="43">
        <v>0</v>
      </c>
      <c r="E598" s="44">
        <v>13608.72</v>
      </c>
      <c r="F598" s="44">
        <v>0</v>
      </c>
      <c r="G598" s="44">
        <v>0</v>
      </c>
      <c r="H598" s="44">
        <v>6459.63</v>
      </c>
      <c r="I598" s="44">
        <v>0</v>
      </c>
      <c r="J598" s="44">
        <v>1672.36</v>
      </c>
      <c r="K598" s="45">
        <v>20068.349999999999</v>
      </c>
      <c r="L598" s="46">
        <v>21740.71</v>
      </c>
      <c r="M598" s="122"/>
      <c r="N598" s="124">
        <v>20068.349999999999</v>
      </c>
      <c r="O598" s="124">
        <v>13608.72</v>
      </c>
      <c r="P598" s="124">
        <v>1968</v>
      </c>
      <c r="Q598" s="124">
        <v>24190.28</v>
      </c>
      <c r="R598" s="124">
        <v>22517.919999999998</v>
      </c>
    </row>
    <row r="599" spans="1:18" s="35" customFormat="1" ht="9" customHeight="1" x14ac:dyDescent="0.2">
      <c r="A599" s="197"/>
      <c r="B599" s="197"/>
      <c r="C599" s="48" t="s">
        <v>4</v>
      </c>
      <c r="D599" s="49">
        <v>2</v>
      </c>
      <c r="E599" s="50">
        <v>26350156</v>
      </c>
      <c r="F599" s="50">
        <v>0</v>
      </c>
      <c r="G599" s="50">
        <v>0</v>
      </c>
      <c r="H599" s="50">
        <v>12507588</v>
      </c>
      <c r="I599" s="50">
        <v>0</v>
      </c>
      <c r="J599" s="51">
        <v>3238140</v>
      </c>
      <c r="K599" s="50">
        <v>38857744</v>
      </c>
      <c r="L599" s="52">
        <v>42095885</v>
      </c>
      <c r="M599" s="123"/>
      <c r="N599" s="125">
        <v>38857744</v>
      </c>
      <c r="O599" s="125">
        <v>26350156</v>
      </c>
      <c r="P599" s="125">
        <v>3810579</v>
      </c>
      <c r="Q599" s="125">
        <v>46838913</v>
      </c>
      <c r="R599" s="125">
        <v>43600773</v>
      </c>
    </row>
    <row r="600" spans="1:18" s="35" customFormat="1" ht="12.75" customHeight="1" x14ac:dyDescent="0.2">
      <c r="A600" s="194">
        <v>39114</v>
      </c>
      <c r="B600" s="194">
        <v>39446</v>
      </c>
      <c r="C600" s="53" t="s">
        <v>3</v>
      </c>
      <c r="D600" s="54">
        <v>3</v>
      </c>
      <c r="E600" s="44">
        <v>14745.7</v>
      </c>
      <c r="F600" s="44">
        <v>0</v>
      </c>
      <c r="G600" s="44">
        <v>0</v>
      </c>
      <c r="H600" s="44">
        <v>6459.63</v>
      </c>
      <c r="I600" s="44">
        <v>0</v>
      </c>
      <c r="J600" s="55">
        <v>1767.11</v>
      </c>
      <c r="K600" s="56">
        <v>21205.33</v>
      </c>
      <c r="L600" s="57">
        <v>22972.44</v>
      </c>
      <c r="M600" s="122"/>
      <c r="N600" s="124">
        <v>21205.33</v>
      </c>
      <c r="O600" s="124">
        <v>14745.7</v>
      </c>
      <c r="P600" s="124">
        <v>1968</v>
      </c>
      <c r="Q600" s="124">
        <v>25626.67</v>
      </c>
      <c r="R600" s="124">
        <v>23859.56</v>
      </c>
    </row>
    <row r="601" spans="1:18" s="35" customFormat="1" ht="9" customHeight="1" x14ac:dyDescent="0.2">
      <c r="A601" s="262"/>
      <c r="B601" s="262"/>
      <c r="C601" s="48" t="s">
        <v>4</v>
      </c>
      <c r="D601" s="49">
        <v>8</v>
      </c>
      <c r="E601" s="50">
        <v>28551657</v>
      </c>
      <c r="F601" s="50">
        <v>0</v>
      </c>
      <c r="G601" s="50">
        <v>0</v>
      </c>
      <c r="H601" s="50">
        <v>12507588</v>
      </c>
      <c r="I601" s="50">
        <v>0</v>
      </c>
      <c r="J601" s="51">
        <v>3421602</v>
      </c>
      <c r="K601" s="50">
        <v>41059244</v>
      </c>
      <c r="L601" s="52">
        <v>44480846</v>
      </c>
      <c r="M601" s="123"/>
      <c r="N601" s="125">
        <v>41059244</v>
      </c>
      <c r="O601" s="125">
        <v>28551657</v>
      </c>
      <c r="P601" s="125">
        <v>3810579</v>
      </c>
      <c r="Q601" s="125">
        <v>49620152</v>
      </c>
      <c r="R601" s="125">
        <v>46198550</v>
      </c>
    </row>
    <row r="602" spans="1:18" s="35" customFormat="1" ht="12.75" customHeight="1" x14ac:dyDescent="0.2">
      <c r="A602" s="262"/>
      <c r="B602" s="262"/>
      <c r="C602" s="53" t="s">
        <v>3</v>
      </c>
      <c r="D602" s="54">
        <v>9</v>
      </c>
      <c r="E602" s="44">
        <v>16564.849999999999</v>
      </c>
      <c r="F602" s="44">
        <v>0</v>
      </c>
      <c r="G602" s="44">
        <v>0</v>
      </c>
      <c r="H602" s="44">
        <v>6459.63</v>
      </c>
      <c r="I602" s="44">
        <v>0</v>
      </c>
      <c r="J602" s="55">
        <v>1918.71</v>
      </c>
      <c r="K602" s="56">
        <v>23024.48</v>
      </c>
      <c r="L602" s="57">
        <v>24943.19</v>
      </c>
      <c r="M602" s="122"/>
      <c r="N602" s="124">
        <v>23024.48</v>
      </c>
      <c r="O602" s="124">
        <v>16564.849999999999</v>
      </c>
      <c r="P602" s="124">
        <v>1968</v>
      </c>
      <c r="Q602" s="124">
        <v>27924.86</v>
      </c>
      <c r="R602" s="124">
        <v>26006.15</v>
      </c>
    </row>
    <row r="603" spans="1:18" s="35" customFormat="1" ht="9" customHeight="1" x14ac:dyDescent="0.2">
      <c r="A603" s="262"/>
      <c r="B603" s="262"/>
      <c r="C603" s="48" t="s">
        <v>4</v>
      </c>
      <c r="D603" s="49">
        <v>14</v>
      </c>
      <c r="E603" s="50">
        <v>32074022</v>
      </c>
      <c r="F603" s="50">
        <v>0</v>
      </c>
      <c r="G603" s="50">
        <v>0</v>
      </c>
      <c r="H603" s="50">
        <v>12507588</v>
      </c>
      <c r="I603" s="50">
        <v>0</v>
      </c>
      <c r="J603" s="51">
        <v>3715141</v>
      </c>
      <c r="K603" s="50">
        <v>44581610</v>
      </c>
      <c r="L603" s="52">
        <v>48296751</v>
      </c>
      <c r="M603" s="123"/>
      <c r="N603" s="125">
        <v>44581610</v>
      </c>
      <c r="O603" s="125">
        <v>32074022</v>
      </c>
      <c r="P603" s="125">
        <v>3810579</v>
      </c>
      <c r="Q603" s="125">
        <v>54070069</v>
      </c>
      <c r="R603" s="125">
        <v>50354928</v>
      </c>
    </row>
    <row r="604" spans="1:18" s="35" customFormat="1" ht="12.75" customHeight="1" x14ac:dyDescent="0.2">
      <c r="A604" s="262"/>
      <c r="B604" s="262"/>
      <c r="C604" s="53" t="s">
        <v>3</v>
      </c>
      <c r="D604" s="54">
        <v>15</v>
      </c>
      <c r="E604" s="44">
        <v>18808.900000000001</v>
      </c>
      <c r="F604" s="44">
        <v>0</v>
      </c>
      <c r="G604" s="44">
        <v>0</v>
      </c>
      <c r="H604" s="44">
        <v>6459.63</v>
      </c>
      <c r="I604" s="44">
        <v>0</v>
      </c>
      <c r="J604" s="55">
        <v>2105.71</v>
      </c>
      <c r="K604" s="56">
        <v>25268.53</v>
      </c>
      <c r="L604" s="57">
        <v>27374.240000000002</v>
      </c>
      <c r="M604" s="122"/>
      <c r="N604" s="124">
        <v>25268.53</v>
      </c>
      <c r="O604" s="124">
        <v>18808.900000000001</v>
      </c>
      <c r="P604" s="124">
        <v>2424</v>
      </c>
      <c r="Q604" s="124">
        <v>30759.84</v>
      </c>
      <c r="R604" s="124">
        <v>28654.13</v>
      </c>
    </row>
    <row r="605" spans="1:18" s="35" customFormat="1" ht="9" customHeight="1" x14ac:dyDescent="0.2">
      <c r="A605" s="262"/>
      <c r="B605" s="262"/>
      <c r="C605" s="48" t="s">
        <v>4</v>
      </c>
      <c r="D605" s="49">
        <v>20</v>
      </c>
      <c r="E605" s="50">
        <v>36419109</v>
      </c>
      <c r="F605" s="50">
        <v>0</v>
      </c>
      <c r="G605" s="50">
        <v>0</v>
      </c>
      <c r="H605" s="50">
        <v>12507588</v>
      </c>
      <c r="I605" s="50">
        <v>0</v>
      </c>
      <c r="J605" s="51">
        <v>4077223</v>
      </c>
      <c r="K605" s="50">
        <v>48926697</v>
      </c>
      <c r="L605" s="52">
        <v>53003920</v>
      </c>
      <c r="M605" s="123"/>
      <c r="N605" s="125">
        <v>48926697</v>
      </c>
      <c r="O605" s="125">
        <v>36419109</v>
      </c>
      <c r="P605" s="125">
        <v>4693518</v>
      </c>
      <c r="Q605" s="125">
        <v>59559355</v>
      </c>
      <c r="R605" s="125">
        <v>55482132</v>
      </c>
    </row>
    <row r="606" spans="1:18" s="35" customFormat="1" ht="12.75" customHeight="1" x14ac:dyDescent="0.2">
      <c r="A606" s="262"/>
      <c r="B606" s="262"/>
      <c r="C606" s="53" t="s">
        <v>3</v>
      </c>
      <c r="D606" s="54">
        <v>21</v>
      </c>
      <c r="E606" s="44">
        <v>21667.29</v>
      </c>
      <c r="F606" s="44">
        <v>0</v>
      </c>
      <c r="G606" s="44">
        <v>0</v>
      </c>
      <c r="H606" s="44">
        <v>6459.63</v>
      </c>
      <c r="I606" s="44">
        <v>0</v>
      </c>
      <c r="J606" s="55">
        <v>2343.91</v>
      </c>
      <c r="K606" s="56">
        <v>28126.92</v>
      </c>
      <c r="L606" s="57">
        <v>30470.83</v>
      </c>
      <c r="M606" s="122"/>
      <c r="N606" s="124">
        <v>28126.92</v>
      </c>
      <c r="O606" s="124">
        <v>21667.29</v>
      </c>
      <c r="P606" s="124">
        <v>2424</v>
      </c>
      <c r="Q606" s="124">
        <v>34370.94</v>
      </c>
      <c r="R606" s="124">
        <v>32027.03</v>
      </c>
    </row>
    <row r="607" spans="1:18" s="35" customFormat="1" ht="9" customHeight="1" x14ac:dyDescent="0.2">
      <c r="A607" s="262"/>
      <c r="B607" s="262"/>
      <c r="C607" s="48" t="s">
        <v>4</v>
      </c>
      <c r="D607" s="49">
        <v>27</v>
      </c>
      <c r="E607" s="50">
        <v>41953724</v>
      </c>
      <c r="F607" s="50">
        <v>0</v>
      </c>
      <c r="G607" s="50">
        <v>0</v>
      </c>
      <c r="H607" s="50">
        <v>12507588</v>
      </c>
      <c r="I607" s="50">
        <v>0</v>
      </c>
      <c r="J607" s="51">
        <v>4538443</v>
      </c>
      <c r="K607" s="50">
        <v>54461311</v>
      </c>
      <c r="L607" s="52">
        <v>58999754</v>
      </c>
      <c r="M607" s="123"/>
      <c r="N607" s="125">
        <v>54461311</v>
      </c>
      <c r="O607" s="125">
        <v>41953724</v>
      </c>
      <c r="P607" s="125">
        <v>4693518</v>
      </c>
      <c r="Q607" s="125">
        <v>66551420</v>
      </c>
      <c r="R607" s="125">
        <v>62012977</v>
      </c>
    </row>
    <row r="608" spans="1:18" s="35" customFormat="1" ht="12.75" customHeight="1" x14ac:dyDescent="0.2">
      <c r="A608" s="262"/>
      <c r="B608" s="262"/>
      <c r="C608" s="53" t="s">
        <v>3</v>
      </c>
      <c r="D608" s="54">
        <v>28</v>
      </c>
      <c r="E608" s="44">
        <v>23539.85</v>
      </c>
      <c r="F608" s="44">
        <v>0</v>
      </c>
      <c r="G608" s="44">
        <v>0</v>
      </c>
      <c r="H608" s="44">
        <v>6459.63</v>
      </c>
      <c r="I608" s="44">
        <v>0</v>
      </c>
      <c r="J608" s="55">
        <v>2499.96</v>
      </c>
      <c r="K608" s="56">
        <v>29999.48</v>
      </c>
      <c r="L608" s="57">
        <v>32499.439999999999</v>
      </c>
      <c r="M608" s="122"/>
      <c r="N608" s="124">
        <v>29999.48</v>
      </c>
      <c r="O608" s="124">
        <v>23539.85</v>
      </c>
      <c r="P608" s="124">
        <v>3090</v>
      </c>
      <c r="Q608" s="124">
        <v>36736.61</v>
      </c>
      <c r="R608" s="124">
        <v>34236.65</v>
      </c>
    </row>
    <row r="609" spans="1:19" s="35" customFormat="1" ht="9" customHeight="1" x14ac:dyDescent="0.2">
      <c r="A609" s="262"/>
      <c r="B609" s="262"/>
      <c r="C609" s="48" t="s">
        <v>4</v>
      </c>
      <c r="D609" s="49">
        <v>34</v>
      </c>
      <c r="E609" s="50">
        <v>45579505</v>
      </c>
      <c r="F609" s="50">
        <v>0</v>
      </c>
      <c r="G609" s="50">
        <v>0</v>
      </c>
      <c r="H609" s="50">
        <v>12507588</v>
      </c>
      <c r="I609" s="50">
        <v>0</v>
      </c>
      <c r="J609" s="51">
        <v>4840598</v>
      </c>
      <c r="K609" s="50">
        <v>58087093</v>
      </c>
      <c r="L609" s="52">
        <v>62927691</v>
      </c>
      <c r="M609" s="123"/>
      <c r="N609" s="125">
        <v>58087093</v>
      </c>
      <c r="O609" s="125">
        <v>45579505</v>
      </c>
      <c r="P609" s="125">
        <v>5983074</v>
      </c>
      <c r="Q609" s="125">
        <v>71131996</v>
      </c>
      <c r="R609" s="125">
        <v>66291398</v>
      </c>
    </row>
    <row r="610" spans="1:19" s="35" customFormat="1" ht="12.75" customHeight="1" x14ac:dyDescent="0.2">
      <c r="A610" s="262"/>
      <c r="B610" s="262"/>
      <c r="C610" s="53" t="s">
        <v>3</v>
      </c>
      <c r="D610" s="54">
        <v>35</v>
      </c>
      <c r="E610" s="44">
        <v>25032.73</v>
      </c>
      <c r="F610" s="44">
        <v>0</v>
      </c>
      <c r="G610" s="44">
        <v>0</v>
      </c>
      <c r="H610" s="44">
        <v>6459.63</v>
      </c>
      <c r="I610" s="44">
        <v>0</v>
      </c>
      <c r="J610" s="55">
        <v>2624.36</v>
      </c>
      <c r="K610" s="56">
        <v>31492.36</v>
      </c>
      <c r="L610" s="57">
        <v>34116.720000000001</v>
      </c>
      <c r="M610" s="122"/>
      <c r="N610" s="124">
        <v>31492.36</v>
      </c>
      <c r="O610" s="124">
        <v>25032.73</v>
      </c>
      <c r="P610" s="124">
        <v>3090</v>
      </c>
      <c r="Q610" s="124">
        <v>38622.61</v>
      </c>
      <c r="R610" s="124">
        <v>35998.25</v>
      </c>
    </row>
    <row r="611" spans="1:19" s="104" customFormat="1" ht="8.25" customHeight="1" x14ac:dyDescent="0.2">
      <c r="A611" s="263"/>
      <c r="B611" s="263"/>
      <c r="C611" s="58" t="s">
        <v>4</v>
      </c>
      <c r="D611" s="59"/>
      <c r="E611" s="61">
        <v>48470124</v>
      </c>
      <c r="F611" s="61">
        <v>0</v>
      </c>
      <c r="G611" s="61">
        <v>0</v>
      </c>
      <c r="H611" s="61">
        <v>12507588</v>
      </c>
      <c r="I611" s="61">
        <v>0</v>
      </c>
      <c r="J611" s="60">
        <v>5081470</v>
      </c>
      <c r="K611" s="61">
        <v>60977712</v>
      </c>
      <c r="L611" s="62">
        <v>66059181</v>
      </c>
      <c r="M611" s="123"/>
      <c r="N611" s="125">
        <v>60977712</v>
      </c>
      <c r="O611" s="125">
        <v>48470124</v>
      </c>
      <c r="P611" s="125">
        <v>5983074</v>
      </c>
      <c r="Q611" s="125">
        <v>74783801</v>
      </c>
      <c r="R611" s="125">
        <v>69702332</v>
      </c>
    </row>
    <row r="612" spans="1:19" ht="12.75" customHeight="1" x14ac:dyDescent="0.2">
      <c r="A612" s="196">
        <v>39447</v>
      </c>
      <c r="B612" s="196">
        <v>39538</v>
      </c>
      <c r="C612" s="42" t="s">
        <v>3</v>
      </c>
      <c r="D612" s="43">
        <v>0</v>
      </c>
      <c r="E612" s="44">
        <v>13737.6</v>
      </c>
      <c r="F612" s="44">
        <v>0</v>
      </c>
      <c r="G612" s="44">
        <v>0</v>
      </c>
      <c r="H612" s="44">
        <v>6459.63</v>
      </c>
      <c r="I612" s="44">
        <v>0</v>
      </c>
      <c r="J612" s="44">
        <v>1683.1</v>
      </c>
      <c r="K612" s="45">
        <v>20197.23</v>
      </c>
      <c r="L612" s="46">
        <v>21880.33</v>
      </c>
      <c r="M612" s="122"/>
      <c r="N612" s="124">
        <v>20197.23</v>
      </c>
      <c r="O612" s="124">
        <v>13737.6</v>
      </c>
      <c r="P612" s="124">
        <v>1968</v>
      </c>
      <c r="Q612" s="124">
        <v>24353.1</v>
      </c>
      <c r="R612" s="124">
        <v>22670</v>
      </c>
      <c r="S612" s="47"/>
    </row>
    <row r="613" spans="1:19" ht="9" customHeight="1" x14ac:dyDescent="0.2">
      <c r="A613" s="197"/>
      <c r="B613" s="197"/>
      <c r="C613" s="48" t="s">
        <v>4</v>
      </c>
      <c r="D613" s="49">
        <v>2</v>
      </c>
      <c r="E613" s="50">
        <v>26599703</v>
      </c>
      <c r="F613" s="50">
        <v>0</v>
      </c>
      <c r="G613" s="50">
        <v>0</v>
      </c>
      <c r="H613" s="50">
        <v>12507588</v>
      </c>
      <c r="I613" s="50">
        <v>0</v>
      </c>
      <c r="J613" s="51">
        <v>3258936</v>
      </c>
      <c r="K613" s="50">
        <v>39107291</v>
      </c>
      <c r="L613" s="52">
        <v>42366227</v>
      </c>
      <c r="M613" s="123"/>
      <c r="N613" s="125">
        <v>39107291</v>
      </c>
      <c r="O613" s="125">
        <v>26599703</v>
      </c>
      <c r="P613" s="125">
        <v>3810579</v>
      </c>
      <c r="Q613" s="125">
        <v>47154177</v>
      </c>
      <c r="R613" s="125">
        <v>43895241</v>
      </c>
      <c r="S613" s="47"/>
    </row>
    <row r="614" spans="1:19" ht="12.75" customHeight="1" x14ac:dyDescent="0.2">
      <c r="A614" s="194">
        <v>39447</v>
      </c>
      <c r="B614" s="194">
        <v>39538</v>
      </c>
      <c r="C614" s="53" t="s">
        <v>3</v>
      </c>
      <c r="D614" s="54">
        <v>3</v>
      </c>
      <c r="E614" s="44">
        <v>14881.78</v>
      </c>
      <c r="F614" s="44">
        <v>0</v>
      </c>
      <c r="G614" s="44">
        <v>0</v>
      </c>
      <c r="H614" s="44">
        <v>6459.63</v>
      </c>
      <c r="I614" s="44">
        <v>0</v>
      </c>
      <c r="J614" s="55">
        <v>1778.45</v>
      </c>
      <c r="K614" s="56">
        <v>21341.41</v>
      </c>
      <c r="L614" s="57">
        <v>23119.86</v>
      </c>
      <c r="M614" s="122"/>
      <c r="N614" s="124">
        <v>21341.41</v>
      </c>
      <c r="O614" s="124">
        <v>14881.78</v>
      </c>
      <c r="P614" s="124">
        <v>1968</v>
      </c>
      <c r="Q614" s="124">
        <v>25798.58</v>
      </c>
      <c r="R614" s="124">
        <v>24020.13</v>
      </c>
      <c r="S614" s="47"/>
    </row>
    <row r="615" spans="1:19" ht="9" customHeight="1" x14ac:dyDescent="0.2">
      <c r="A615" s="262"/>
      <c r="B615" s="262"/>
      <c r="C615" s="48" t="s">
        <v>4</v>
      </c>
      <c r="D615" s="49">
        <v>8</v>
      </c>
      <c r="E615" s="50">
        <v>28815144</v>
      </c>
      <c r="F615" s="50">
        <v>0</v>
      </c>
      <c r="G615" s="50">
        <v>0</v>
      </c>
      <c r="H615" s="50">
        <v>12507588</v>
      </c>
      <c r="I615" s="50">
        <v>0</v>
      </c>
      <c r="J615" s="51">
        <v>3443559</v>
      </c>
      <c r="K615" s="50">
        <v>41322732</v>
      </c>
      <c r="L615" s="52">
        <v>44766291</v>
      </c>
      <c r="M615" s="123"/>
      <c r="N615" s="125">
        <v>41322732</v>
      </c>
      <c r="O615" s="125">
        <v>28815144</v>
      </c>
      <c r="P615" s="125">
        <v>3810579</v>
      </c>
      <c r="Q615" s="125">
        <v>49953016</v>
      </c>
      <c r="R615" s="125">
        <v>46509457</v>
      </c>
      <c r="S615" s="47"/>
    </row>
    <row r="616" spans="1:19" ht="12.75" customHeight="1" x14ac:dyDescent="0.2">
      <c r="A616" s="262"/>
      <c r="B616" s="262"/>
      <c r="C616" s="53" t="s">
        <v>3</v>
      </c>
      <c r="D616" s="54">
        <v>9</v>
      </c>
      <c r="E616" s="44">
        <v>16712.57</v>
      </c>
      <c r="F616" s="44">
        <v>0</v>
      </c>
      <c r="G616" s="44">
        <v>0</v>
      </c>
      <c r="H616" s="44">
        <v>6459.63</v>
      </c>
      <c r="I616" s="44">
        <v>0</v>
      </c>
      <c r="J616" s="55">
        <v>1931.02</v>
      </c>
      <c r="K616" s="56">
        <v>23172.2</v>
      </c>
      <c r="L616" s="57">
        <v>25103.22</v>
      </c>
      <c r="M616" s="122"/>
      <c r="N616" s="124">
        <v>23172.2</v>
      </c>
      <c r="O616" s="124">
        <v>16712.57</v>
      </c>
      <c r="P616" s="124">
        <v>1968</v>
      </c>
      <c r="Q616" s="124">
        <v>28111.48</v>
      </c>
      <c r="R616" s="124">
        <v>26180.46</v>
      </c>
      <c r="S616" s="47"/>
    </row>
    <row r="617" spans="1:19" ht="9" customHeight="1" x14ac:dyDescent="0.2">
      <c r="A617" s="262"/>
      <c r="B617" s="262"/>
      <c r="C617" s="48" t="s">
        <v>4</v>
      </c>
      <c r="D617" s="49">
        <v>14</v>
      </c>
      <c r="E617" s="50">
        <v>32360048</v>
      </c>
      <c r="F617" s="50">
        <v>0</v>
      </c>
      <c r="G617" s="50">
        <v>0</v>
      </c>
      <c r="H617" s="50">
        <v>12507588</v>
      </c>
      <c r="I617" s="50">
        <v>0</v>
      </c>
      <c r="J617" s="51">
        <v>3738976</v>
      </c>
      <c r="K617" s="50">
        <v>44867636</v>
      </c>
      <c r="L617" s="52">
        <v>48606612</v>
      </c>
      <c r="M617" s="123"/>
      <c r="N617" s="125">
        <v>44867636</v>
      </c>
      <c r="O617" s="125">
        <v>32360048</v>
      </c>
      <c r="P617" s="125">
        <v>3810579</v>
      </c>
      <c r="Q617" s="125">
        <v>54431415</v>
      </c>
      <c r="R617" s="125">
        <v>50692439</v>
      </c>
      <c r="S617" s="47"/>
    </row>
    <row r="618" spans="1:19" ht="12.75" customHeight="1" x14ac:dyDescent="0.2">
      <c r="A618" s="262"/>
      <c r="B618" s="262"/>
      <c r="C618" s="53" t="s">
        <v>3</v>
      </c>
      <c r="D618" s="54">
        <v>15</v>
      </c>
      <c r="E618" s="44">
        <v>18971.02</v>
      </c>
      <c r="F618" s="44">
        <v>0</v>
      </c>
      <c r="G618" s="44">
        <v>0</v>
      </c>
      <c r="H618" s="44">
        <v>6459.63</v>
      </c>
      <c r="I618" s="44">
        <v>0</v>
      </c>
      <c r="J618" s="55">
        <v>2119.2199999999998</v>
      </c>
      <c r="K618" s="56">
        <v>25430.65</v>
      </c>
      <c r="L618" s="57">
        <v>27549.87</v>
      </c>
      <c r="M618" s="122"/>
      <c r="N618" s="124">
        <v>25430.65</v>
      </c>
      <c r="O618" s="124">
        <v>18971.02</v>
      </c>
      <c r="P618" s="124">
        <v>2424</v>
      </c>
      <c r="Q618" s="124">
        <v>30964.65</v>
      </c>
      <c r="R618" s="124">
        <v>28845.43</v>
      </c>
      <c r="S618" s="47"/>
    </row>
    <row r="619" spans="1:19" ht="9" customHeight="1" x14ac:dyDescent="0.2">
      <c r="A619" s="262"/>
      <c r="B619" s="262"/>
      <c r="C619" s="48" t="s">
        <v>4</v>
      </c>
      <c r="D619" s="49">
        <v>20</v>
      </c>
      <c r="E619" s="50">
        <v>36733017</v>
      </c>
      <c r="F619" s="50">
        <v>0</v>
      </c>
      <c r="G619" s="50">
        <v>0</v>
      </c>
      <c r="H619" s="50">
        <v>12507588</v>
      </c>
      <c r="I619" s="50">
        <v>0</v>
      </c>
      <c r="J619" s="51">
        <v>4103382</v>
      </c>
      <c r="K619" s="50">
        <v>49240605</v>
      </c>
      <c r="L619" s="52">
        <v>53343987</v>
      </c>
      <c r="M619" s="123"/>
      <c r="N619" s="125">
        <v>49240605</v>
      </c>
      <c r="O619" s="125">
        <v>36733017</v>
      </c>
      <c r="P619" s="125">
        <v>4693518</v>
      </c>
      <c r="Q619" s="125">
        <v>59955923</v>
      </c>
      <c r="R619" s="125">
        <v>55852541</v>
      </c>
      <c r="S619" s="47"/>
    </row>
    <row r="620" spans="1:19" ht="12.75" customHeight="1" x14ac:dyDescent="0.2">
      <c r="A620" s="262"/>
      <c r="B620" s="262"/>
      <c r="C620" s="53" t="s">
        <v>3</v>
      </c>
      <c r="D620" s="54">
        <v>21</v>
      </c>
      <c r="E620" s="44">
        <v>21847.77</v>
      </c>
      <c r="F620" s="44">
        <v>0</v>
      </c>
      <c r="G620" s="44">
        <v>0</v>
      </c>
      <c r="H620" s="44">
        <v>6459.63</v>
      </c>
      <c r="I620" s="44">
        <v>0</v>
      </c>
      <c r="J620" s="55">
        <v>2358.9499999999998</v>
      </c>
      <c r="K620" s="56">
        <v>28307.4</v>
      </c>
      <c r="L620" s="57">
        <v>30666.35</v>
      </c>
      <c r="M620" s="122"/>
      <c r="N620" s="124">
        <v>28307.4</v>
      </c>
      <c r="O620" s="124">
        <v>21847.77</v>
      </c>
      <c r="P620" s="124">
        <v>2424</v>
      </c>
      <c r="Q620" s="124">
        <v>34598.949999999997</v>
      </c>
      <c r="R620" s="124">
        <v>32240</v>
      </c>
      <c r="S620" s="47"/>
    </row>
    <row r="621" spans="1:19" ht="9" customHeight="1" x14ac:dyDescent="0.2">
      <c r="A621" s="262"/>
      <c r="B621" s="262"/>
      <c r="C621" s="48" t="s">
        <v>4</v>
      </c>
      <c r="D621" s="49">
        <v>27</v>
      </c>
      <c r="E621" s="50">
        <v>42303182</v>
      </c>
      <c r="F621" s="50">
        <v>0</v>
      </c>
      <c r="G621" s="50">
        <v>0</v>
      </c>
      <c r="H621" s="50">
        <v>12507588</v>
      </c>
      <c r="I621" s="50">
        <v>0</v>
      </c>
      <c r="J621" s="51">
        <v>4567564</v>
      </c>
      <c r="K621" s="50">
        <v>54810769</v>
      </c>
      <c r="L621" s="52">
        <v>59378334</v>
      </c>
      <c r="M621" s="123"/>
      <c r="N621" s="125">
        <v>54810769</v>
      </c>
      <c r="O621" s="125">
        <v>42303182</v>
      </c>
      <c r="P621" s="125">
        <v>4693518</v>
      </c>
      <c r="Q621" s="125">
        <v>66992909</v>
      </c>
      <c r="R621" s="125">
        <v>62425345</v>
      </c>
      <c r="S621" s="47"/>
    </row>
    <row r="622" spans="1:19" ht="12.75" customHeight="1" x14ac:dyDescent="0.2">
      <c r="A622" s="262"/>
      <c r="B622" s="262"/>
      <c r="C622" s="53" t="s">
        <v>3</v>
      </c>
      <c r="D622" s="54">
        <v>28</v>
      </c>
      <c r="E622" s="44">
        <v>23732.45</v>
      </c>
      <c r="F622" s="44">
        <v>0</v>
      </c>
      <c r="G622" s="44">
        <v>0</v>
      </c>
      <c r="H622" s="44">
        <v>6459.63</v>
      </c>
      <c r="I622" s="44">
        <v>0</v>
      </c>
      <c r="J622" s="55">
        <v>2516.0100000000002</v>
      </c>
      <c r="K622" s="56">
        <v>30192.080000000002</v>
      </c>
      <c r="L622" s="57">
        <v>32708.09</v>
      </c>
      <c r="M622" s="122"/>
      <c r="N622" s="124">
        <v>30192.080000000002</v>
      </c>
      <c r="O622" s="124">
        <v>23732.45</v>
      </c>
      <c r="P622" s="124">
        <v>3090</v>
      </c>
      <c r="Q622" s="124">
        <v>36979.93</v>
      </c>
      <c r="R622" s="124">
        <v>34463.919999999998</v>
      </c>
      <c r="S622" s="47"/>
    </row>
    <row r="623" spans="1:19" ht="9" customHeight="1" x14ac:dyDescent="0.2">
      <c r="A623" s="262"/>
      <c r="B623" s="262"/>
      <c r="C623" s="48" t="s">
        <v>4</v>
      </c>
      <c r="D623" s="49">
        <v>34</v>
      </c>
      <c r="E623" s="50">
        <v>45952431</v>
      </c>
      <c r="F623" s="50">
        <v>0</v>
      </c>
      <c r="G623" s="50">
        <v>0</v>
      </c>
      <c r="H623" s="50">
        <v>12507588</v>
      </c>
      <c r="I623" s="50">
        <v>0</v>
      </c>
      <c r="J623" s="51">
        <v>4871675</v>
      </c>
      <c r="K623" s="50">
        <v>58460019</v>
      </c>
      <c r="L623" s="52">
        <v>63331693</v>
      </c>
      <c r="M623" s="123"/>
      <c r="N623" s="125">
        <v>58460019</v>
      </c>
      <c r="O623" s="125">
        <v>45952431</v>
      </c>
      <c r="P623" s="125">
        <v>5983074</v>
      </c>
      <c r="Q623" s="125">
        <v>71603129</v>
      </c>
      <c r="R623" s="125">
        <v>66731454</v>
      </c>
      <c r="S623" s="47"/>
    </row>
    <row r="624" spans="1:19" ht="12.75" customHeight="1" x14ac:dyDescent="0.2">
      <c r="A624" s="262"/>
      <c r="B624" s="262"/>
      <c r="C624" s="53" t="s">
        <v>3</v>
      </c>
      <c r="D624" s="54">
        <v>35</v>
      </c>
      <c r="E624" s="44">
        <v>25234.81</v>
      </c>
      <c r="F624" s="44">
        <v>0</v>
      </c>
      <c r="G624" s="44">
        <v>0</v>
      </c>
      <c r="H624" s="44">
        <v>6459.63</v>
      </c>
      <c r="I624" s="44">
        <v>0</v>
      </c>
      <c r="J624" s="55">
        <v>2641.2</v>
      </c>
      <c r="K624" s="56">
        <v>31694.44</v>
      </c>
      <c r="L624" s="57">
        <v>34335.64</v>
      </c>
      <c r="M624" s="122"/>
      <c r="N624" s="124">
        <v>31694.44</v>
      </c>
      <c r="O624" s="124">
        <v>25234.81</v>
      </c>
      <c r="P624" s="124">
        <v>3090</v>
      </c>
      <c r="Q624" s="124">
        <v>38877.910000000003</v>
      </c>
      <c r="R624" s="124">
        <v>36236.71</v>
      </c>
      <c r="S624" s="47"/>
    </row>
    <row r="625" spans="1:19" ht="9" customHeight="1" x14ac:dyDescent="0.2">
      <c r="A625" s="263"/>
      <c r="B625" s="263"/>
      <c r="C625" s="58" t="s">
        <v>4</v>
      </c>
      <c r="D625" s="59"/>
      <c r="E625" s="61">
        <v>48861406</v>
      </c>
      <c r="F625" s="61">
        <v>0</v>
      </c>
      <c r="G625" s="61">
        <v>0</v>
      </c>
      <c r="H625" s="61">
        <v>12507588</v>
      </c>
      <c r="I625" s="61">
        <v>0</v>
      </c>
      <c r="J625" s="62">
        <v>5114076</v>
      </c>
      <c r="K625" s="61">
        <v>61368993</v>
      </c>
      <c r="L625" s="62">
        <v>66483070</v>
      </c>
      <c r="M625" s="123"/>
      <c r="N625" s="125">
        <v>61368993</v>
      </c>
      <c r="O625" s="125">
        <v>48861406</v>
      </c>
      <c r="P625" s="125">
        <v>5983074</v>
      </c>
      <c r="Q625" s="125">
        <v>75278131</v>
      </c>
      <c r="R625" s="125">
        <v>70164054</v>
      </c>
      <c r="S625" s="47"/>
    </row>
    <row r="626" spans="1:19" ht="12.75" customHeight="1" x14ac:dyDescent="0.2">
      <c r="A626" s="196">
        <v>39539</v>
      </c>
      <c r="B626" s="196">
        <v>39629</v>
      </c>
      <c r="C626" s="42" t="s">
        <v>3</v>
      </c>
      <c r="D626" s="43">
        <v>0</v>
      </c>
      <c r="E626" s="44">
        <v>13840.56</v>
      </c>
      <c r="F626" s="44">
        <v>0</v>
      </c>
      <c r="G626" s="44">
        <v>0</v>
      </c>
      <c r="H626" s="44">
        <v>6459.63</v>
      </c>
      <c r="I626" s="44">
        <v>0</v>
      </c>
      <c r="J626" s="44">
        <v>1691.68</v>
      </c>
      <c r="K626" s="45">
        <v>20300.189999999999</v>
      </c>
      <c r="L626" s="46">
        <v>21991.87</v>
      </c>
      <c r="M626" s="122"/>
      <c r="N626" s="124">
        <v>20300.189999999999</v>
      </c>
      <c r="O626" s="124">
        <v>13840.56</v>
      </c>
      <c r="P626" s="124">
        <v>1968</v>
      </c>
      <c r="Q626" s="124">
        <v>24483.17</v>
      </c>
      <c r="R626" s="124">
        <v>22791.49</v>
      </c>
      <c r="S626" s="47"/>
    </row>
    <row r="627" spans="1:19" ht="9" customHeight="1" x14ac:dyDescent="0.2">
      <c r="A627" s="197"/>
      <c r="B627" s="197"/>
      <c r="C627" s="48" t="s">
        <v>4</v>
      </c>
      <c r="D627" s="49">
        <v>2</v>
      </c>
      <c r="E627" s="50">
        <v>26799061</v>
      </c>
      <c r="F627" s="50">
        <v>0</v>
      </c>
      <c r="G627" s="50">
        <v>0</v>
      </c>
      <c r="H627" s="50">
        <v>12507588</v>
      </c>
      <c r="I627" s="50">
        <v>0</v>
      </c>
      <c r="J627" s="51">
        <v>3275549</v>
      </c>
      <c r="K627" s="50">
        <v>39306649</v>
      </c>
      <c r="L627" s="52">
        <v>42582198</v>
      </c>
      <c r="M627" s="123"/>
      <c r="N627" s="125">
        <v>39306649</v>
      </c>
      <c r="O627" s="125">
        <v>26799061</v>
      </c>
      <c r="P627" s="125">
        <v>3810579</v>
      </c>
      <c r="Q627" s="125">
        <v>47406028</v>
      </c>
      <c r="R627" s="125">
        <v>44130478</v>
      </c>
      <c r="S627" s="47"/>
    </row>
    <row r="628" spans="1:19" ht="12.75" customHeight="1" x14ac:dyDescent="0.2">
      <c r="A628" s="194">
        <v>39539</v>
      </c>
      <c r="B628" s="194">
        <v>39629</v>
      </c>
      <c r="C628" s="53" t="s">
        <v>3</v>
      </c>
      <c r="D628" s="54">
        <v>3</v>
      </c>
      <c r="E628" s="44">
        <v>14984.74</v>
      </c>
      <c r="F628" s="44">
        <v>0</v>
      </c>
      <c r="G628" s="44">
        <v>0</v>
      </c>
      <c r="H628" s="44">
        <v>6459.63</v>
      </c>
      <c r="I628" s="44">
        <v>0</v>
      </c>
      <c r="J628" s="55">
        <v>1787.03</v>
      </c>
      <c r="K628" s="56">
        <v>21444.37</v>
      </c>
      <c r="L628" s="57">
        <v>23231.4</v>
      </c>
      <c r="M628" s="122"/>
      <c r="N628" s="124">
        <v>21444.37</v>
      </c>
      <c r="O628" s="124">
        <v>14984.74</v>
      </c>
      <c r="P628" s="124">
        <v>1968</v>
      </c>
      <c r="Q628" s="124">
        <v>25928.65</v>
      </c>
      <c r="R628" s="124">
        <v>24141.62</v>
      </c>
      <c r="S628" s="47"/>
    </row>
    <row r="629" spans="1:19" ht="9" customHeight="1" x14ac:dyDescent="0.2">
      <c r="A629" s="262"/>
      <c r="B629" s="262"/>
      <c r="C629" s="48" t="s">
        <v>4</v>
      </c>
      <c r="D629" s="49">
        <v>8</v>
      </c>
      <c r="E629" s="50">
        <v>29014503</v>
      </c>
      <c r="F629" s="50">
        <v>0</v>
      </c>
      <c r="G629" s="50">
        <v>0</v>
      </c>
      <c r="H629" s="50">
        <v>12507588</v>
      </c>
      <c r="I629" s="50">
        <v>0</v>
      </c>
      <c r="J629" s="51">
        <v>3460173</v>
      </c>
      <c r="K629" s="50">
        <v>41522090</v>
      </c>
      <c r="L629" s="52">
        <v>44982263</v>
      </c>
      <c r="M629" s="123"/>
      <c r="N629" s="125">
        <v>41522090</v>
      </c>
      <c r="O629" s="125">
        <v>29014503</v>
      </c>
      <c r="P629" s="125">
        <v>3810579</v>
      </c>
      <c r="Q629" s="125">
        <v>50204867</v>
      </c>
      <c r="R629" s="125">
        <v>46744695</v>
      </c>
      <c r="S629" s="47"/>
    </row>
    <row r="630" spans="1:19" ht="12.75" customHeight="1" x14ac:dyDescent="0.2">
      <c r="A630" s="262"/>
      <c r="B630" s="262"/>
      <c r="C630" s="53" t="s">
        <v>3</v>
      </c>
      <c r="D630" s="54">
        <v>9</v>
      </c>
      <c r="E630" s="44">
        <v>16815.53</v>
      </c>
      <c r="F630" s="44">
        <v>0</v>
      </c>
      <c r="G630" s="44">
        <v>0</v>
      </c>
      <c r="H630" s="44">
        <v>6459.63</v>
      </c>
      <c r="I630" s="44">
        <v>0</v>
      </c>
      <c r="J630" s="55">
        <v>1939.6</v>
      </c>
      <c r="K630" s="56">
        <v>23275.16</v>
      </c>
      <c r="L630" s="57">
        <v>25214.76</v>
      </c>
      <c r="M630" s="122"/>
      <c r="N630" s="124">
        <v>23275.16</v>
      </c>
      <c r="O630" s="124">
        <v>16815.53</v>
      </c>
      <c r="P630" s="124">
        <v>1968</v>
      </c>
      <c r="Q630" s="124">
        <v>28241.56</v>
      </c>
      <c r="R630" s="124">
        <v>26301.96</v>
      </c>
      <c r="S630" s="47"/>
    </row>
    <row r="631" spans="1:19" ht="9" customHeight="1" x14ac:dyDescent="0.2">
      <c r="A631" s="262"/>
      <c r="B631" s="262"/>
      <c r="C631" s="48" t="s">
        <v>4</v>
      </c>
      <c r="D631" s="49">
        <v>14</v>
      </c>
      <c r="E631" s="50">
        <v>32559406</v>
      </c>
      <c r="F631" s="50">
        <v>0</v>
      </c>
      <c r="G631" s="50">
        <v>0</v>
      </c>
      <c r="H631" s="50">
        <v>12507588</v>
      </c>
      <c r="I631" s="50">
        <v>0</v>
      </c>
      <c r="J631" s="51">
        <v>3755589</v>
      </c>
      <c r="K631" s="50">
        <v>45066994</v>
      </c>
      <c r="L631" s="52">
        <v>48822583</v>
      </c>
      <c r="M631" s="123"/>
      <c r="N631" s="125">
        <v>45066994</v>
      </c>
      <c r="O631" s="125">
        <v>32559406</v>
      </c>
      <c r="P631" s="125">
        <v>3810579</v>
      </c>
      <c r="Q631" s="125">
        <v>54683285</v>
      </c>
      <c r="R631" s="125">
        <v>50927696</v>
      </c>
      <c r="S631" s="47"/>
    </row>
    <row r="632" spans="1:19" ht="12.75" customHeight="1" x14ac:dyDescent="0.2">
      <c r="A632" s="262"/>
      <c r="B632" s="262"/>
      <c r="C632" s="53" t="s">
        <v>3</v>
      </c>
      <c r="D632" s="54">
        <v>15</v>
      </c>
      <c r="E632" s="44">
        <v>19073.98</v>
      </c>
      <c r="F632" s="44">
        <v>0</v>
      </c>
      <c r="G632" s="44">
        <v>0</v>
      </c>
      <c r="H632" s="44">
        <v>6459.63</v>
      </c>
      <c r="I632" s="44">
        <v>0</v>
      </c>
      <c r="J632" s="55">
        <v>2127.8000000000002</v>
      </c>
      <c r="K632" s="56">
        <v>25533.61</v>
      </c>
      <c r="L632" s="57">
        <v>27661.41</v>
      </c>
      <c r="M632" s="122"/>
      <c r="N632" s="124">
        <v>25533.61</v>
      </c>
      <c r="O632" s="124">
        <v>19073.98</v>
      </c>
      <c r="P632" s="124">
        <v>2424</v>
      </c>
      <c r="Q632" s="124">
        <v>31094.73</v>
      </c>
      <c r="R632" s="124">
        <v>28966.93</v>
      </c>
      <c r="S632" s="47"/>
    </row>
    <row r="633" spans="1:19" ht="9" customHeight="1" x14ac:dyDescent="0.2">
      <c r="A633" s="262"/>
      <c r="B633" s="262"/>
      <c r="C633" s="48" t="s">
        <v>4</v>
      </c>
      <c r="D633" s="49">
        <v>20</v>
      </c>
      <c r="E633" s="50">
        <v>36932375</v>
      </c>
      <c r="F633" s="50">
        <v>0</v>
      </c>
      <c r="G633" s="50">
        <v>0</v>
      </c>
      <c r="H633" s="50">
        <v>12507588</v>
      </c>
      <c r="I633" s="50">
        <v>0</v>
      </c>
      <c r="J633" s="51">
        <v>4119995</v>
      </c>
      <c r="K633" s="50">
        <v>49439963</v>
      </c>
      <c r="L633" s="52">
        <v>53559958</v>
      </c>
      <c r="M633" s="123"/>
      <c r="N633" s="125">
        <v>49439963</v>
      </c>
      <c r="O633" s="125">
        <v>36932375</v>
      </c>
      <c r="P633" s="125">
        <v>4693518</v>
      </c>
      <c r="Q633" s="125">
        <v>60207793</v>
      </c>
      <c r="R633" s="125">
        <v>56087798</v>
      </c>
      <c r="S633" s="47"/>
    </row>
    <row r="634" spans="1:19" ht="12.75" customHeight="1" x14ac:dyDescent="0.2">
      <c r="A634" s="262"/>
      <c r="B634" s="262"/>
      <c r="C634" s="53" t="s">
        <v>3</v>
      </c>
      <c r="D634" s="54">
        <v>21</v>
      </c>
      <c r="E634" s="44">
        <v>21950.73</v>
      </c>
      <c r="F634" s="44">
        <v>0</v>
      </c>
      <c r="G634" s="44">
        <v>0</v>
      </c>
      <c r="H634" s="44">
        <v>6459.63</v>
      </c>
      <c r="I634" s="44">
        <v>0</v>
      </c>
      <c r="J634" s="55">
        <v>2367.5300000000002</v>
      </c>
      <c r="K634" s="56">
        <v>28410.36</v>
      </c>
      <c r="L634" s="57">
        <v>30777.89</v>
      </c>
      <c r="M634" s="122"/>
      <c r="N634" s="124">
        <v>28410.36</v>
      </c>
      <c r="O634" s="124">
        <v>21950.73</v>
      </c>
      <c r="P634" s="124">
        <v>2424</v>
      </c>
      <c r="Q634" s="124">
        <v>34729.019999999997</v>
      </c>
      <c r="R634" s="124">
        <v>32361.49</v>
      </c>
      <c r="S634" s="47"/>
    </row>
    <row r="635" spans="1:19" ht="9" customHeight="1" x14ac:dyDescent="0.2">
      <c r="A635" s="262"/>
      <c r="B635" s="262"/>
      <c r="C635" s="48" t="s">
        <v>4</v>
      </c>
      <c r="D635" s="49">
        <v>27</v>
      </c>
      <c r="E635" s="50">
        <v>42502540</v>
      </c>
      <c r="F635" s="50">
        <v>0</v>
      </c>
      <c r="G635" s="50">
        <v>0</v>
      </c>
      <c r="H635" s="50">
        <v>12507588</v>
      </c>
      <c r="I635" s="50">
        <v>0</v>
      </c>
      <c r="J635" s="51">
        <v>4584177</v>
      </c>
      <c r="K635" s="50">
        <v>55010128</v>
      </c>
      <c r="L635" s="52">
        <v>59594305</v>
      </c>
      <c r="M635" s="123"/>
      <c r="N635" s="125">
        <v>55010128</v>
      </c>
      <c r="O635" s="125">
        <v>42502540</v>
      </c>
      <c r="P635" s="125">
        <v>4693518</v>
      </c>
      <c r="Q635" s="125">
        <v>67244760</v>
      </c>
      <c r="R635" s="125">
        <v>62660582</v>
      </c>
      <c r="S635" s="47"/>
    </row>
    <row r="636" spans="1:19" ht="12.75" customHeight="1" x14ac:dyDescent="0.2">
      <c r="A636" s="262"/>
      <c r="B636" s="262"/>
      <c r="C636" s="53" t="s">
        <v>3</v>
      </c>
      <c r="D636" s="54">
        <v>28</v>
      </c>
      <c r="E636" s="44">
        <v>23835.41</v>
      </c>
      <c r="F636" s="44">
        <v>0</v>
      </c>
      <c r="G636" s="44">
        <v>0</v>
      </c>
      <c r="H636" s="44">
        <v>6459.63</v>
      </c>
      <c r="I636" s="44">
        <v>0</v>
      </c>
      <c r="J636" s="55">
        <v>2524.59</v>
      </c>
      <c r="K636" s="56">
        <v>30295.040000000001</v>
      </c>
      <c r="L636" s="57">
        <v>32819.629999999997</v>
      </c>
      <c r="M636" s="122"/>
      <c r="N636" s="124">
        <v>30295.040000000001</v>
      </c>
      <c r="O636" s="124">
        <v>23835.41</v>
      </c>
      <c r="P636" s="124">
        <v>3090</v>
      </c>
      <c r="Q636" s="124">
        <v>37110</v>
      </c>
      <c r="R636" s="124">
        <v>34585.410000000003</v>
      </c>
      <c r="S636" s="47"/>
    </row>
    <row r="637" spans="1:19" ht="9" customHeight="1" x14ac:dyDescent="0.2">
      <c r="A637" s="262"/>
      <c r="B637" s="262"/>
      <c r="C637" s="48" t="s">
        <v>4</v>
      </c>
      <c r="D637" s="49">
        <v>34</v>
      </c>
      <c r="E637" s="50">
        <v>46151789</v>
      </c>
      <c r="F637" s="50">
        <v>0</v>
      </c>
      <c r="G637" s="50">
        <v>0</v>
      </c>
      <c r="H637" s="50">
        <v>12507588</v>
      </c>
      <c r="I637" s="50">
        <v>0</v>
      </c>
      <c r="J637" s="51">
        <v>4888288</v>
      </c>
      <c r="K637" s="50">
        <v>58659377</v>
      </c>
      <c r="L637" s="52">
        <v>63547665</v>
      </c>
      <c r="M637" s="123"/>
      <c r="N637" s="125">
        <v>58659377</v>
      </c>
      <c r="O637" s="125">
        <v>46151789</v>
      </c>
      <c r="P637" s="125">
        <v>5983074</v>
      </c>
      <c r="Q637" s="125">
        <v>71854980</v>
      </c>
      <c r="R637" s="125">
        <v>66966692</v>
      </c>
      <c r="S637" s="47"/>
    </row>
    <row r="638" spans="1:19" ht="12.75" customHeight="1" x14ac:dyDescent="0.2">
      <c r="A638" s="262"/>
      <c r="B638" s="262"/>
      <c r="C638" s="53" t="s">
        <v>3</v>
      </c>
      <c r="D638" s="54">
        <v>35</v>
      </c>
      <c r="E638" s="44">
        <v>25337.77</v>
      </c>
      <c r="F638" s="44">
        <v>0</v>
      </c>
      <c r="G638" s="44">
        <v>0</v>
      </c>
      <c r="H638" s="44">
        <v>6459.63</v>
      </c>
      <c r="I638" s="44">
        <v>0</v>
      </c>
      <c r="J638" s="55">
        <v>2649.78</v>
      </c>
      <c r="K638" s="56">
        <v>31797.4</v>
      </c>
      <c r="L638" s="57">
        <v>34447.18</v>
      </c>
      <c r="M638" s="122"/>
      <c r="N638" s="124">
        <v>31797.4</v>
      </c>
      <c r="O638" s="124">
        <v>25337.77</v>
      </c>
      <c r="P638" s="124">
        <v>3090</v>
      </c>
      <c r="Q638" s="124">
        <v>39007.980000000003</v>
      </c>
      <c r="R638" s="124">
        <v>36358.199999999997</v>
      </c>
      <c r="S638" s="47"/>
    </row>
    <row r="639" spans="1:19" ht="9" customHeight="1" x14ac:dyDescent="0.2">
      <c r="A639" s="263"/>
      <c r="B639" s="263"/>
      <c r="C639" s="58" t="s">
        <v>4</v>
      </c>
      <c r="D639" s="59"/>
      <c r="E639" s="50">
        <v>49060764</v>
      </c>
      <c r="F639" s="50">
        <v>0</v>
      </c>
      <c r="G639" s="50">
        <v>0</v>
      </c>
      <c r="H639" s="50">
        <v>12507588</v>
      </c>
      <c r="I639" s="50">
        <v>0</v>
      </c>
      <c r="J639" s="60">
        <v>5130690</v>
      </c>
      <c r="K639" s="61">
        <v>61568352</v>
      </c>
      <c r="L639" s="62">
        <v>66699041</v>
      </c>
      <c r="M639" s="123"/>
      <c r="N639" s="125">
        <v>61568352</v>
      </c>
      <c r="O639" s="125">
        <v>49060764</v>
      </c>
      <c r="P639" s="125">
        <v>5983074</v>
      </c>
      <c r="Q639" s="125">
        <v>75529981</v>
      </c>
      <c r="R639" s="125">
        <v>70399292</v>
      </c>
      <c r="S639" s="47"/>
    </row>
    <row r="640" spans="1:19" ht="12.75" customHeight="1" x14ac:dyDescent="0.2">
      <c r="A640" s="196">
        <v>39630</v>
      </c>
      <c r="B640" s="196">
        <v>39813</v>
      </c>
      <c r="C640" s="42" t="s">
        <v>3</v>
      </c>
      <c r="D640" s="43">
        <v>0</v>
      </c>
      <c r="E640" s="44">
        <v>13909.32</v>
      </c>
      <c r="F640" s="44">
        <v>0</v>
      </c>
      <c r="G640" s="44">
        <v>0</v>
      </c>
      <c r="H640" s="44">
        <v>6459.63</v>
      </c>
      <c r="I640" s="44">
        <v>0</v>
      </c>
      <c r="J640" s="44">
        <v>1697.41</v>
      </c>
      <c r="K640" s="45">
        <v>20368.95</v>
      </c>
      <c r="L640" s="46">
        <v>22066.36</v>
      </c>
      <c r="M640" s="122"/>
      <c r="N640" s="124">
        <v>20368.95</v>
      </c>
      <c r="O640" s="124">
        <v>13909.32</v>
      </c>
      <c r="P640" s="124">
        <v>1968</v>
      </c>
      <c r="Q640" s="124">
        <v>24570.04</v>
      </c>
      <c r="R640" s="124">
        <v>22872.63</v>
      </c>
      <c r="S640" s="47"/>
    </row>
    <row r="641" spans="1:19" ht="9" customHeight="1" x14ac:dyDescent="0.2">
      <c r="A641" s="197"/>
      <c r="B641" s="197"/>
      <c r="C641" s="48" t="s">
        <v>4</v>
      </c>
      <c r="D641" s="49">
        <v>2</v>
      </c>
      <c r="E641" s="50">
        <v>26932199</v>
      </c>
      <c r="F641" s="50">
        <v>0</v>
      </c>
      <c r="G641" s="50">
        <v>0</v>
      </c>
      <c r="H641" s="50">
        <v>12507588</v>
      </c>
      <c r="I641" s="50">
        <v>0</v>
      </c>
      <c r="J641" s="51">
        <v>3286644</v>
      </c>
      <c r="K641" s="50">
        <v>39439787</v>
      </c>
      <c r="L641" s="52">
        <v>42726431</v>
      </c>
      <c r="M641" s="123"/>
      <c r="N641" s="125">
        <v>39439787</v>
      </c>
      <c r="O641" s="125">
        <v>26932199</v>
      </c>
      <c r="P641" s="125">
        <v>3810579</v>
      </c>
      <c r="Q641" s="125">
        <v>47574231</v>
      </c>
      <c r="R641" s="125">
        <v>44287587</v>
      </c>
      <c r="S641" s="47"/>
    </row>
    <row r="642" spans="1:19" ht="12.75" customHeight="1" x14ac:dyDescent="0.2">
      <c r="A642" s="194">
        <v>39630</v>
      </c>
      <c r="B642" s="194">
        <v>39813</v>
      </c>
      <c r="C642" s="53" t="s">
        <v>3</v>
      </c>
      <c r="D642" s="54">
        <v>3</v>
      </c>
      <c r="E642" s="44">
        <v>15053.5</v>
      </c>
      <c r="F642" s="44">
        <v>0</v>
      </c>
      <c r="G642" s="44">
        <v>0</v>
      </c>
      <c r="H642" s="44">
        <v>6459.63</v>
      </c>
      <c r="I642" s="44">
        <v>0</v>
      </c>
      <c r="J642" s="55">
        <v>1792.76</v>
      </c>
      <c r="K642" s="56">
        <v>21513.13</v>
      </c>
      <c r="L642" s="57">
        <v>23305.89</v>
      </c>
      <c r="M642" s="122"/>
      <c r="N642" s="124">
        <v>21513.13</v>
      </c>
      <c r="O642" s="124">
        <v>15053.5</v>
      </c>
      <c r="P642" s="124">
        <v>1968</v>
      </c>
      <c r="Q642" s="124">
        <v>26015.52</v>
      </c>
      <c r="R642" s="124">
        <v>24222.76</v>
      </c>
      <c r="S642" s="47"/>
    </row>
    <row r="643" spans="1:19" ht="9" customHeight="1" x14ac:dyDescent="0.2">
      <c r="A643" s="262"/>
      <c r="B643" s="262"/>
      <c r="C643" s="48" t="s">
        <v>4</v>
      </c>
      <c r="D643" s="49">
        <v>8</v>
      </c>
      <c r="E643" s="50">
        <v>29147640</v>
      </c>
      <c r="F643" s="50">
        <v>0</v>
      </c>
      <c r="G643" s="50">
        <v>0</v>
      </c>
      <c r="H643" s="50">
        <v>12507588</v>
      </c>
      <c r="I643" s="50">
        <v>0</v>
      </c>
      <c r="J643" s="51">
        <v>3471267</v>
      </c>
      <c r="K643" s="50">
        <v>41655228</v>
      </c>
      <c r="L643" s="52">
        <v>45126496</v>
      </c>
      <c r="M643" s="123"/>
      <c r="N643" s="125">
        <v>41655228</v>
      </c>
      <c r="O643" s="125">
        <v>29147640</v>
      </c>
      <c r="P643" s="125">
        <v>3810579</v>
      </c>
      <c r="Q643" s="125">
        <v>50373071</v>
      </c>
      <c r="R643" s="125">
        <v>46901804</v>
      </c>
      <c r="S643" s="47"/>
    </row>
    <row r="644" spans="1:19" ht="12.75" customHeight="1" x14ac:dyDescent="0.2">
      <c r="A644" s="262"/>
      <c r="B644" s="262"/>
      <c r="C644" s="53" t="s">
        <v>3</v>
      </c>
      <c r="D644" s="54">
        <v>9</v>
      </c>
      <c r="E644" s="44">
        <v>16884.29</v>
      </c>
      <c r="F644" s="44">
        <v>0</v>
      </c>
      <c r="G644" s="44">
        <v>0</v>
      </c>
      <c r="H644" s="44">
        <v>6459.63</v>
      </c>
      <c r="I644" s="44">
        <v>0</v>
      </c>
      <c r="J644" s="55">
        <v>1945.33</v>
      </c>
      <c r="K644" s="56">
        <v>23343.919999999998</v>
      </c>
      <c r="L644" s="57">
        <v>25289.25</v>
      </c>
      <c r="M644" s="122"/>
      <c r="N644" s="124">
        <v>23343.919999999998</v>
      </c>
      <c r="O644" s="124">
        <v>16884.29</v>
      </c>
      <c r="P644" s="124">
        <v>1968</v>
      </c>
      <c r="Q644" s="124">
        <v>28328.42</v>
      </c>
      <c r="R644" s="124">
        <v>26383.09</v>
      </c>
      <c r="S644" s="47"/>
    </row>
    <row r="645" spans="1:19" ht="9" customHeight="1" x14ac:dyDescent="0.2">
      <c r="A645" s="262"/>
      <c r="B645" s="262"/>
      <c r="C645" s="48" t="s">
        <v>4</v>
      </c>
      <c r="D645" s="49">
        <v>14</v>
      </c>
      <c r="E645" s="50">
        <v>32692544</v>
      </c>
      <c r="F645" s="50">
        <v>0</v>
      </c>
      <c r="G645" s="50">
        <v>0</v>
      </c>
      <c r="H645" s="50">
        <v>12507588</v>
      </c>
      <c r="I645" s="50">
        <v>0</v>
      </c>
      <c r="J645" s="51">
        <v>3766684</v>
      </c>
      <c r="K645" s="50">
        <v>45200132</v>
      </c>
      <c r="L645" s="52">
        <v>48966816</v>
      </c>
      <c r="M645" s="123"/>
      <c r="N645" s="125">
        <v>45200132</v>
      </c>
      <c r="O645" s="125">
        <v>32692544</v>
      </c>
      <c r="P645" s="125">
        <v>3810579</v>
      </c>
      <c r="Q645" s="125">
        <v>54851470</v>
      </c>
      <c r="R645" s="125">
        <v>51084786</v>
      </c>
      <c r="S645" s="47"/>
    </row>
    <row r="646" spans="1:19" ht="12.75" customHeight="1" x14ac:dyDescent="0.2">
      <c r="A646" s="262"/>
      <c r="B646" s="262"/>
      <c r="C646" s="53" t="s">
        <v>3</v>
      </c>
      <c r="D646" s="54">
        <v>15</v>
      </c>
      <c r="E646" s="44">
        <v>19142.740000000002</v>
      </c>
      <c r="F646" s="44">
        <v>0</v>
      </c>
      <c r="G646" s="44">
        <v>0</v>
      </c>
      <c r="H646" s="44">
        <v>6459.63</v>
      </c>
      <c r="I646" s="44">
        <v>0</v>
      </c>
      <c r="J646" s="55">
        <v>2133.5300000000002</v>
      </c>
      <c r="K646" s="56">
        <v>25602.37</v>
      </c>
      <c r="L646" s="57">
        <v>27735.9</v>
      </c>
      <c r="M646" s="122"/>
      <c r="N646" s="124">
        <v>25602.37</v>
      </c>
      <c r="O646" s="124">
        <v>19142.740000000002</v>
      </c>
      <c r="P646" s="124">
        <v>2424</v>
      </c>
      <c r="Q646" s="124">
        <v>31181.59</v>
      </c>
      <c r="R646" s="124">
        <v>29048.06</v>
      </c>
      <c r="S646" s="47"/>
    </row>
    <row r="647" spans="1:19" ht="9" customHeight="1" x14ac:dyDescent="0.2">
      <c r="A647" s="262"/>
      <c r="B647" s="262"/>
      <c r="C647" s="48" t="s">
        <v>4</v>
      </c>
      <c r="D647" s="49">
        <v>20</v>
      </c>
      <c r="E647" s="50">
        <v>37065513</v>
      </c>
      <c r="F647" s="50">
        <v>0</v>
      </c>
      <c r="G647" s="50">
        <v>0</v>
      </c>
      <c r="H647" s="50">
        <v>12507588</v>
      </c>
      <c r="I647" s="50">
        <v>0</v>
      </c>
      <c r="J647" s="51">
        <v>4131090</v>
      </c>
      <c r="K647" s="50">
        <v>49573101</v>
      </c>
      <c r="L647" s="52">
        <v>53704191</v>
      </c>
      <c r="M647" s="123"/>
      <c r="N647" s="125">
        <v>49573101</v>
      </c>
      <c r="O647" s="125">
        <v>37065513</v>
      </c>
      <c r="P647" s="125">
        <v>4693518</v>
      </c>
      <c r="Q647" s="125">
        <v>60375977</v>
      </c>
      <c r="R647" s="125">
        <v>56244887</v>
      </c>
      <c r="S647" s="47"/>
    </row>
    <row r="648" spans="1:19" ht="12.75" customHeight="1" x14ac:dyDescent="0.2">
      <c r="A648" s="262"/>
      <c r="B648" s="262"/>
      <c r="C648" s="53" t="s">
        <v>3</v>
      </c>
      <c r="D648" s="54">
        <v>21</v>
      </c>
      <c r="E648" s="44">
        <v>22019.49</v>
      </c>
      <c r="F648" s="44">
        <v>0</v>
      </c>
      <c r="G648" s="44">
        <v>0</v>
      </c>
      <c r="H648" s="44">
        <v>6459.63</v>
      </c>
      <c r="I648" s="44">
        <v>0</v>
      </c>
      <c r="J648" s="55">
        <v>2373.2600000000002</v>
      </c>
      <c r="K648" s="56">
        <v>28479.119999999999</v>
      </c>
      <c r="L648" s="57">
        <v>30852.38</v>
      </c>
      <c r="M648" s="122"/>
      <c r="N648" s="124">
        <v>28479.119999999999</v>
      </c>
      <c r="O648" s="124">
        <v>22019.49</v>
      </c>
      <c r="P648" s="124">
        <v>2424</v>
      </c>
      <c r="Q648" s="124">
        <v>34815.89</v>
      </c>
      <c r="R648" s="124">
        <v>32442.63</v>
      </c>
      <c r="S648" s="47"/>
    </row>
    <row r="649" spans="1:19" ht="9" customHeight="1" x14ac:dyDescent="0.2">
      <c r="A649" s="262"/>
      <c r="B649" s="262"/>
      <c r="C649" s="48" t="s">
        <v>4</v>
      </c>
      <c r="D649" s="49">
        <v>27</v>
      </c>
      <c r="E649" s="50">
        <v>42635678</v>
      </c>
      <c r="F649" s="50">
        <v>0</v>
      </c>
      <c r="G649" s="50">
        <v>0</v>
      </c>
      <c r="H649" s="50">
        <v>12507588</v>
      </c>
      <c r="I649" s="50">
        <v>0</v>
      </c>
      <c r="J649" s="51">
        <v>4595272</v>
      </c>
      <c r="K649" s="50">
        <v>55143266</v>
      </c>
      <c r="L649" s="52">
        <v>59738538</v>
      </c>
      <c r="M649" s="123"/>
      <c r="N649" s="125">
        <v>55143266</v>
      </c>
      <c r="O649" s="125">
        <v>42635678</v>
      </c>
      <c r="P649" s="125">
        <v>4693518</v>
      </c>
      <c r="Q649" s="125">
        <v>67412963</v>
      </c>
      <c r="R649" s="125">
        <v>62817691</v>
      </c>
      <c r="S649" s="47"/>
    </row>
    <row r="650" spans="1:19" ht="12.75" customHeight="1" x14ac:dyDescent="0.2">
      <c r="A650" s="262"/>
      <c r="B650" s="262"/>
      <c r="C650" s="53" t="s">
        <v>3</v>
      </c>
      <c r="D650" s="54">
        <v>28</v>
      </c>
      <c r="E650" s="44">
        <v>23904.17</v>
      </c>
      <c r="F650" s="44">
        <v>0</v>
      </c>
      <c r="G650" s="44">
        <v>0</v>
      </c>
      <c r="H650" s="44">
        <v>6459.63</v>
      </c>
      <c r="I650" s="44">
        <v>0</v>
      </c>
      <c r="J650" s="55">
        <v>2530.3200000000002</v>
      </c>
      <c r="K650" s="56">
        <v>30363.8</v>
      </c>
      <c r="L650" s="57">
        <v>32894.120000000003</v>
      </c>
      <c r="M650" s="122"/>
      <c r="N650" s="124">
        <v>30363.8</v>
      </c>
      <c r="O650" s="124">
        <v>23904.17</v>
      </c>
      <c r="P650" s="124">
        <v>3090</v>
      </c>
      <c r="Q650" s="124">
        <v>37196.870000000003</v>
      </c>
      <c r="R650" s="124">
        <v>34666.550000000003</v>
      </c>
      <c r="S650" s="47"/>
    </row>
    <row r="651" spans="1:19" ht="9" customHeight="1" x14ac:dyDescent="0.2">
      <c r="A651" s="262"/>
      <c r="B651" s="262"/>
      <c r="C651" s="48" t="s">
        <v>4</v>
      </c>
      <c r="D651" s="49">
        <v>34</v>
      </c>
      <c r="E651" s="50">
        <v>46284927</v>
      </c>
      <c r="F651" s="50">
        <v>0</v>
      </c>
      <c r="G651" s="50">
        <v>0</v>
      </c>
      <c r="H651" s="50">
        <v>12507588</v>
      </c>
      <c r="I651" s="50">
        <v>0</v>
      </c>
      <c r="J651" s="51">
        <v>4899383</v>
      </c>
      <c r="K651" s="50">
        <v>58792515</v>
      </c>
      <c r="L651" s="52">
        <v>63691898</v>
      </c>
      <c r="M651" s="123"/>
      <c r="N651" s="125">
        <v>58792515</v>
      </c>
      <c r="O651" s="125">
        <v>46284927</v>
      </c>
      <c r="P651" s="125">
        <v>5983074</v>
      </c>
      <c r="Q651" s="125">
        <v>72023183</v>
      </c>
      <c r="R651" s="125">
        <v>67123801</v>
      </c>
      <c r="S651" s="47"/>
    </row>
    <row r="652" spans="1:19" ht="12.75" customHeight="1" x14ac:dyDescent="0.2">
      <c r="A652" s="262"/>
      <c r="B652" s="262"/>
      <c r="C652" s="53" t="s">
        <v>3</v>
      </c>
      <c r="D652" s="54">
        <v>35</v>
      </c>
      <c r="E652" s="44">
        <v>25406.53</v>
      </c>
      <c r="F652" s="44">
        <v>0</v>
      </c>
      <c r="G652" s="44">
        <v>0</v>
      </c>
      <c r="H652" s="44">
        <v>6459.63</v>
      </c>
      <c r="I652" s="44">
        <v>0</v>
      </c>
      <c r="J652" s="55">
        <v>2655.51</v>
      </c>
      <c r="K652" s="56">
        <v>31866.16</v>
      </c>
      <c r="L652" s="57">
        <v>34521.67</v>
      </c>
      <c r="M652" s="122"/>
      <c r="N652" s="124">
        <v>31866.16</v>
      </c>
      <c r="O652" s="124">
        <v>25406.53</v>
      </c>
      <c r="P652" s="124">
        <v>3090</v>
      </c>
      <c r="Q652" s="124">
        <v>39094.85</v>
      </c>
      <c r="R652" s="124">
        <v>36439.339999999997</v>
      </c>
      <c r="S652" s="47"/>
    </row>
    <row r="653" spans="1:19" ht="9" customHeight="1" x14ac:dyDescent="0.2">
      <c r="A653" s="263"/>
      <c r="B653" s="263"/>
      <c r="C653" s="58" t="s">
        <v>4</v>
      </c>
      <c r="D653" s="59"/>
      <c r="E653" s="50">
        <v>49193902</v>
      </c>
      <c r="F653" s="50">
        <v>0</v>
      </c>
      <c r="G653" s="50">
        <v>0</v>
      </c>
      <c r="H653" s="50">
        <v>12507588</v>
      </c>
      <c r="I653" s="50">
        <v>0</v>
      </c>
      <c r="J653" s="60">
        <v>5141784</v>
      </c>
      <c r="K653" s="61">
        <v>61701490</v>
      </c>
      <c r="L653" s="62">
        <v>66843274</v>
      </c>
      <c r="M653" s="123"/>
      <c r="N653" s="125">
        <v>61701490</v>
      </c>
      <c r="O653" s="125">
        <v>49193902</v>
      </c>
      <c r="P653" s="125">
        <v>5983074</v>
      </c>
      <c r="Q653" s="125">
        <v>75698185</v>
      </c>
      <c r="R653" s="125">
        <v>70556401</v>
      </c>
      <c r="S653" s="47"/>
    </row>
    <row r="654" spans="1:19" ht="12.75" customHeight="1" x14ac:dyDescent="0.2">
      <c r="A654" s="196">
        <v>39814</v>
      </c>
      <c r="B654" s="196">
        <v>40268</v>
      </c>
      <c r="C654" s="42" t="s">
        <v>3</v>
      </c>
      <c r="D654" s="43">
        <v>0</v>
      </c>
      <c r="E654" s="44">
        <v>14513.64</v>
      </c>
      <c r="F654" s="44">
        <v>0</v>
      </c>
      <c r="G654" s="44">
        <v>0</v>
      </c>
      <c r="H654" s="44">
        <v>6459.63</v>
      </c>
      <c r="I654" s="44">
        <v>0</v>
      </c>
      <c r="J654" s="44">
        <v>1747.77</v>
      </c>
      <c r="K654" s="45">
        <v>20973.27</v>
      </c>
      <c r="L654" s="46">
        <v>22721.040000000001</v>
      </c>
      <c r="M654" s="122"/>
      <c r="N654" s="124">
        <v>20973.27</v>
      </c>
      <c r="O654" s="124">
        <v>14513.64</v>
      </c>
      <c r="P654" s="124">
        <v>1968</v>
      </c>
      <c r="Q654" s="124">
        <v>25333.5</v>
      </c>
      <c r="R654" s="124">
        <v>23585.73</v>
      </c>
      <c r="S654" s="47"/>
    </row>
    <row r="655" spans="1:19" ht="9" customHeight="1" x14ac:dyDescent="0.2">
      <c r="A655" s="197"/>
      <c r="B655" s="197"/>
      <c r="C655" s="48" t="s">
        <v>4</v>
      </c>
      <c r="D655" s="49">
        <v>2</v>
      </c>
      <c r="E655" s="50">
        <v>28102326</v>
      </c>
      <c r="F655" s="50">
        <v>0</v>
      </c>
      <c r="G655" s="50">
        <v>0</v>
      </c>
      <c r="H655" s="50">
        <v>12507588</v>
      </c>
      <c r="I655" s="50">
        <v>0</v>
      </c>
      <c r="J655" s="51">
        <v>3384155</v>
      </c>
      <c r="K655" s="50">
        <v>40609914</v>
      </c>
      <c r="L655" s="52">
        <v>43994068</v>
      </c>
      <c r="M655" s="123"/>
      <c r="N655" s="125">
        <v>40609914</v>
      </c>
      <c r="O655" s="125">
        <v>28102326</v>
      </c>
      <c r="P655" s="125">
        <v>3810579</v>
      </c>
      <c r="Q655" s="125">
        <v>49052496</v>
      </c>
      <c r="R655" s="125">
        <v>45668341</v>
      </c>
      <c r="S655" s="47"/>
    </row>
    <row r="656" spans="1:19" ht="12.75" customHeight="1" x14ac:dyDescent="0.2">
      <c r="A656" s="194">
        <v>39814</v>
      </c>
      <c r="B656" s="194">
        <v>40268</v>
      </c>
      <c r="C656" s="53" t="s">
        <v>3</v>
      </c>
      <c r="D656" s="54">
        <v>3</v>
      </c>
      <c r="E656" s="44">
        <v>15701.74</v>
      </c>
      <c r="F656" s="44">
        <v>0</v>
      </c>
      <c r="G656" s="44">
        <v>0</v>
      </c>
      <c r="H656" s="44">
        <v>6459.63</v>
      </c>
      <c r="I656" s="44">
        <v>0</v>
      </c>
      <c r="J656" s="55">
        <v>1846.78</v>
      </c>
      <c r="K656" s="56">
        <v>22161.37</v>
      </c>
      <c r="L656" s="57">
        <v>24008.15</v>
      </c>
      <c r="M656" s="122"/>
      <c r="N656" s="124">
        <v>22161.37</v>
      </c>
      <c r="O656" s="124">
        <v>15701.74</v>
      </c>
      <c r="P656" s="124">
        <v>1968</v>
      </c>
      <c r="Q656" s="124">
        <v>26834.46</v>
      </c>
      <c r="R656" s="124">
        <v>24987.68</v>
      </c>
      <c r="S656" s="47"/>
    </row>
    <row r="657" spans="1:19" ht="9" customHeight="1" x14ac:dyDescent="0.2">
      <c r="A657" s="262"/>
      <c r="B657" s="262"/>
      <c r="C657" s="48" t="s">
        <v>4</v>
      </c>
      <c r="D657" s="49">
        <v>8</v>
      </c>
      <c r="E657" s="50">
        <v>30402808</v>
      </c>
      <c r="F657" s="50">
        <v>0</v>
      </c>
      <c r="G657" s="50">
        <v>0</v>
      </c>
      <c r="H657" s="50">
        <v>12507588</v>
      </c>
      <c r="I657" s="50">
        <v>0</v>
      </c>
      <c r="J657" s="51">
        <v>3575865</v>
      </c>
      <c r="K657" s="50">
        <v>42910396</v>
      </c>
      <c r="L657" s="52">
        <v>46486261</v>
      </c>
      <c r="M657" s="123"/>
      <c r="N657" s="125">
        <v>42910396</v>
      </c>
      <c r="O657" s="125">
        <v>30402808</v>
      </c>
      <c r="P657" s="125">
        <v>3810579</v>
      </c>
      <c r="Q657" s="125">
        <v>51958760</v>
      </c>
      <c r="R657" s="125">
        <v>48382895</v>
      </c>
      <c r="S657" s="47"/>
    </row>
    <row r="658" spans="1:19" ht="12.75" customHeight="1" x14ac:dyDescent="0.2">
      <c r="A658" s="262"/>
      <c r="B658" s="262"/>
      <c r="C658" s="53" t="s">
        <v>3</v>
      </c>
      <c r="D658" s="54">
        <v>9</v>
      </c>
      <c r="E658" s="44">
        <v>17602.849999999999</v>
      </c>
      <c r="F658" s="44">
        <v>0</v>
      </c>
      <c r="G658" s="44">
        <v>0</v>
      </c>
      <c r="H658" s="44">
        <v>6459.63</v>
      </c>
      <c r="I658" s="44">
        <v>0</v>
      </c>
      <c r="J658" s="55">
        <v>2005.21</v>
      </c>
      <c r="K658" s="56">
        <v>24062.48</v>
      </c>
      <c r="L658" s="57">
        <v>26067.69</v>
      </c>
      <c r="M658" s="122"/>
      <c r="N658" s="124">
        <v>24062.48</v>
      </c>
      <c r="O658" s="124">
        <v>17602.849999999999</v>
      </c>
      <c r="P658" s="124">
        <v>1968</v>
      </c>
      <c r="Q658" s="124">
        <v>29236.2</v>
      </c>
      <c r="R658" s="124">
        <v>27230.99</v>
      </c>
      <c r="S658" s="47"/>
    </row>
    <row r="659" spans="1:19" ht="9" customHeight="1" x14ac:dyDescent="0.2">
      <c r="A659" s="262"/>
      <c r="B659" s="262"/>
      <c r="C659" s="48" t="s">
        <v>4</v>
      </c>
      <c r="D659" s="49">
        <v>14</v>
      </c>
      <c r="E659" s="50">
        <v>34083870</v>
      </c>
      <c r="F659" s="50">
        <v>0</v>
      </c>
      <c r="G659" s="50">
        <v>0</v>
      </c>
      <c r="H659" s="50">
        <v>12507588</v>
      </c>
      <c r="I659" s="50">
        <v>0</v>
      </c>
      <c r="J659" s="51">
        <v>3882628</v>
      </c>
      <c r="K659" s="50">
        <v>46591458</v>
      </c>
      <c r="L659" s="52">
        <v>50474086</v>
      </c>
      <c r="M659" s="123"/>
      <c r="N659" s="125">
        <v>46591458</v>
      </c>
      <c r="O659" s="125">
        <v>34083870</v>
      </c>
      <c r="P659" s="125">
        <v>3810579</v>
      </c>
      <c r="Q659" s="125">
        <v>56609177</v>
      </c>
      <c r="R659" s="125">
        <v>52726549</v>
      </c>
      <c r="S659" s="47"/>
    </row>
    <row r="660" spans="1:19" ht="12.75" customHeight="1" x14ac:dyDescent="0.2">
      <c r="A660" s="262"/>
      <c r="B660" s="262"/>
      <c r="C660" s="53" t="s">
        <v>3</v>
      </c>
      <c r="D660" s="54">
        <v>15</v>
      </c>
      <c r="E660" s="44">
        <v>19948.060000000001</v>
      </c>
      <c r="F660" s="44">
        <v>0</v>
      </c>
      <c r="G660" s="44">
        <v>0</v>
      </c>
      <c r="H660" s="44">
        <v>6459.63</v>
      </c>
      <c r="I660" s="44">
        <v>0</v>
      </c>
      <c r="J660" s="55">
        <v>2200.64</v>
      </c>
      <c r="K660" s="56">
        <v>26407.69</v>
      </c>
      <c r="L660" s="57">
        <v>28608.33</v>
      </c>
      <c r="M660" s="122"/>
      <c r="N660" s="124">
        <v>26407.69</v>
      </c>
      <c r="O660" s="124">
        <v>19948.060000000001</v>
      </c>
      <c r="P660" s="124">
        <v>2424</v>
      </c>
      <c r="Q660" s="124">
        <v>32198.98</v>
      </c>
      <c r="R660" s="124">
        <v>29998.34</v>
      </c>
      <c r="S660" s="47"/>
    </row>
    <row r="661" spans="1:19" ht="9" customHeight="1" x14ac:dyDescent="0.2">
      <c r="A661" s="262"/>
      <c r="B661" s="262"/>
      <c r="C661" s="48" t="s">
        <v>4</v>
      </c>
      <c r="D661" s="49">
        <v>20</v>
      </c>
      <c r="E661" s="50">
        <v>38624830</v>
      </c>
      <c r="F661" s="50">
        <v>0</v>
      </c>
      <c r="G661" s="50">
        <v>0</v>
      </c>
      <c r="H661" s="50">
        <v>12507588</v>
      </c>
      <c r="I661" s="50">
        <v>0</v>
      </c>
      <c r="J661" s="51">
        <v>4261033</v>
      </c>
      <c r="K661" s="50">
        <v>51132418</v>
      </c>
      <c r="L661" s="52">
        <v>55393451</v>
      </c>
      <c r="M661" s="123"/>
      <c r="N661" s="125">
        <v>51132418</v>
      </c>
      <c r="O661" s="125">
        <v>38624830</v>
      </c>
      <c r="P661" s="125">
        <v>4693518</v>
      </c>
      <c r="Q661" s="125">
        <v>62345919</v>
      </c>
      <c r="R661" s="125">
        <v>58084886</v>
      </c>
      <c r="S661" s="47"/>
    </row>
    <row r="662" spans="1:19" ht="12.75" customHeight="1" x14ac:dyDescent="0.2">
      <c r="A662" s="262"/>
      <c r="B662" s="262"/>
      <c r="C662" s="53" t="s">
        <v>3</v>
      </c>
      <c r="D662" s="54">
        <v>21</v>
      </c>
      <c r="E662" s="44">
        <v>22935.33</v>
      </c>
      <c r="F662" s="44">
        <v>0</v>
      </c>
      <c r="G662" s="44">
        <v>0</v>
      </c>
      <c r="H662" s="44">
        <v>6459.63</v>
      </c>
      <c r="I662" s="44">
        <v>0</v>
      </c>
      <c r="J662" s="55">
        <v>2449.58</v>
      </c>
      <c r="K662" s="56">
        <v>29394.959999999999</v>
      </c>
      <c r="L662" s="57">
        <v>31844.54</v>
      </c>
      <c r="M662" s="122"/>
      <c r="N662" s="124">
        <v>29394.959999999999</v>
      </c>
      <c r="O662" s="124">
        <v>22935.33</v>
      </c>
      <c r="P662" s="124">
        <v>2424</v>
      </c>
      <c r="Q662" s="124">
        <v>35972.9</v>
      </c>
      <c r="R662" s="124">
        <v>33523.32</v>
      </c>
      <c r="S662" s="47"/>
    </row>
    <row r="663" spans="1:19" ht="9" customHeight="1" x14ac:dyDescent="0.2">
      <c r="A663" s="262"/>
      <c r="B663" s="262"/>
      <c r="C663" s="48" t="s">
        <v>4</v>
      </c>
      <c r="D663" s="49">
        <v>27</v>
      </c>
      <c r="E663" s="50">
        <v>44408991</v>
      </c>
      <c r="F663" s="50">
        <v>0</v>
      </c>
      <c r="G663" s="50">
        <v>0</v>
      </c>
      <c r="H663" s="50">
        <v>12507588</v>
      </c>
      <c r="I663" s="50">
        <v>0</v>
      </c>
      <c r="J663" s="51">
        <v>4743048</v>
      </c>
      <c r="K663" s="50">
        <v>56916579</v>
      </c>
      <c r="L663" s="52">
        <v>61659627</v>
      </c>
      <c r="M663" s="123"/>
      <c r="N663" s="128">
        <v>56916579</v>
      </c>
      <c r="O663" s="128">
        <v>44408991</v>
      </c>
      <c r="P663" s="125">
        <v>4693518</v>
      </c>
      <c r="Q663" s="128">
        <v>69653247</v>
      </c>
      <c r="R663" s="125">
        <v>64910199</v>
      </c>
      <c r="S663" s="47"/>
    </row>
    <row r="664" spans="1:19" ht="12.75" customHeight="1" x14ac:dyDescent="0.2">
      <c r="A664" s="262"/>
      <c r="B664" s="262"/>
      <c r="C664" s="53" t="s">
        <v>3</v>
      </c>
      <c r="D664" s="54">
        <v>28</v>
      </c>
      <c r="E664" s="44">
        <v>24892.49</v>
      </c>
      <c r="F664" s="44">
        <v>0</v>
      </c>
      <c r="G664" s="44">
        <v>0</v>
      </c>
      <c r="H664" s="44">
        <v>6459.63</v>
      </c>
      <c r="I664" s="44">
        <v>0</v>
      </c>
      <c r="J664" s="55">
        <v>2612.6799999999998</v>
      </c>
      <c r="K664" s="56">
        <v>31352.12</v>
      </c>
      <c r="L664" s="57">
        <v>33964.800000000003</v>
      </c>
      <c r="M664" s="85"/>
      <c r="N664" s="124">
        <v>31352.12</v>
      </c>
      <c r="O664" s="124">
        <v>24892.49</v>
      </c>
      <c r="P664" s="124">
        <v>3090</v>
      </c>
      <c r="Q664" s="124">
        <v>38445.449999999997</v>
      </c>
      <c r="R664" s="124">
        <v>35832.769999999997</v>
      </c>
      <c r="S664" s="47"/>
    </row>
    <row r="665" spans="1:19" ht="9" customHeight="1" x14ac:dyDescent="0.2">
      <c r="A665" s="262"/>
      <c r="B665" s="262"/>
      <c r="C665" s="48" t="s">
        <v>4</v>
      </c>
      <c r="D665" s="49">
        <v>34</v>
      </c>
      <c r="E665" s="50">
        <v>48198582</v>
      </c>
      <c r="F665" s="50">
        <v>0</v>
      </c>
      <c r="G665" s="50">
        <v>0</v>
      </c>
      <c r="H665" s="50">
        <v>12507588</v>
      </c>
      <c r="I665" s="50">
        <v>0</v>
      </c>
      <c r="J665" s="51">
        <v>5058854</v>
      </c>
      <c r="K665" s="50">
        <v>60706169</v>
      </c>
      <c r="L665" s="52">
        <v>65765023</v>
      </c>
      <c r="M665" s="85"/>
      <c r="N665" s="125">
        <v>60706169</v>
      </c>
      <c r="O665" s="125">
        <v>48198582</v>
      </c>
      <c r="P665" s="125">
        <v>5983074</v>
      </c>
      <c r="Q665" s="128">
        <v>74440771</v>
      </c>
      <c r="R665" s="125">
        <v>69381918</v>
      </c>
      <c r="S665" s="47"/>
    </row>
    <row r="666" spans="1:19" ht="12.75" customHeight="1" x14ac:dyDescent="0.2">
      <c r="A666" s="262"/>
      <c r="B666" s="262"/>
      <c r="C666" s="53" t="s">
        <v>3</v>
      </c>
      <c r="D666" s="54">
        <v>35</v>
      </c>
      <c r="E666" s="44">
        <v>26452.57</v>
      </c>
      <c r="F666" s="44">
        <v>0</v>
      </c>
      <c r="G666" s="44">
        <v>0</v>
      </c>
      <c r="H666" s="44">
        <v>6459.63</v>
      </c>
      <c r="I666" s="44">
        <v>0</v>
      </c>
      <c r="J666" s="55">
        <v>2742.68</v>
      </c>
      <c r="K666" s="56">
        <v>32912.199999999997</v>
      </c>
      <c r="L666" s="57">
        <v>35654.879999999997</v>
      </c>
      <c r="M666" s="85"/>
      <c r="N666" s="124">
        <v>32912.199999999997</v>
      </c>
      <c r="O666" s="124">
        <v>26452.57</v>
      </c>
      <c r="P666" s="124">
        <v>3090</v>
      </c>
      <c r="Q666" s="124">
        <v>40416.339999999997</v>
      </c>
      <c r="R666" s="124">
        <v>37673.660000000003</v>
      </c>
      <c r="S666" s="47"/>
    </row>
    <row r="667" spans="1:19" ht="9" customHeight="1" x14ac:dyDescent="0.2">
      <c r="A667" s="263"/>
      <c r="B667" s="263"/>
      <c r="C667" s="58" t="s">
        <v>4</v>
      </c>
      <c r="D667" s="59"/>
      <c r="E667" s="61">
        <v>51219318</v>
      </c>
      <c r="F667" s="61">
        <v>0</v>
      </c>
      <c r="G667" s="61">
        <v>0</v>
      </c>
      <c r="H667" s="61">
        <v>12507588</v>
      </c>
      <c r="I667" s="61">
        <v>0</v>
      </c>
      <c r="J667" s="60">
        <v>5310569</v>
      </c>
      <c r="K667" s="61">
        <v>63726905</v>
      </c>
      <c r="L667" s="62">
        <v>69037474</v>
      </c>
      <c r="M667" s="85"/>
      <c r="N667" s="125">
        <v>63726905</v>
      </c>
      <c r="O667" s="125">
        <v>51219318</v>
      </c>
      <c r="P667" s="125">
        <v>5983074</v>
      </c>
      <c r="Q667" s="128">
        <v>78256947</v>
      </c>
      <c r="R667" s="125">
        <v>72946378</v>
      </c>
      <c r="S667" s="47"/>
    </row>
    <row r="668" spans="1:19" ht="12.75" customHeight="1" x14ac:dyDescent="0.2">
      <c r="A668" s="196">
        <v>40269</v>
      </c>
      <c r="B668" s="196">
        <v>40359</v>
      </c>
      <c r="C668" s="42" t="s">
        <v>3</v>
      </c>
      <c r="D668" s="43">
        <v>0</v>
      </c>
      <c r="E668" s="44">
        <v>14513.64</v>
      </c>
      <c r="F668" s="44">
        <v>0</v>
      </c>
      <c r="G668" s="44">
        <v>0</v>
      </c>
      <c r="H668" s="44">
        <v>6459.63</v>
      </c>
      <c r="I668" s="44">
        <v>94.38</v>
      </c>
      <c r="J668" s="44">
        <v>1747.77</v>
      </c>
      <c r="K668" s="45">
        <v>21067.65</v>
      </c>
      <c r="L668" s="46">
        <v>22815.42</v>
      </c>
      <c r="N668" s="124">
        <v>21067.65</v>
      </c>
      <c r="O668" s="124">
        <v>14608.02</v>
      </c>
      <c r="P668" s="124">
        <v>1968</v>
      </c>
      <c r="Q668" s="124">
        <v>25444.86</v>
      </c>
      <c r="R668" s="124">
        <v>23697.09</v>
      </c>
      <c r="S668" s="47"/>
    </row>
    <row r="669" spans="1:19" ht="9" customHeight="1" x14ac:dyDescent="0.2">
      <c r="A669" s="197"/>
      <c r="B669" s="197"/>
      <c r="C669" s="48" t="s">
        <v>4</v>
      </c>
      <c r="D669" s="49">
        <v>2</v>
      </c>
      <c r="E669" s="50">
        <v>28102326</v>
      </c>
      <c r="F669" s="50">
        <v>0</v>
      </c>
      <c r="G669" s="50">
        <v>0</v>
      </c>
      <c r="H669" s="50">
        <v>12507588</v>
      </c>
      <c r="I669" s="50">
        <v>182745</v>
      </c>
      <c r="J669" s="51">
        <v>3384155</v>
      </c>
      <c r="K669" s="50">
        <v>40792659</v>
      </c>
      <c r="L669" s="52">
        <v>44176813</v>
      </c>
      <c r="M669" s="117"/>
      <c r="N669" s="125">
        <v>40792659</v>
      </c>
      <c r="O669" s="125">
        <v>28285071</v>
      </c>
      <c r="P669" s="125">
        <v>3810579</v>
      </c>
      <c r="Q669" s="128">
        <v>49268119</v>
      </c>
      <c r="R669" s="125">
        <v>45883964</v>
      </c>
      <c r="S669" s="47"/>
    </row>
    <row r="670" spans="1:19" ht="12.75" customHeight="1" x14ac:dyDescent="0.2">
      <c r="A670" s="194">
        <v>40269</v>
      </c>
      <c r="B670" s="194">
        <v>40359</v>
      </c>
      <c r="C670" s="53" t="s">
        <v>3</v>
      </c>
      <c r="D670" s="54">
        <v>3</v>
      </c>
      <c r="E670" s="44">
        <v>15701.74</v>
      </c>
      <c r="F670" s="44">
        <v>0</v>
      </c>
      <c r="G670" s="44">
        <v>0</v>
      </c>
      <c r="H670" s="44">
        <v>6459.63</v>
      </c>
      <c r="I670" s="44">
        <v>94.38</v>
      </c>
      <c r="J670" s="55">
        <v>1846.78</v>
      </c>
      <c r="K670" s="56">
        <v>22255.75</v>
      </c>
      <c r="L670" s="57">
        <v>24102.53</v>
      </c>
      <c r="N670" s="124">
        <v>22255.75</v>
      </c>
      <c r="O670" s="124">
        <v>15796.12</v>
      </c>
      <c r="P670" s="124">
        <v>1968</v>
      </c>
      <c r="Q670" s="124">
        <v>26945.83</v>
      </c>
      <c r="R670" s="124">
        <v>25099.05</v>
      </c>
      <c r="S670" s="47"/>
    </row>
    <row r="671" spans="1:19" ht="9" customHeight="1" x14ac:dyDescent="0.2">
      <c r="A671" s="262"/>
      <c r="B671" s="262"/>
      <c r="C671" s="48" t="s">
        <v>4</v>
      </c>
      <c r="D671" s="49">
        <v>8</v>
      </c>
      <c r="E671" s="50">
        <v>30402808</v>
      </c>
      <c r="F671" s="50">
        <v>0</v>
      </c>
      <c r="G671" s="50">
        <v>0</v>
      </c>
      <c r="H671" s="50">
        <v>12507588</v>
      </c>
      <c r="I671" s="50">
        <v>182745</v>
      </c>
      <c r="J671" s="51">
        <v>3575865</v>
      </c>
      <c r="K671" s="50">
        <v>43093141</v>
      </c>
      <c r="L671" s="52">
        <v>46669006</v>
      </c>
      <c r="N671" s="125">
        <v>43093141</v>
      </c>
      <c r="O671" s="125">
        <v>30585553</v>
      </c>
      <c r="P671" s="125">
        <v>3810579</v>
      </c>
      <c r="Q671" s="128">
        <v>52174402</v>
      </c>
      <c r="R671" s="125">
        <v>48598538</v>
      </c>
      <c r="S671" s="47"/>
    </row>
    <row r="672" spans="1:19" ht="12.75" customHeight="1" x14ac:dyDescent="0.2">
      <c r="A672" s="262"/>
      <c r="B672" s="262"/>
      <c r="C672" s="53" t="s">
        <v>3</v>
      </c>
      <c r="D672" s="54">
        <v>9</v>
      </c>
      <c r="E672" s="44">
        <v>17602.849999999999</v>
      </c>
      <c r="F672" s="44">
        <v>0</v>
      </c>
      <c r="G672" s="44">
        <v>0</v>
      </c>
      <c r="H672" s="44">
        <v>6459.63</v>
      </c>
      <c r="I672" s="44">
        <v>94.38</v>
      </c>
      <c r="J672" s="55">
        <v>2005.21</v>
      </c>
      <c r="K672" s="56">
        <v>24156.86</v>
      </c>
      <c r="L672" s="57">
        <v>26162.07</v>
      </c>
      <c r="N672" s="124">
        <v>24156.86</v>
      </c>
      <c r="O672" s="124">
        <v>17697.23</v>
      </c>
      <c r="P672" s="124">
        <v>1968</v>
      </c>
      <c r="Q672" s="124">
        <v>29347.57</v>
      </c>
      <c r="R672" s="124">
        <v>27342.36</v>
      </c>
      <c r="S672" s="47"/>
    </row>
    <row r="673" spans="1:19" ht="9" customHeight="1" x14ac:dyDescent="0.2">
      <c r="A673" s="262"/>
      <c r="B673" s="262"/>
      <c r="C673" s="48" t="s">
        <v>4</v>
      </c>
      <c r="D673" s="49">
        <v>14</v>
      </c>
      <c r="E673" s="50">
        <v>34083870</v>
      </c>
      <c r="F673" s="50">
        <v>0</v>
      </c>
      <c r="G673" s="50">
        <v>0</v>
      </c>
      <c r="H673" s="50">
        <v>12507588</v>
      </c>
      <c r="I673" s="50">
        <v>182745</v>
      </c>
      <c r="J673" s="51">
        <v>3882628</v>
      </c>
      <c r="K673" s="50">
        <v>46774203</v>
      </c>
      <c r="L673" s="52">
        <v>50656831</v>
      </c>
      <c r="N673" s="125">
        <v>46774203</v>
      </c>
      <c r="O673" s="125">
        <v>34266616</v>
      </c>
      <c r="P673" s="125">
        <v>3810579</v>
      </c>
      <c r="Q673" s="128">
        <v>56824819</v>
      </c>
      <c r="R673" s="125">
        <v>52942191</v>
      </c>
      <c r="S673" s="47"/>
    </row>
    <row r="674" spans="1:19" ht="12.75" customHeight="1" x14ac:dyDescent="0.2">
      <c r="A674" s="262"/>
      <c r="B674" s="262"/>
      <c r="C674" s="53" t="s">
        <v>3</v>
      </c>
      <c r="D674" s="54">
        <v>15</v>
      </c>
      <c r="E674" s="44">
        <v>19948.060000000001</v>
      </c>
      <c r="F674" s="44">
        <v>0</v>
      </c>
      <c r="G674" s="44">
        <v>0</v>
      </c>
      <c r="H674" s="44">
        <v>6459.63</v>
      </c>
      <c r="I674" s="44">
        <v>94.38</v>
      </c>
      <c r="J674" s="55">
        <v>2200.64</v>
      </c>
      <c r="K674" s="56">
        <v>26502.07</v>
      </c>
      <c r="L674" s="57">
        <v>28702.71</v>
      </c>
      <c r="N674" s="124">
        <v>26502.07</v>
      </c>
      <c r="O674" s="124">
        <v>20042.439999999999</v>
      </c>
      <c r="P674" s="124">
        <v>2424</v>
      </c>
      <c r="Q674" s="124">
        <v>32310.35</v>
      </c>
      <c r="R674" s="124">
        <v>30109.71</v>
      </c>
      <c r="S674" s="47"/>
    </row>
    <row r="675" spans="1:19" ht="9" customHeight="1" x14ac:dyDescent="0.2">
      <c r="A675" s="262"/>
      <c r="B675" s="262"/>
      <c r="C675" s="48" t="s">
        <v>4</v>
      </c>
      <c r="D675" s="49">
        <v>20</v>
      </c>
      <c r="E675" s="50">
        <v>38624830</v>
      </c>
      <c r="F675" s="50">
        <v>0</v>
      </c>
      <c r="G675" s="50">
        <v>0</v>
      </c>
      <c r="H675" s="50">
        <v>12507588</v>
      </c>
      <c r="I675" s="50">
        <v>182745</v>
      </c>
      <c r="J675" s="51">
        <v>4261033</v>
      </c>
      <c r="K675" s="50">
        <v>51315163</v>
      </c>
      <c r="L675" s="52">
        <v>55576196</v>
      </c>
      <c r="N675" s="125">
        <v>51315163</v>
      </c>
      <c r="O675" s="125">
        <v>38807575</v>
      </c>
      <c r="P675" s="125">
        <v>4693518</v>
      </c>
      <c r="Q675" s="128">
        <v>62561561</v>
      </c>
      <c r="R675" s="125">
        <v>58300528</v>
      </c>
      <c r="S675" s="47"/>
    </row>
    <row r="676" spans="1:19" ht="12.75" customHeight="1" x14ac:dyDescent="0.2">
      <c r="A676" s="262"/>
      <c r="B676" s="262"/>
      <c r="C676" s="53" t="s">
        <v>3</v>
      </c>
      <c r="D676" s="54">
        <v>21</v>
      </c>
      <c r="E676" s="44">
        <v>22935.33</v>
      </c>
      <c r="F676" s="44">
        <v>0</v>
      </c>
      <c r="G676" s="44">
        <v>0</v>
      </c>
      <c r="H676" s="44">
        <v>6459.63</v>
      </c>
      <c r="I676" s="44">
        <v>94.38</v>
      </c>
      <c r="J676" s="55">
        <v>2449.58</v>
      </c>
      <c r="K676" s="56">
        <v>29489.34</v>
      </c>
      <c r="L676" s="57">
        <v>31938.92</v>
      </c>
      <c r="N676" s="124">
        <v>29489.34</v>
      </c>
      <c r="O676" s="124">
        <v>23029.71</v>
      </c>
      <c r="P676" s="124">
        <v>2424</v>
      </c>
      <c r="Q676" s="124">
        <v>36084.269999999997</v>
      </c>
      <c r="R676" s="124">
        <v>33634.69</v>
      </c>
      <c r="S676" s="47"/>
    </row>
    <row r="677" spans="1:19" ht="9" customHeight="1" x14ac:dyDescent="0.2">
      <c r="A677" s="262"/>
      <c r="B677" s="262"/>
      <c r="C677" s="48" t="s">
        <v>4</v>
      </c>
      <c r="D677" s="49">
        <v>27</v>
      </c>
      <c r="E677" s="50">
        <v>44408991</v>
      </c>
      <c r="F677" s="50">
        <v>0</v>
      </c>
      <c r="G677" s="50">
        <v>0</v>
      </c>
      <c r="H677" s="50">
        <v>12507588</v>
      </c>
      <c r="I677" s="50">
        <v>182745</v>
      </c>
      <c r="J677" s="51">
        <v>4743048</v>
      </c>
      <c r="K677" s="50">
        <v>57099324</v>
      </c>
      <c r="L677" s="52">
        <v>61842373</v>
      </c>
      <c r="N677" s="128">
        <v>57099324</v>
      </c>
      <c r="O677" s="128">
        <v>44591737</v>
      </c>
      <c r="P677" s="125">
        <v>4693518</v>
      </c>
      <c r="Q677" s="128">
        <v>69868889</v>
      </c>
      <c r="R677" s="125">
        <v>65125841</v>
      </c>
      <c r="S677" s="47"/>
    </row>
    <row r="678" spans="1:19" ht="12.75" customHeight="1" x14ac:dyDescent="0.2">
      <c r="A678" s="262"/>
      <c r="B678" s="262"/>
      <c r="C678" s="53" t="s">
        <v>3</v>
      </c>
      <c r="D678" s="54">
        <v>28</v>
      </c>
      <c r="E678" s="44">
        <v>24892.49</v>
      </c>
      <c r="F678" s="44">
        <v>0</v>
      </c>
      <c r="G678" s="44">
        <v>0</v>
      </c>
      <c r="H678" s="44">
        <v>6459.63</v>
      </c>
      <c r="I678" s="44">
        <v>94.38</v>
      </c>
      <c r="J678" s="55">
        <v>2612.6799999999998</v>
      </c>
      <c r="K678" s="56">
        <v>31446.5</v>
      </c>
      <c r="L678" s="57">
        <v>34059.18</v>
      </c>
      <c r="N678" s="124">
        <v>31446.5</v>
      </c>
      <c r="O678" s="124">
        <v>24986.87</v>
      </c>
      <c r="P678" s="124">
        <v>3090</v>
      </c>
      <c r="Q678" s="124">
        <v>38556.82</v>
      </c>
      <c r="R678" s="124">
        <v>35944.14</v>
      </c>
      <c r="S678" s="47"/>
    </row>
    <row r="679" spans="1:19" ht="9" customHeight="1" x14ac:dyDescent="0.2">
      <c r="A679" s="262"/>
      <c r="B679" s="262"/>
      <c r="C679" s="48" t="s">
        <v>4</v>
      </c>
      <c r="D679" s="49">
        <v>34</v>
      </c>
      <c r="E679" s="50">
        <v>48198582</v>
      </c>
      <c r="F679" s="50">
        <v>0</v>
      </c>
      <c r="G679" s="50">
        <v>0</v>
      </c>
      <c r="H679" s="50">
        <v>12507588</v>
      </c>
      <c r="I679" s="50">
        <v>182745</v>
      </c>
      <c r="J679" s="51">
        <v>5058854</v>
      </c>
      <c r="K679" s="50">
        <v>60888915</v>
      </c>
      <c r="L679" s="52">
        <v>65947768</v>
      </c>
      <c r="N679" s="128">
        <v>60888915</v>
      </c>
      <c r="O679" s="128">
        <v>48381327</v>
      </c>
      <c r="P679" s="125">
        <v>5983074</v>
      </c>
      <c r="Q679" s="128">
        <v>74656414</v>
      </c>
      <c r="R679" s="125">
        <v>69597560</v>
      </c>
      <c r="S679" s="47"/>
    </row>
    <row r="680" spans="1:19" ht="12.75" customHeight="1" x14ac:dyDescent="0.2">
      <c r="A680" s="262"/>
      <c r="B680" s="262"/>
      <c r="C680" s="53" t="s">
        <v>3</v>
      </c>
      <c r="D680" s="54">
        <v>35</v>
      </c>
      <c r="E680" s="44">
        <v>26452.57</v>
      </c>
      <c r="F680" s="44">
        <v>0</v>
      </c>
      <c r="G680" s="44">
        <v>0</v>
      </c>
      <c r="H680" s="44">
        <v>6459.63</v>
      </c>
      <c r="I680" s="44">
        <v>94.38</v>
      </c>
      <c r="J680" s="55">
        <v>2742.68</v>
      </c>
      <c r="K680" s="56">
        <v>33006.58</v>
      </c>
      <c r="L680" s="57">
        <v>35749.26</v>
      </c>
      <c r="N680" s="124">
        <v>33006.58</v>
      </c>
      <c r="O680" s="124">
        <v>26546.95</v>
      </c>
      <c r="P680" s="124">
        <v>3090</v>
      </c>
      <c r="Q680" s="124">
        <v>40527.71</v>
      </c>
      <c r="R680" s="124">
        <v>37785.03</v>
      </c>
      <c r="S680" s="47"/>
    </row>
    <row r="681" spans="1:19" ht="9" customHeight="1" x14ac:dyDescent="0.2">
      <c r="A681" s="263"/>
      <c r="B681" s="263"/>
      <c r="C681" s="58" t="s">
        <v>4</v>
      </c>
      <c r="D681" s="59"/>
      <c r="E681" s="50">
        <v>51219318</v>
      </c>
      <c r="F681" s="50">
        <v>0</v>
      </c>
      <c r="G681" s="50">
        <v>0</v>
      </c>
      <c r="H681" s="50">
        <v>12507588</v>
      </c>
      <c r="I681" s="50">
        <v>182745</v>
      </c>
      <c r="J681" s="60">
        <v>5310569</v>
      </c>
      <c r="K681" s="61">
        <v>63909651</v>
      </c>
      <c r="L681" s="62">
        <v>69220220</v>
      </c>
      <c r="N681" s="128">
        <v>63909651</v>
      </c>
      <c r="O681" s="128">
        <v>51402063</v>
      </c>
      <c r="P681" s="125">
        <v>5983074</v>
      </c>
      <c r="Q681" s="128">
        <v>78472589</v>
      </c>
      <c r="R681" s="125">
        <v>73162020</v>
      </c>
      <c r="S681" s="47"/>
    </row>
    <row r="682" spans="1:19" ht="12.75" customHeight="1" x14ac:dyDescent="0.2">
      <c r="A682" s="196">
        <v>40360</v>
      </c>
      <c r="B682" s="196">
        <v>40543</v>
      </c>
      <c r="C682" s="42" t="s">
        <v>3</v>
      </c>
      <c r="D682" s="43">
        <v>0</v>
      </c>
      <c r="E682" s="44">
        <v>14513.64</v>
      </c>
      <c r="F682" s="44">
        <v>0</v>
      </c>
      <c r="G682" s="44">
        <v>0</v>
      </c>
      <c r="H682" s="44">
        <v>6459.63</v>
      </c>
      <c r="I682" s="44">
        <v>157.30000000000001</v>
      </c>
      <c r="J682" s="44">
        <v>1747.77</v>
      </c>
      <c r="K682" s="45">
        <v>21130.57</v>
      </c>
      <c r="L682" s="46">
        <v>22878.34</v>
      </c>
      <c r="N682" s="124">
        <v>21130.57</v>
      </c>
      <c r="O682" s="124">
        <v>14670.94</v>
      </c>
      <c r="P682" s="124">
        <v>1968</v>
      </c>
      <c r="Q682" s="124">
        <v>25519.11</v>
      </c>
      <c r="R682" s="124">
        <v>23771.34</v>
      </c>
      <c r="S682" s="47"/>
    </row>
    <row r="683" spans="1:19" ht="9" customHeight="1" x14ac:dyDescent="0.2">
      <c r="A683" s="197"/>
      <c r="B683" s="197"/>
      <c r="C683" s="48" t="s">
        <v>4</v>
      </c>
      <c r="D683" s="49">
        <v>2</v>
      </c>
      <c r="E683" s="50">
        <v>28102326</v>
      </c>
      <c r="F683" s="50">
        <v>0</v>
      </c>
      <c r="G683" s="50">
        <v>0</v>
      </c>
      <c r="H683" s="50">
        <v>12507588</v>
      </c>
      <c r="I683" s="50">
        <v>304575</v>
      </c>
      <c r="J683" s="51">
        <v>3384155</v>
      </c>
      <c r="K683" s="50">
        <v>40914489</v>
      </c>
      <c r="L683" s="52">
        <v>44298643</v>
      </c>
      <c r="N683" s="128">
        <v>40914489</v>
      </c>
      <c r="O683" s="128">
        <v>28406901</v>
      </c>
      <c r="P683" s="125">
        <v>3810579</v>
      </c>
      <c r="Q683" s="128">
        <v>49411887</v>
      </c>
      <c r="R683" s="125">
        <v>46027733</v>
      </c>
      <c r="S683" s="47"/>
    </row>
    <row r="684" spans="1:19" ht="12.75" customHeight="1" x14ac:dyDescent="0.2">
      <c r="A684" s="194">
        <v>40360</v>
      </c>
      <c r="B684" s="194">
        <v>40543</v>
      </c>
      <c r="C684" s="53" t="s">
        <v>3</v>
      </c>
      <c r="D684" s="54">
        <v>3</v>
      </c>
      <c r="E684" s="44">
        <v>15701.74</v>
      </c>
      <c r="F684" s="44">
        <v>0</v>
      </c>
      <c r="G684" s="44">
        <v>0</v>
      </c>
      <c r="H684" s="44">
        <v>6459.63</v>
      </c>
      <c r="I684" s="44">
        <v>157.30000000000001</v>
      </c>
      <c r="J684" s="55">
        <v>1846.78</v>
      </c>
      <c r="K684" s="56">
        <v>22318.67</v>
      </c>
      <c r="L684" s="57">
        <v>24165.45</v>
      </c>
      <c r="N684" s="124">
        <v>22318.67</v>
      </c>
      <c r="O684" s="124">
        <v>15859.04</v>
      </c>
      <c r="P684" s="124">
        <v>1968</v>
      </c>
      <c r="Q684" s="124">
        <v>27020.080000000002</v>
      </c>
      <c r="R684" s="124">
        <v>25173.3</v>
      </c>
      <c r="S684" s="47"/>
    </row>
    <row r="685" spans="1:19" ht="9" customHeight="1" x14ac:dyDescent="0.2">
      <c r="A685" s="262"/>
      <c r="B685" s="262"/>
      <c r="C685" s="48" t="s">
        <v>4</v>
      </c>
      <c r="D685" s="49">
        <v>8</v>
      </c>
      <c r="E685" s="50">
        <v>30402808</v>
      </c>
      <c r="F685" s="50">
        <v>0</v>
      </c>
      <c r="G685" s="50">
        <v>0</v>
      </c>
      <c r="H685" s="50">
        <v>12507588</v>
      </c>
      <c r="I685" s="50">
        <v>304575</v>
      </c>
      <c r="J685" s="51">
        <v>3575865</v>
      </c>
      <c r="K685" s="50">
        <v>43214971</v>
      </c>
      <c r="L685" s="52">
        <v>46790836</v>
      </c>
      <c r="N685" s="128">
        <v>43214971</v>
      </c>
      <c r="O685" s="128">
        <v>30707383</v>
      </c>
      <c r="P685" s="125">
        <v>3810579</v>
      </c>
      <c r="Q685" s="128">
        <v>52318170</v>
      </c>
      <c r="R685" s="125">
        <v>48742306</v>
      </c>
      <c r="S685" s="47"/>
    </row>
    <row r="686" spans="1:19" ht="12.75" customHeight="1" x14ac:dyDescent="0.2">
      <c r="A686" s="262"/>
      <c r="B686" s="262"/>
      <c r="C686" s="53" t="s">
        <v>3</v>
      </c>
      <c r="D686" s="54">
        <v>9</v>
      </c>
      <c r="E686" s="44">
        <v>17602.849999999999</v>
      </c>
      <c r="F686" s="44">
        <v>0</v>
      </c>
      <c r="G686" s="44">
        <v>0</v>
      </c>
      <c r="H686" s="44">
        <v>6459.63</v>
      </c>
      <c r="I686" s="44">
        <v>157.30000000000001</v>
      </c>
      <c r="J686" s="55">
        <v>2005.21</v>
      </c>
      <c r="K686" s="56">
        <v>24219.78</v>
      </c>
      <c r="L686" s="57">
        <v>26224.99</v>
      </c>
      <c r="N686" s="124">
        <v>24219.78</v>
      </c>
      <c r="O686" s="124">
        <v>17760.150000000001</v>
      </c>
      <c r="P686" s="124">
        <v>1968</v>
      </c>
      <c r="Q686" s="124">
        <v>29421.82</v>
      </c>
      <c r="R686" s="124">
        <v>27416.61</v>
      </c>
      <c r="S686" s="47"/>
    </row>
    <row r="687" spans="1:19" ht="9" customHeight="1" x14ac:dyDescent="0.2">
      <c r="A687" s="262"/>
      <c r="B687" s="262"/>
      <c r="C687" s="48" t="s">
        <v>4</v>
      </c>
      <c r="D687" s="49">
        <v>14</v>
      </c>
      <c r="E687" s="50">
        <v>34083870</v>
      </c>
      <c r="F687" s="50">
        <v>0</v>
      </c>
      <c r="G687" s="50">
        <v>0</v>
      </c>
      <c r="H687" s="50">
        <v>12507588</v>
      </c>
      <c r="I687" s="50">
        <v>304575</v>
      </c>
      <c r="J687" s="51">
        <v>3882628</v>
      </c>
      <c r="K687" s="50">
        <v>46896033</v>
      </c>
      <c r="L687" s="52">
        <v>50778661</v>
      </c>
      <c r="N687" s="128">
        <v>46896033</v>
      </c>
      <c r="O687" s="128">
        <v>34388446</v>
      </c>
      <c r="P687" s="125">
        <v>3810579</v>
      </c>
      <c r="Q687" s="128">
        <v>56968587</v>
      </c>
      <c r="R687" s="125">
        <v>53085959</v>
      </c>
      <c r="S687" s="47"/>
    </row>
    <row r="688" spans="1:19" ht="12.75" customHeight="1" x14ac:dyDescent="0.2">
      <c r="A688" s="262"/>
      <c r="B688" s="262"/>
      <c r="C688" s="53" t="s">
        <v>3</v>
      </c>
      <c r="D688" s="54">
        <v>15</v>
      </c>
      <c r="E688" s="44">
        <v>19948.060000000001</v>
      </c>
      <c r="F688" s="44">
        <v>0</v>
      </c>
      <c r="G688" s="44">
        <v>0</v>
      </c>
      <c r="H688" s="44">
        <v>6459.63</v>
      </c>
      <c r="I688" s="44">
        <v>157.30000000000001</v>
      </c>
      <c r="J688" s="55">
        <v>2200.64</v>
      </c>
      <c r="K688" s="56">
        <v>26564.99</v>
      </c>
      <c r="L688" s="57">
        <v>28765.63</v>
      </c>
      <c r="N688" s="124">
        <v>26564.99</v>
      </c>
      <c r="O688" s="124">
        <v>20105.36</v>
      </c>
      <c r="P688" s="124">
        <v>2424</v>
      </c>
      <c r="Q688" s="124">
        <v>32384.59</v>
      </c>
      <c r="R688" s="124">
        <v>30183.95</v>
      </c>
      <c r="S688" s="47"/>
    </row>
    <row r="689" spans="1:19" ht="9" customHeight="1" x14ac:dyDescent="0.2">
      <c r="A689" s="262"/>
      <c r="B689" s="262"/>
      <c r="C689" s="48" t="s">
        <v>4</v>
      </c>
      <c r="D689" s="49">
        <v>20</v>
      </c>
      <c r="E689" s="50">
        <v>38624830</v>
      </c>
      <c r="F689" s="50">
        <v>0</v>
      </c>
      <c r="G689" s="50">
        <v>0</v>
      </c>
      <c r="H689" s="50">
        <v>12507588</v>
      </c>
      <c r="I689" s="50">
        <v>304575</v>
      </c>
      <c r="J689" s="51">
        <v>4261033</v>
      </c>
      <c r="K689" s="50">
        <v>51436993</v>
      </c>
      <c r="L689" s="52">
        <v>55698026</v>
      </c>
      <c r="N689" s="128">
        <v>51436993</v>
      </c>
      <c r="O689" s="128">
        <v>38929405</v>
      </c>
      <c r="P689" s="125">
        <v>4693518</v>
      </c>
      <c r="Q689" s="128">
        <v>62705310</v>
      </c>
      <c r="R689" s="125">
        <v>58444277</v>
      </c>
      <c r="S689" s="47"/>
    </row>
    <row r="690" spans="1:19" ht="12.75" customHeight="1" x14ac:dyDescent="0.2">
      <c r="A690" s="262"/>
      <c r="B690" s="262"/>
      <c r="C690" s="53" t="s">
        <v>3</v>
      </c>
      <c r="D690" s="54">
        <v>21</v>
      </c>
      <c r="E690" s="44">
        <v>22935.33</v>
      </c>
      <c r="F690" s="44">
        <v>0</v>
      </c>
      <c r="G690" s="44">
        <v>0</v>
      </c>
      <c r="H690" s="44">
        <v>6459.63</v>
      </c>
      <c r="I690" s="44">
        <v>157.30000000000001</v>
      </c>
      <c r="J690" s="55">
        <v>2449.58</v>
      </c>
      <c r="K690" s="56">
        <v>29552.26</v>
      </c>
      <c r="L690" s="57">
        <v>32001.84</v>
      </c>
      <c r="N690" s="124">
        <v>29552.26</v>
      </c>
      <c r="O690" s="124">
        <v>23092.63</v>
      </c>
      <c r="P690" s="124">
        <v>2424</v>
      </c>
      <c r="Q690" s="124">
        <v>36158.51</v>
      </c>
      <c r="R690" s="124">
        <v>33708.93</v>
      </c>
      <c r="S690" s="47"/>
    </row>
    <row r="691" spans="1:19" ht="9" customHeight="1" x14ac:dyDescent="0.2">
      <c r="A691" s="262"/>
      <c r="B691" s="262"/>
      <c r="C691" s="48" t="s">
        <v>4</v>
      </c>
      <c r="D691" s="49">
        <v>27</v>
      </c>
      <c r="E691" s="50">
        <v>44408991</v>
      </c>
      <c r="F691" s="50">
        <v>0</v>
      </c>
      <c r="G691" s="50">
        <v>0</v>
      </c>
      <c r="H691" s="50">
        <v>12507588</v>
      </c>
      <c r="I691" s="50">
        <v>304575</v>
      </c>
      <c r="J691" s="51">
        <v>4743048</v>
      </c>
      <c r="K691" s="50">
        <v>57221154</v>
      </c>
      <c r="L691" s="52">
        <v>61964203</v>
      </c>
      <c r="N691" s="128">
        <v>57221154</v>
      </c>
      <c r="O691" s="128">
        <v>44713567</v>
      </c>
      <c r="P691" s="125">
        <v>4693518</v>
      </c>
      <c r="Q691" s="128">
        <v>70012638</v>
      </c>
      <c r="R691" s="125">
        <v>65269590</v>
      </c>
      <c r="S691" s="47"/>
    </row>
    <row r="692" spans="1:19" ht="12.75" customHeight="1" x14ac:dyDescent="0.2">
      <c r="A692" s="262"/>
      <c r="B692" s="262"/>
      <c r="C692" s="53" t="s">
        <v>3</v>
      </c>
      <c r="D692" s="54">
        <v>28</v>
      </c>
      <c r="E692" s="44">
        <v>24892.49</v>
      </c>
      <c r="F692" s="44">
        <v>0</v>
      </c>
      <c r="G692" s="44">
        <v>0</v>
      </c>
      <c r="H692" s="44">
        <v>6459.63</v>
      </c>
      <c r="I692" s="44">
        <v>157.30000000000001</v>
      </c>
      <c r="J692" s="55">
        <v>2612.6799999999998</v>
      </c>
      <c r="K692" s="56">
        <v>31509.42</v>
      </c>
      <c r="L692" s="57">
        <v>34122.1</v>
      </c>
      <c r="N692" s="124">
        <v>31509.42</v>
      </c>
      <c r="O692" s="124">
        <v>25049.79</v>
      </c>
      <c r="P692" s="124">
        <v>3090</v>
      </c>
      <c r="Q692" s="124">
        <v>38631.06</v>
      </c>
      <c r="R692" s="124">
        <v>36018.379999999997</v>
      </c>
      <c r="S692" s="47"/>
    </row>
    <row r="693" spans="1:19" ht="9" customHeight="1" x14ac:dyDescent="0.2">
      <c r="A693" s="262"/>
      <c r="B693" s="262"/>
      <c r="C693" s="48" t="s">
        <v>4</v>
      </c>
      <c r="D693" s="49">
        <v>34</v>
      </c>
      <c r="E693" s="50">
        <v>48198582</v>
      </c>
      <c r="F693" s="50">
        <v>0</v>
      </c>
      <c r="G693" s="50">
        <v>0</v>
      </c>
      <c r="H693" s="50">
        <v>12507588</v>
      </c>
      <c r="I693" s="50">
        <v>304575</v>
      </c>
      <c r="J693" s="51">
        <v>5058854</v>
      </c>
      <c r="K693" s="50">
        <v>61010745</v>
      </c>
      <c r="L693" s="52">
        <v>66069599</v>
      </c>
      <c r="N693" s="128">
        <v>61010745</v>
      </c>
      <c r="O693" s="128">
        <v>48503157</v>
      </c>
      <c r="P693" s="125">
        <v>5983074</v>
      </c>
      <c r="Q693" s="128">
        <v>74800163</v>
      </c>
      <c r="R693" s="125">
        <v>69741309</v>
      </c>
      <c r="S693" s="47"/>
    </row>
    <row r="694" spans="1:19" ht="12.75" customHeight="1" x14ac:dyDescent="0.2">
      <c r="A694" s="262"/>
      <c r="B694" s="262"/>
      <c r="C694" s="53" t="s">
        <v>3</v>
      </c>
      <c r="D694" s="54">
        <v>35</v>
      </c>
      <c r="E694" s="44">
        <v>26452.57</v>
      </c>
      <c r="F694" s="44">
        <v>0</v>
      </c>
      <c r="G694" s="44">
        <v>0</v>
      </c>
      <c r="H694" s="44">
        <v>6459.63</v>
      </c>
      <c r="I694" s="44">
        <v>157.30000000000001</v>
      </c>
      <c r="J694" s="55">
        <v>2742.68</v>
      </c>
      <c r="K694" s="56">
        <v>33069.5</v>
      </c>
      <c r="L694" s="57">
        <v>35812.18</v>
      </c>
      <c r="N694" s="124">
        <v>33069.5</v>
      </c>
      <c r="O694" s="124">
        <v>26609.87</v>
      </c>
      <c r="P694" s="124">
        <v>3090</v>
      </c>
      <c r="Q694" s="124">
        <v>40601.96</v>
      </c>
      <c r="R694" s="124">
        <v>37859.279999999999</v>
      </c>
      <c r="S694" s="47"/>
    </row>
    <row r="695" spans="1:19" ht="9" customHeight="1" x14ac:dyDescent="0.2">
      <c r="A695" s="263"/>
      <c r="B695" s="263"/>
      <c r="C695" s="58" t="s">
        <v>4</v>
      </c>
      <c r="D695" s="59"/>
      <c r="E695" s="61">
        <v>51219318</v>
      </c>
      <c r="F695" s="61">
        <v>0</v>
      </c>
      <c r="G695" s="61">
        <v>0</v>
      </c>
      <c r="H695" s="61">
        <v>12507588</v>
      </c>
      <c r="I695" s="61">
        <v>304575</v>
      </c>
      <c r="J695" s="60">
        <v>5310569</v>
      </c>
      <c r="K695" s="61">
        <v>64031481</v>
      </c>
      <c r="L695" s="62">
        <v>69342050</v>
      </c>
      <c r="N695" s="128">
        <v>64031481</v>
      </c>
      <c r="O695" s="128">
        <v>51523893</v>
      </c>
      <c r="P695" s="128">
        <v>5983074</v>
      </c>
      <c r="Q695" s="128">
        <v>78616357</v>
      </c>
      <c r="R695" s="125">
        <v>73305788</v>
      </c>
      <c r="S695" s="47"/>
    </row>
    <row r="696" spans="1:19" ht="12.75" customHeight="1" x14ac:dyDescent="0.2">
      <c r="A696" s="196">
        <v>40544</v>
      </c>
      <c r="B696" s="196">
        <v>42369</v>
      </c>
      <c r="C696" s="42" t="s">
        <v>3</v>
      </c>
      <c r="D696" s="43">
        <v>0</v>
      </c>
      <c r="E696" s="44">
        <v>14513.64</v>
      </c>
      <c r="F696" s="44">
        <v>0</v>
      </c>
      <c r="G696" s="44"/>
      <c r="H696" s="44">
        <v>6459.63</v>
      </c>
      <c r="I696" s="44">
        <v>157.30000000000001</v>
      </c>
      <c r="J696" s="44">
        <v>1760.88</v>
      </c>
      <c r="K696" s="44">
        <v>21130.57</v>
      </c>
      <c r="L696" s="46">
        <v>22891.45</v>
      </c>
      <c r="M696" s="122"/>
      <c r="N696" s="124">
        <v>21130.57</v>
      </c>
      <c r="O696" s="124">
        <v>14670.94</v>
      </c>
      <c r="P696" s="124">
        <v>1968</v>
      </c>
      <c r="Q696" s="124">
        <v>25532.22</v>
      </c>
      <c r="R696" s="124">
        <v>23771.34</v>
      </c>
      <c r="S696" s="47"/>
    </row>
    <row r="697" spans="1:19" ht="9" customHeight="1" x14ac:dyDescent="0.2">
      <c r="A697" s="197"/>
      <c r="B697" s="197"/>
      <c r="C697" s="48" t="s">
        <v>4</v>
      </c>
      <c r="D697" s="49">
        <v>2</v>
      </c>
      <c r="E697" s="61">
        <v>28102326</v>
      </c>
      <c r="F697" s="50">
        <v>0</v>
      </c>
      <c r="G697" s="50">
        <v>0</v>
      </c>
      <c r="H697" s="61">
        <v>12507588</v>
      </c>
      <c r="I697" s="61">
        <v>304575</v>
      </c>
      <c r="J697" s="51">
        <v>3409539</v>
      </c>
      <c r="K697" s="61">
        <v>40914489</v>
      </c>
      <c r="L697" s="61">
        <v>44324028</v>
      </c>
      <c r="M697" s="123"/>
      <c r="N697" s="125">
        <v>40914489</v>
      </c>
      <c r="O697" s="125">
        <v>28406901</v>
      </c>
      <c r="P697" s="128">
        <v>3810579</v>
      </c>
      <c r="Q697" s="125">
        <v>49437272</v>
      </c>
      <c r="R697" s="125">
        <v>46027733</v>
      </c>
      <c r="S697" s="47"/>
    </row>
    <row r="698" spans="1:19" ht="12.75" customHeight="1" x14ac:dyDescent="0.2">
      <c r="A698" s="194">
        <v>40544</v>
      </c>
      <c r="B698" s="194">
        <v>42369</v>
      </c>
      <c r="C698" s="53" t="s">
        <v>3</v>
      </c>
      <c r="D698" s="54">
        <v>3</v>
      </c>
      <c r="E698" s="44">
        <v>15701.74</v>
      </c>
      <c r="F698" s="44">
        <v>0</v>
      </c>
      <c r="G698" s="44">
        <v>0</v>
      </c>
      <c r="H698" s="44">
        <v>6459.63</v>
      </c>
      <c r="I698" s="44">
        <v>157.30000000000001</v>
      </c>
      <c r="J698" s="44">
        <v>1859.89</v>
      </c>
      <c r="K698" s="44">
        <v>22318.67</v>
      </c>
      <c r="L698" s="46">
        <v>24178.560000000001</v>
      </c>
      <c r="M698" s="122"/>
      <c r="N698" s="124">
        <v>22318.67</v>
      </c>
      <c r="O698" s="124">
        <v>15859.04</v>
      </c>
      <c r="P698" s="124">
        <v>1968</v>
      </c>
      <c r="Q698" s="124">
        <v>27033.19</v>
      </c>
      <c r="R698" s="124">
        <v>25173.3</v>
      </c>
      <c r="S698" s="47"/>
    </row>
    <row r="699" spans="1:19" ht="9" customHeight="1" x14ac:dyDescent="0.2">
      <c r="A699" s="194"/>
      <c r="B699" s="194"/>
      <c r="C699" s="48" t="s">
        <v>4</v>
      </c>
      <c r="D699" s="49">
        <v>8</v>
      </c>
      <c r="E699" s="61">
        <v>30402808</v>
      </c>
      <c r="F699" s="50">
        <v>0</v>
      </c>
      <c r="G699" s="50">
        <v>0</v>
      </c>
      <c r="H699" s="61">
        <v>12507588</v>
      </c>
      <c r="I699" s="61">
        <v>304575</v>
      </c>
      <c r="J699" s="51">
        <v>3601249</v>
      </c>
      <c r="K699" s="61">
        <v>43214971</v>
      </c>
      <c r="L699" s="61">
        <v>46816220</v>
      </c>
      <c r="M699" s="123"/>
      <c r="N699" s="125">
        <v>43214971</v>
      </c>
      <c r="O699" s="125">
        <v>30707383</v>
      </c>
      <c r="P699" s="128">
        <v>3810579</v>
      </c>
      <c r="Q699" s="125">
        <v>52343555</v>
      </c>
      <c r="R699" s="125">
        <v>48742306</v>
      </c>
      <c r="S699" s="47"/>
    </row>
    <row r="700" spans="1:19" ht="12.75" customHeight="1" x14ac:dyDescent="0.2">
      <c r="A700" s="194"/>
      <c r="B700" s="194"/>
      <c r="C700" s="53" t="s">
        <v>3</v>
      </c>
      <c r="D700" s="54">
        <v>9</v>
      </c>
      <c r="E700" s="44">
        <v>17602.849999999999</v>
      </c>
      <c r="F700" s="44">
        <v>0</v>
      </c>
      <c r="G700" s="44">
        <v>0</v>
      </c>
      <c r="H700" s="44">
        <v>6459.63</v>
      </c>
      <c r="I700" s="44">
        <v>157.30000000000001</v>
      </c>
      <c r="J700" s="44">
        <v>2018.32</v>
      </c>
      <c r="K700" s="44">
        <v>24219.78</v>
      </c>
      <c r="L700" s="46">
        <v>26238.1</v>
      </c>
      <c r="M700" s="122"/>
      <c r="N700" s="124">
        <v>24219.78</v>
      </c>
      <c r="O700" s="124">
        <v>17760.150000000001</v>
      </c>
      <c r="P700" s="124">
        <v>1968</v>
      </c>
      <c r="Q700" s="124">
        <v>29434.93</v>
      </c>
      <c r="R700" s="124">
        <v>27416.61</v>
      </c>
      <c r="S700" s="47"/>
    </row>
    <row r="701" spans="1:19" ht="9" customHeight="1" x14ac:dyDescent="0.2">
      <c r="A701" s="194"/>
      <c r="B701" s="194"/>
      <c r="C701" s="48" t="s">
        <v>4</v>
      </c>
      <c r="D701" s="49">
        <v>14</v>
      </c>
      <c r="E701" s="61">
        <v>34083870</v>
      </c>
      <c r="F701" s="50">
        <v>0</v>
      </c>
      <c r="G701" s="50">
        <v>0</v>
      </c>
      <c r="H701" s="61">
        <v>12507588</v>
      </c>
      <c r="I701" s="61">
        <v>304575</v>
      </c>
      <c r="J701" s="51">
        <v>3908012</v>
      </c>
      <c r="K701" s="61">
        <v>46896033</v>
      </c>
      <c r="L701" s="61">
        <v>50804046</v>
      </c>
      <c r="M701" s="123"/>
      <c r="N701" s="125">
        <v>46896033</v>
      </c>
      <c r="O701" s="125">
        <v>34388446</v>
      </c>
      <c r="P701" s="128">
        <v>3810579</v>
      </c>
      <c r="Q701" s="125">
        <v>56993972</v>
      </c>
      <c r="R701" s="125">
        <v>53085959</v>
      </c>
      <c r="S701" s="47"/>
    </row>
    <row r="702" spans="1:19" ht="12.75" customHeight="1" x14ac:dyDescent="0.2">
      <c r="A702" s="194"/>
      <c r="B702" s="194"/>
      <c r="C702" s="53" t="s">
        <v>3</v>
      </c>
      <c r="D702" s="54">
        <v>15</v>
      </c>
      <c r="E702" s="44">
        <v>19948.060000000001</v>
      </c>
      <c r="F702" s="44">
        <v>0</v>
      </c>
      <c r="G702" s="44">
        <v>0</v>
      </c>
      <c r="H702" s="44">
        <v>6459.63</v>
      </c>
      <c r="I702" s="44">
        <v>157.30000000000001</v>
      </c>
      <c r="J702" s="44">
        <v>2213.75</v>
      </c>
      <c r="K702" s="44">
        <v>26564.99</v>
      </c>
      <c r="L702" s="46">
        <v>28778.74</v>
      </c>
      <c r="M702" s="122"/>
      <c r="N702" s="124">
        <v>26564.99</v>
      </c>
      <c r="O702" s="124">
        <v>20105.36</v>
      </c>
      <c r="P702" s="124">
        <v>2424</v>
      </c>
      <c r="Q702" s="124">
        <v>32397.7</v>
      </c>
      <c r="R702" s="124">
        <v>30183.95</v>
      </c>
      <c r="S702" s="47"/>
    </row>
    <row r="703" spans="1:19" ht="9" customHeight="1" x14ac:dyDescent="0.2">
      <c r="A703" s="194"/>
      <c r="B703" s="194"/>
      <c r="C703" s="48" t="s">
        <v>4</v>
      </c>
      <c r="D703" s="49">
        <v>20</v>
      </c>
      <c r="E703" s="61">
        <v>38624830</v>
      </c>
      <c r="F703" s="50">
        <v>0</v>
      </c>
      <c r="G703" s="50">
        <v>0</v>
      </c>
      <c r="H703" s="61">
        <v>12507588</v>
      </c>
      <c r="I703" s="61">
        <v>304575</v>
      </c>
      <c r="J703" s="51">
        <v>4286418</v>
      </c>
      <c r="K703" s="61">
        <v>51436993</v>
      </c>
      <c r="L703" s="61">
        <v>55723411</v>
      </c>
      <c r="M703" s="123"/>
      <c r="N703" s="125">
        <v>51436993</v>
      </c>
      <c r="O703" s="125">
        <v>38929405</v>
      </c>
      <c r="P703" s="128">
        <v>4693518</v>
      </c>
      <c r="Q703" s="125">
        <v>62730695</v>
      </c>
      <c r="R703" s="125">
        <v>58444277</v>
      </c>
      <c r="S703" s="47"/>
    </row>
    <row r="704" spans="1:19" ht="12.75" customHeight="1" x14ac:dyDescent="0.2">
      <c r="A704" s="194"/>
      <c r="B704" s="194"/>
      <c r="C704" s="53" t="s">
        <v>3</v>
      </c>
      <c r="D704" s="54">
        <v>21</v>
      </c>
      <c r="E704" s="44">
        <v>22935.33</v>
      </c>
      <c r="F704" s="44">
        <v>0</v>
      </c>
      <c r="G704" s="44">
        <v>0</v>
      </c>
      <c r="H704" s="44">
        <v>6459.63</v>
      </c>
      <c r="I704" s="44">
        <v>157.30000000000001</v>
      </c>
      <c r="J704" s="44">
        <v>2462.69</v>
      </c>
      <c r="K704" s="44">
        <v>29552.26</v>
      </c>
      <c r="L704" s="46">
        <v>32014.95</v>
      </c>
      <c r="M704" s="122"/>
      <c r="N704" s="124">
        <v>29552.26</v>
      </c>
      <c r="O704" s="124">
        <v>23092.63</v>
      </c>
      <c r="P704" s="124">
        <v>2424</v>
      </c>
      <c r="Q704" s="124">
        <v>36171.620000000003</v>
      </c>
      <c r="R704" s="124">
        <v>33708.93</v>
      </c>
      <c r="S704" s="47"/>
    </row>
    <row r="705" spans="1:19" ht="9" customHeight="1" x14ac:dyDescent="0.2">
      <c r="A705" s="194"/>
      <c r="B705" s="194"/>
      <c r="C705" s="48" t="s">
        <v>4</v>
      </c>
      <c r="D705" s="49">
        <v>27</v>
      </c>
      <c r="E705" s="61">
        <v>44408991</v>
      </c>
      <c r="F705" s="50">
        <v>0</v>
      </c>
      <c r="G705" s="50">
        <v>0</v>
      </c>
      <c r="H705" s="61">
        <v>12507588</v>
      </c>
      <c r="I705" s="61">
        <v>304575</v>
      </c>
      <c r="J705" s="51">
        <v>4768433</v>
      </c>
      <c r="K705" s="61">
        <v>57221154</v>
      </c>
      <c r="L705" s="61">
        <v>61989587</v>
      </c>
      <c r="M705" s="123"/>
      <c r="N705" s="125">
        <v>57221154</v>
      </c>
      <c r="O705" s="125">
        <v>44713567</v>
      </c>
      <c r="P705" s="128">
        <v>4693518</v>
      </c>
      <c r="Q705" s="125">
        <v>70038023</v>
      </c>
      <c r="R705" s="125">
        <v>65269590</v>
      </c>
      <c r="S705" s="47"/>
    </row>
    <row r="706" spans="1:19" ht="12.75" customHeight="1" x14ac:dyDescent="0.2">
      <c r="A706" s="194"/>
      <c r="B706" s="194"/>
      <c r="C706" s="53" t="s">
        <v>3</v>
      </c>
      <c r="D706" s="54">
        <v>28</v>
      </c>
      <c r="E706" s="44">
        <v>24892.49</v>
      </c>
      <c r="F706" s="44">
        <v>0</v>
      </c>
      <c r="G706" s="44">
        <v>0</v>
      </c>
      <c r="H706" s="44">
        <v>6459.63</v>
      </c>
      <c r="I706" s="44">
        <v>157.30000000000001</v>
      </c>
      <c r="J706" s="44">
        <v>2625.79</v>
      </c>
      <c r="K706" s="44">
        <v>31509.42</v>
      </c>
      <c r="L706" s="46">
        <v>34135.21</v>
      </c>
      <c r="M706" s="122"/>
      <c r="N706" s="124">
        <v>31509.42</v>
      </c>
      <c r="O706" s="124">
        <v>25049.79</v>
      </c>
      <c r="P706" s="124">
        <v>3090</v>
      </c>
      <c r="Q706" s="124">
        <v>38644.17</v>
      </c>
      <c r="R706" s="124">
        <v>36018.379999999997</v>
      </c>
      <c r="S706" s="47"/>
    </row>
    <row r="707" spans="1:19" ht="9" customHeight="1" x14ac:dyDescent="0.2">
      <c r="A707" s="194"/>
      <c r="B707" s="194"/>
      <c r="C707" s="48" t="s">
        <v>4</v>
      </c>
      <c r="D707" s="49">
        <v>34</v>
      </c>
      <c r="E707" s="61">
        <v>48198582</v>
      </c>
      <c r="F707" s="50">
        <v>0</v>
      </c>
      <c r="G707" s="50">
        <v>0</v>
      </c>
      <c r="H707" s="61">
        <v>12507588</v>
      </c>
      <c r="I707" s="61">
        <v>304575</v>
      </c>
      <c r="J707" s="51">
        <v>5084238</v>
      </c>
      <c r="K707" s="61">
        <v>61010745</v>
      </c>
      <c r="L707" s="61">
        <v>66094983</v>
      </c>
      <c r="M707" s="123"/>
      <c r="N707" s="125">
        <v>61010745</v>
      </c>
      <c r="O707" s="125">
        <v>48503157</v>
      </c>
      <c r="P707" s="128">
        <v>5983074</v>
      </c>
      <c r="Q707" s="125">
        <v>74825547</v>
      </c>
      <c r="R707" s="125">
        <v>69741309</v>
      </c>
      <c r="S707" s="47"/>
    </row>
    <row r="708" spans="1:19" ht="12.75" customHeight="1" x14ac:dyDescent="0.2">
      <c r="A708" s="194"/>
      <c r="B708" s="194"/>
      <c r="C708" s="53" t="s">
        <v>3</v>
      </c>
      <c r="D708" s="54">
        <v>35</v>
      </c>
      <c r="E708" s="44">
        <v>26452.57</v>
      </c>
      <c r="F708" s="44">
        <v>0</v>
      </c>
      <c r="G708" s="44">
        <v>0</v>
      </c>
      <c r="H708" s="44">
        <v>6459.63</v>
      </c>
      <c r="I708" s="44">
        <v>157.30000000000001</v>
      </c>
      <c r="J708" s="44">
        <v>2755.79</v>
      </c>
      <c r="K708" s="44">
        <v>33069.5</v>
      </c>
      <c r="L708" s="46">
        <v>35825.29</v>
      </c>
      <c r="M708" s="122"/>
      <c r="N708" s="124">
        <v>33069.5</v>
      </c>
      <c r="O708" s="124">
        <v>26609.87</v>
      </c>
      <c r="P708" s="124">
        <v>3090</v>
      </c>
      <c r="Q708" s="124">
        <v>40615.07</v>
      </c>
      <c r="R708" s="124">
        <v>37859.279999999999</v>
      </c>
      <c r="S708" s="47"/>
    </row>
    <row r="709" spans="1:19" ht="9" customHeight="1" x14ac:dyDescent="0.2">
      <c r="A709" s="195"/>
      <c r="B709" s="195"/>
      <c r="C709" s="58" t="s">
        <v>4</v>
      </c>
      <c r="D709" s="59"/>
      <c r="E709" s="61">
        <v>51219318</v>
      </c>
      <c r="F709" s="61">
        <v>0</v>
      </c>
      <c r="G709" s="61">
        <v>0</v>
      </c>
      <c r="H709" s="61">
        <v>12507588</v>
      </c>
      <c r="I709" s="61">
        <v>304575</v>
      </c>
      <c r="J709" s="61">
        <v>5335954</v>
      </c>
      <c r="K709" s="61">
        <v>64031481</v>
      </c>
      <c r="L709" s="61">
        <v>69367434</v>
      </c>
      <c r="M709" s="123"/>
      <c r="N709" s="128">
        <v>64031481</v>
      </c>
      <c r="O709" s="128">
        <v>51523893</v>
      </c>
      <c r="P709" s="128">
        <v>5983074</v>
      </c>
      <c r="Q709" s="128">
        <v>78641742</v>
      </c>
      <c r="R709" s="125">
        <v>73305788</v>
      </c>
      <c r="S709" s="47"/>
    </row>
    <row r="710" spans="1:19" ht="12.75" customHeight="1" x14ac:dyDescent="0.2">
      <c r="A710" s="196">
        <v>42370</v>
      </c>
      <c r="B710" s="196">
        <v>42735</v>
      </c>
      <c r="C710" s="42" t="s">
        <v>3</v>
      </c>
      <c r="D710" s="43">
        <v>0</v>
      </c>
      <c r="E710" s="44">
        <v>14596.44</v>
      </c>
      <c r="F710" s="44">
        <v>0</v>
      </c>
      <c r="G710" s="44"/>
      <c r="H710" s="44">
        <v>6459.63</v>
      </c>
      <c r="I710" s="44">
        <v>157.30000000000001</v>
      </c>
      <c r="J710" s="44">
        <v>1767.78</v>
      </c>
      <c r="K710" s="44">
        <v>21213.37</v>
      </c>
      <c r="L710" s="46">
        <v>22981.15</v>
      </c>
      <c r="M710" s="122"/>
      <c r="N710" s="124">
        <v>21213.37</v>
      </c>
      <c r="O710" s="124">
        <v>14753.74</v>
      </c>
      <c r="P710" s="124">
        <v>1968</v>
      </c>
      <c r="Q710" s="124">
        <v>25636.82</v>
      </c>
      <c r="R710" s="124">
        <v>23869.040000000001</v>
      </c>
      <c r="S710" s="47"/>
    </row>
    <row r="711" spans="1:19" ht="9" customHeight="1" x14ac:dyDescent="0.2">
      <c r="A711" s="197"/>
      <c r="B711" s="197"/>
      <c r="C711" s="48" t="s">
        <v>4</v>
      </c>
      <c r="D711" s="49">
        <v>8</v>
      </c>
      <c r="E711" s="61">
        <v>28262649</v>
      </c>
      <c r="F711" s="50">
        <v>0</v>
      </c>
      <c r="G711" s="50">
        <v>0</v>
      </c>
      <c r="H711" s="61">
        <v>12507588</v>
      </c>
      <c r="I711" s="61">
        <v>304575</v>
      </c>
      <c r="J711" s="51">
        <v>3422899</v>
      </c>
      <c r="K711" s="61">
        <v>41074812</v>
      </c>
      <c r="L711" s="61">
        <v>44497711</v>
      </c>
      <c r="M711" s="123"/>
      <c r="N711" s="125">
        <v>41074812</v>
      </c>
      <c r="O711" s="125">
        <v>28567224</v>
      </c>
      <c r="P711" s="128">
        <v>3810579</v>
      </c>
      <c r="Q711" s="125">
        <v>49639805</v>
      </c>
      <c r="R711" s="125">
        <v>46216906</v>
      </c>
      <c r="S711" s="47"/>
    </row>
    <row r="712" spans="1:19" ht="12.75" customHeight="1" x14ac:dyDescent="0.2">
      <c r="A712" s="218">
        <v>42370</v>
      </c>
      <c r="B712" s="218">
        <v>42735</v>
      </c>
      <c r="C712" s="53" t="s">
        <v>3</v>
      </c>
      <c r="D712" s="54">
        <v>9</v>
      </c>
      <c r="E712" s="44">
        <v>17697.650000000001</v>
      </c>
      <c r="F712" s="44">
        <v>0</v>
      </c>
      <c r="G712" s="44">
        <v>0</v>
      </c>
      <c r="H712" s="44">
        <v>6459.63</v>
      </c>
      <c r="I712" s="44">
        <v>157.30000000000001</v>
      </c>
      <c r="J712" s="44">
        <v>2026.22</v>
      </c>
      <c r="K712" s="44">
        <v>24314.58</v>
      </c>
      <c r="L712" s="46">
        <v>26340.799999999999</v>
      </c>
      <c r="M712" s="122"/>
      <c r="N712" s="124">
        <v>24314.58</v>
      </c>
      <c r="O712" s="124">
        <v>17854.95</v>
      </c>
      <c r="P712" s="124">
        <v>1968</v>
      </c>
      <c r="Q712" s="124">
        <v>29554.69</v>
      </c>
      <c r="R712" s="124">
        <v>27528.47</v>
      </c>
      <c r="S712" s="47"/>
    </row>
    <row r="713" spans="1:19" ht="9" customHeight="1" x14ac:dyDescent="0.2">
      <c r="A713" s="218"/>
      <c r="B713" s="218"/>
      <c r="C713" s="48" t="s">
        <v>4</v>
      </c>
      <c r="D713" s="49">
        <v>14</v>
      </c>
      <c r="E713" s="61">
        <v>34267429</v>
      </c>
      <c r="F713" s="50">
        <v>0</v>
      </c>
      <c r="G713" s="50">
        <v>0</v>
      </c>
      <c r="H713" s="61">
        <v>12507588</v>
      </c>
      <c r="I713" s="61">
        <v>304575</v>
      </c>
      <c r="J713" s="51">
        <v>3923309</v>
      </c>
      <c r="K713" s="61">
        <v>47079592</v>
      </c>
      <c r="L713" s="61">
        <v>51002901</v>
      </c>
      <c r="M713" s="123"/>
      <c r="N713" s="125">
        <v>47079592</v>
      </c>
      <c r="O713" s="125">
        <v>34572004</v>
      </c>
      <c r="P713" s="128">
        <v>3810579</v>
      </c>
      <c r="Q713" s="125">
        <v>57225860</v>
      </c>
      <c r="R713" s="125">
        <v>53302551</v>
      </c>
      <c r="S713" s="47"/>
    </row>
    <row r="714" spans="1:19" ht="12.75" customHeight="1" x14ac:dyDescent="0.2">
      <c r="A714" s="218"/>
      <c r="B714" s="218"/>
      <c r="C714" s="53" t="s">
        <v>3</v>
      </c>
      <c r="D714" s="54">
        <v>15</v>
      </c>
      <c r="E714" s="44">
        <v>20052.46</v>
      </c>
      <c r="F714" s="44">
        <v>0</v>
      </c>
      <c r="G714" s="44">
        <v>0</v>
      </c>
      <c r="H714" s="44">
        <v>6459.63</v>
      </c>
      <c r="I714" s="44">
        <v>157.30000000000001</v>
      </c>
      <c r="J714" s="44">
        <v>2222.4499999999998</v>
      </c>
      <c r="K714" s="44">
        <v>26669.39</v>
      </c>
      <c r="L714" s="46">
        <v>28891.84</v>
      </c>
      <c r="M714" s="122"/>
      <c r="N714" s="124">
        <v>26669.39</v>
      </c>
      <c r="O714" s="124">
        <v>20209.759999999998</v>
      </c>
      <c r="P714" s="124">
        <v>2424</v>
      </c>
      <c r="Q714" s="124">
        <v>32529.599999999999</v>
      </c>
      <c r="R714" s="124">
        <v>30307.15</v>
      </c>
      <c r="S714" s="47"/>
    </row>
    <row r="715" spans="1:19" ht="9" customHeight="1" x14ac:dyDescent="0.2">
      <c r="A715" s="218"/>
      <c r="B715" s="218"/>
      <c r="C715" s="48" t="s">
        <v>4</v>
      </c>
      <c r="D715" s="49">
        <v>20</v>
      </c>
      <c r="E715" s="61">
        <v>38826977</v>
      </c>
      <c r="F715" s="50">
        <v>0</v>
      </c>
      <c r="G715" s="50">
        <v>0</v>
      </c>
      <c r="H715" s="61">
        <v>12507588</v>
      </c>
      <c r="I715" s="61">
        <v>304575</v>
      </c>
      <c r="J715" s="51">
        <v>4303263</v>
      </c>
      <c r="K715" s="61">
        <v>51639140</v>
      </c>
      <c r="L715" s="61">
        <v>55942403</v>
      </c>
      <c r="M715" s="123"/>
      <c r="N715" s="125">
        <v>51639140</v>
      </c>
      <c r="O715" s="125">
        <v>39131552</v>
      </c>
      <c r="P715" s="128">
        <v>4693518</v>
      </c>
      <c r="Q715" s="125">
        <v>62986089</v>
      </c>
      <c r="R715" s="125">
        <v>58682825</v>
      </c>
      <c r="S715" s="47"/>
    </row>
    <row r="716" spans="1:19" ht="12.75" customHeight="1" x14ac:dyDescent="0.2">
      <c r="A716" s="218"/>
      <c r="B716" s="218"/>
      <c r="C716" s="53" t="s">
        <v>3</v>
      </c>
      <c r="D716" s="54">
        <v>21</v>
      </c>
      <c r="E716" s="44">
        <v>23050.53</v>
      </c>
      <c r="F716" s="44">
        <v>0</v>
      </c>
      <c r="G716" s="44">
        <v>0</v>
      </c>
      <c r="H716" s="44">
        <v>6459.63</v>
      </c>
      <c r="I716" s="44">
        <v>157.30000000000001</v>
      </c>
      <c r="J716" s="44">
        <v>2472.29</v>
      </c>
      <c r="K716" s="44">
        <v>29667.46</v>
      </c>
      <c r="L716" s="46">
        <v>32139.75</v>
      </c>
      <c r="M716" s="122"/>
      <c r="N716" s="124">
        <v>29667.46</v>
      </c>
      <c r="O716" s="124">
        <v>23207.83</v>
      </c>
      <c r="P716" s="124">
        <v>2424</v>
      </c>
      <c r="Q716" s="124">
        <v>36317.160000000003</v>
      </c>
      <c r="R716" s="124">
        <v>33844.870000000003</v>
      </c>
      <c r="S716" s="47"/>
    </row>
    <row r="717" spans="1:19" ht="9" customHeight="1" x14ac:dyDescent="0.2">
      <c r="A717" s="218"/>
      <c r="B717" s="218"/>
      <c r="C717" s="48" t="s">
        <v>4</v>
      </c>
      <c r="D717" s="49">
        <v>27</v>
      </c>
      <c r="E717" s="61">
        <v>44632050</v>
      </c>
      <c r="F717" s="50">
        <v>0</v>
      </c>
      <c r="G717" s="50">
        <v>0</v>
      </c>
      <c r="H717" s="61">
        <v>12507588</v>
      </c>
      <c r="I717" s="61">
        <v>304575</v>
      </c>
      <c r="J717" s="51">
        <v>4787021</v>
      </c>
      <c r="K717" s="61">
        <v>57444213</v>
      </c>
      <c r="L717" s="61">
        <v>62231234</v>
      </c>
      <c r="M717" s="123"/>
      <c r="N717" s="125">
        <v>57444213</v>
      </c>
      <c r="O717" s="125">
        <v>44936625</v>
      </c>
      <c r="P717" s="128">
        <v>4693518</v>
      </c>
      <c r="Q717" s="125">
        <v>70319827</v>
      </c>
      <c r="R717" s="125">
        <v>65532806</v>
      </c>
      <c r="S717" s="47"/>
    </row>
    <row r="718" spans="1:19" ht="12.75" customHeight="1" x14ac:dyDescent="0.2">
      <c r="A718" s="218"/>
      <c r="B718" s="218"/>
      <c r="C718" s="53" t="s">
        <v>3</v>
      </c>
      <c r="D718" s="54">
        <v>28</v>
      </c>
      <c r="E718" s="44">
        <v>25016.09</v>
      </c>
      <c r="F718" s="44">
        <v>0</v>
      </c>
      <c r="G718" s="44">
        <v>0</v>
      </c>
      <c r="H718" s="44">
        <v>6459.63</v>
      </c>
      <c r="I718" s="44">
        <v>157.30000000000001</v>
      </c>
      <c r="J718" s="44">
        <v>2636.09</v>
      </c>
      <c r="K718" s="44">
        <v>31633.02</v>
      </c>
      <c r="L718" s="46">
        <v>34269.11</v>
      </c>
      <c r="M718" s="122"/>
      <c r="N718" s="124">
        <v>31633.02</v>
      </c>
      <c r="O718" s="124">
        <v>25173.39</v>
      </c>
      <c r="P718" s="124">
        <v>3090</v>
      </c>
      <c r="Q718" s="124">
        <v>38800.32</v>
      </c>
      <c r="R718" s="124">
        <v>36164.230000000003</v>
      </c>
      <c r="S718" s="47"/>
    </row>
    <row r="719" spans="1:19" ht="9" customHeight="1" x14ac:dyDescent="0.2">
      <c r="A719" s="218"/>
      <c r="B719" s="218"/>
      <c r="C719" s="48" t="s">
        <v>4</v>
      </c>
      <c r="D719" s="49">
        <v>34</v>
      </c>
      <c r="E719" s="61">
        <v>48437905</v>
      </c>
      <c r="F719" s="50">
        <v>0</v>
      </c>
      <c r="G719" s="50">
        <v>0</v>
      </c>
      <c r="H719" s="61">
        <v>12507588</v>
      </c>
      <c r="I719" s="61">
        <v>304575</v>
      </c>
      <c r="J719" s="51">
        <v>5104182</v>
      </c>
      <c r="K719" s="61">
        <v>61250068</v>
      </c>
      <c r="L719" s="61">
        <v>66354250</v>
      </c>
      <c r="M719" s="123"/>
      <c r="N719" s="125">
        <v>61250068</v>
      </c>
      <c r="O719" s="125">
        <v>48742480</v>
      </c>
      <c r="P719" s="128">
        <v>5983074</v>
      </c>
      <c r="Q719" s="125">
        <v>75127896</v>
      </c>
      <c r="R719" s="125">
        <v>70023714</v>
      </c>
      <c r="S719" s="47"/>
    </row>
    <row r="720" spans="1:19" ht="12.75" customHeight="1" x14ac:dyDescent="0.2">
      <c r="A720" s="218"/>
      <c r="B720" s="218"/>
      <c r="C720" s="53" t="s">
        <v>3</v>
      </c>
      <c r="D720" s="54">
        <v>35</v>
      </c>
      <c r="E720" s="44">
        <v>26582.17</v>
      </c>
      <c r="F720" s="44">
        <v>0</v>
      </c>
      <c r="G720" s="44">
        <v>0</v>
      </c>
      <c r="H720" s="44">
        <v>6459.63</v>
      </c>
      <c r="I720" s="44">
        <v>157.30000000000001</v>
      </c>
      <c r="J720" s="44">
        <v>2766.59</v>
      </c>
      <c r="K720" s="44">
        <v>33199.1</v>
      </c>
      <c r="L720" s="46">
        <v>35965.69</v>
      </c>
      <c r="M720" s="122"/>
      <c r="N720" s="124">
        <v>33199.1</v>
      </c>
      <c r="O720" s="124">
        <v>26739.47</v>
      </c>
      <c r="P720" s="124">
        <v>3090</v>
      </c>
      <c r="Q720" s="124">
        <v>40778.79</v>
      </c>
      <c r="R720" s="124">
        <v>38012.199999999997</v>
      </c>
      <c r="S720" s="47"/>
    </row>
    <row r="721" spans="1:19" ht="9" customHeight="1" x14ac:dyDescent="0.2">
      <c r="A721" s="219"/>
      <c r="B721" s="219"/>
      <c r="C721" s="58" t="s">
        <v>4</v>
      </c>
      <c r="D721" s="59"/>
      <c r="E721" s="61">
        <v>51470258</v>
      </c>
      <c r="F721" s="50">
        <v>0</v>
      </c>
      <c r="G721" s="50">
        <v>0</v>
      </c>
      <c r="H721" s="61">
        <v>12507588</v>
      </c>
      <c r="I721" s="61">
        <v>304575</v>
      </c>
      <c r="J721" s="61">
        <v>5356865</v>
      </c>
      <c r="K721" s="61">
        <v>64282421</v>
      </c>
      <c r="L721" s="61">
        <v>69639287</v>
      </c>
      <c r="M721" s="123"/>
      <c r="N721" s="128">
        <v>64282421</v>
      </c>
      <c r="O721" s="128">
        <v>51774834</v>
      </c>
      <c r="P721" s="128">
        <v>5983074</v>
      </c>
      <c r="Q721" s="128">
        <v>78958748</v>
      </c>
      <c r="R721" s="125">
        <v>73601882</v>
      </c>
      <c r="S721" s="47"/>
    </row>
    <row r="722" spans="1:19" ht="12.75" customHeight="1" x14ac:dyDescent="0.2">
      <c r="A722" s="196">
        <v>42736</v>
      </c>
      <c r="B722" s="196">
        <v>43159</v>
      </c>
      <c r="C722" s="42" t="s">
        <v>3</v>
      </c>
      <c r="D722" s="43">
        <v>0</v>
      </c>
      <c r="E722" s="44">
        <v>14763.24</v>
      </c>
      <c r="F722" s="44">
        <v>0</v>
      </c>
      <c r="G722" s="44"/>
      <c r="H722" s="44">
        <v>6459.63</v>
      </c>
      <c r="I722" s="44">
        <v>157.30000000000001</v>
      </c>
      <c r="J722" s="44">
        <v>1781.68</v>
      </c>
      <c r="K722" s="44">
        <v>21380.17</v>
      </c>
      <c r="L722" s="46">
        <v>23161.85</v>
      </c>
      <c r="M722" s="122"/>
      <c r="N722" s="124">
        <v>21380.17</v>
      </c>
      <c r="O722" s="124">
        <v>14920.54</v>
      </c>
      <c r="P722" s="124">
        <v>1968</v>
      </c>
      <c r="Q722" s="124">
        <v>25847.55</v>
      </c>
      <c r="R722" s="124">
        <v>24065.87</v>
      </c>
      <c r="S722" s="47"/>
    </row>
    <row r="723" spans="1:19" ht="9" customHeight="1" x14ac:dyDescent="0.2">
      <c r="A723" s="197"/>
      <c r="B723" s="197"/>
      <c r="C723" s="48" t="s">
        <v>4</v>
      </c>
      <c r="D723" s="49">
        <v>8</v>
      </c>
      <c r="E723" s="61">
        <v>28585619</v>
      </c>
      <c r="F723" s="50">
        <v>0</v>
      </c>
      <c r="G723" s="50">
        <v>0</v>
      </c>
      <c r="H723" s="61">
        <v>12507588</v>
      </c>
      <c r="I723" s="61">
        <v>304575</v>
      </c>
      <c r="J723" s="51">
        <v>3449814</v>
      </c>
      <c r="K723" s="61">
        <v>41397782</v>
      </c>
      <c r="L723" s="61">
        <v>44847595</v>
      </c>
      <c r="M723" s="123"/>
      <c r="N723" s="125">
        <v>41397782</v>
      </c>
      <c r="O723" s="125">
        <v>28890194</v>
      </c>
      <c r="P723" s="128">
        <v>3810579</v>
      </c>
      <c r="Q723" s="125">
        <v>50047836</v>
      </c>
      <c r="R723" s="125">
        <v>46598022</v>
      </c>
      <c r="S723" s="47"/>
    </row>
    <row r="724" spans="1:19" ht="12.75" customHeight="1" x14ac:dyDescent="0.2">
      <c r="A724" s="220">
        <v>42736</v>
      </c>
      <c r="B724" s="220">
        <v>43159</v>
      </c>
      <c r="C724" s="53" t="s">
        <v>3</v>
      </c>
      <c r="D724" s="54">
        <v>9</v>
      </c>
      <c r="E724" s="44">
        <v>17889.650000000001</v>
      </c>
      <c r="F724" s="44">
        <v>0</v>
      </c>
      <c r="G724" s="44">
        <v>0</v>
      </c>
      <c r="H724" s="44">
        <v>6459.63</v>
      </c>
      <c r="I724" s="44">
        <v>157.30000000000001</v>
      </c>
      <c r="J724" s="44">
        <v>2042.22</v>
      </c>
      <c r="K724" s="44">
        <v>24506.58</v>
      </c>
      <c r="L724" s="46">
        <v>26548.799999999999</v>
      </c>
      <c r="M724" s="122"/>
      <c r="N724" s="124">
        <v>24506.58</v>
      </c>
      <c r="O724" s="124">
        <v>18046.95</v>
      </c>
      <c r="P724" s="124">
        <v>1968</v>
      </c>
      <c r="Q724" s="124">
        <v>29797.25</v>
      </c>
      <c r="R724" s="124">
        <v>27755.03</v>
      </c>
      <c r="S724" s="47"/>
    </row>
    <row r="725" spans="1:19" ht="9" customHeight="1" x14ac:dyDescent="0.2">
      <c r="A725" s="220"/>
      <c r="B725" s="220"/>
      <c r="C725" s="48" t="s">
        <v>4</v>
      </c>
      <c r="D725" s="49">
        <v>14</v>
      </c>
      <c r="E725" s="61">
        <v>34639193</v>
      </c>
      <c r="F725" s="50">
        <v>0</v>
      </c>
      <c r="G725" s="50">
        <v>0</v>
      </c>
      <c r="H725" s="61">
        <v>12507588</v>
      </c>
      <c r="I725" s="61">
        <v>304575</v>
      </c>
      <c r="J725" s="51">
        <v>3954289</v>
      </c>
      <c r="K725" s="61">
        <v>47451356</v>
      </c>
      <c r="L725" s="61">
        <v>51405645</v>
      </c>
      <c r="M725" s="123"/>
      <c r="N725" s="125">
        <v>47451356</v>
      </c>
      <c r="O725" s="125">
        <v>34943768</v>
      </c>
      <c r="P725" s="128">
        <v>3810579</v>
      </c>
      <c r="Q725" s="125">
        <v>57695521</v>
      </c>
      <c r="R725" s="125">
        <v>53741232</v>
      </c>
      <c r="S725" s="47"/>
    </row>
    <row r="726" spans="1:19" ht="12.75" customHeight="1" x14ac:dyDescent="0.2">
      <c r="A726" s="220"/>
      <c r="B726" s="220"/>
      <c r="C726" s="53" t="s">
        <v>3</v>
      </c>
      <c r="D726" s="54">
        <v>15</v>
      </c>
      <c r="E726" s="44">
        <v>20262.46</v>
      </c>
      <c r="F726" s="44">
        <v>0</v>
      </c>
      <c r="G726" s="44">
        <v>0</v>
      </c>
      <c r="H726" s="44">
        <v>6459.63</v>
      </c>
      <c r="I726" s="44">
        <v>157.30000000000001</v>
      </c>
      <c r="J726" s="44">
        <v>2239.9499999999998</v>
      </c>
      <c r="K726" s="44">
        <v>26879.39</v>
      </c>
      <c r="L726" s="46">
        <v>29119.34</v>
      </c>
      <c r="M726" s="122"/>
      <c r="N726" s="124">
        <v>26879.39</v>
      </c>
      <c r="O726" s="124">
        <v>20419.759999999998</v>
      </c>
      <c r="P726" s="124">
        <v>2424</v>
      </c>
      <c r="Q726" s="124">
        <v>32794.9</v>
      </c>
      <c r="R726" s="124">
        <v>30554.95</v>
      </c>
      <c r="S726" s="47"/>
    </row>
    <row r="727" spans="1:19" ht="9" customHeight="1" x14ac:dyDescent="0.2">
      <c r="A727" s="220"/>
      <c r="B727" s="220"/>
      <c r="C727" s="48" t="s">
        <v>4</v>
      </c>
      <c r="D727" s="49">
        <v>20</v>
      </c>
      <c r="E727" s="61">
        <v>39233593</v>
      </c>
      <c r="F727" s="50">
        <v>0</v>
      </c>
      <c r="G727" s="50">
        <v>0</v>
      </c>
      <c r="H727" s="61">
        <v>12507588</v>
      </c>
      <c r="I727" s="61">
        <v>304575</v>
      </c>
      <c r="J727" s="51">
        <v>4337148</v>
      </c>
      <c r="K727" s="61">
        <v>52045756</v>
      </c>
      <c r="L727" s="61">
        <v>56382904</v>
      </c>
      <c r="M727" s="123"/>
      <c r="N727" s="125">
        <v>52045756</v>
      </c>
      <c r="O727" s="125">
        <v>39538169</v>
      </c>
      <c r="P727" s="128">
        <v>4693518</v>
      </c>
      <c r="Q727" s="125">
        <v>63499781</v>
      </c>
      <c r="R727" s="125">
        <v>59162633</v>
      </c>
      <c r="S727" s="47"/>
    </row>
    <row r="728" spans="1:19" ht="12.75" customHeight="1" x14ac:dyDescent="0.2">
      <c r="A728" s="220"/>
      <c r="B728" s="220"/>
      <c r="C728" s="53" t="s">
        <v>3</v>
      </c>
      <c r="D728" s="54">
        <v>21</v>
      </c>
      <c r="E728" s="44">
        <v>23285.73</v>
      </c>
      <c r="F728" s="44">
        <v>0</v>
      </c>
      <c r="G728" s="44">
        <v>0</v>
      </c>
      <c r="H728" s="44">
        <v>6459.63</v>
      </c>
      <c r="I728" s="44">
        <v>157.30000000000001</v>
      </c>
      <c r="J728" s="44">
        <v>2491.89</v>
      </c>
      <c r="K728" s="44">
        <v>29902.66</v>
      </c>
      <c r="L728" s="46">
        <v>32394.55</v>
      </c>
      <c r="M728" s="122"/>
      <c r="N728" s="124">
        <v>29902.66</v>
      </c>
      <c r="O728" s="124">
        <v>23443.03</v>
      </c>
      <c r="P728" s="124">
        <v>2424</v>
      </c>
      <c r="Q728" s="124">
        <v>36614.300000000003</v>
      </c>
      <c r="R728" s="124">
        <v>34122.410000000003</v>
      </c>
      <c r="S728" s="47"/>
    </row>
    <row r="729" spans="1:19" ht="9" customHeight="1" x14ac:dyDescent="0.2">
      <c r="A729" s="220"/>
      <c r="B729" s="220"/>
      <c r="C729" s="48" t="s">
        <v>4</v>
      </c>
      <c r="D729" s="49">
        <v>27</v>
      </c>
      <c r="E729" s="61">
        <v>45087460</v>
      </c>
      <c r="F729" s="50">
        <v>0</v>
      </c>
      <c r="G729" s="50">
        <v>0</v>
      </c>
      <c r="H729" s="61">
        <v>12507588</v>
      </c>
      <c r="I729" s="61">
        <v>304575</v>
      </c>
      <c r="J729" s="51">
        <v>4824972</v>
      </c>
      <c r="K729" s="61">
        <v>57899623</v>
      </c>
      <c r="L729" s="61">
        <v>62724595</v>
      </c>
      <c r="M729" s="123"/>
      <c r="N729" s="125">
        <v>57899623</v>
      </c>
      <c r="O729" s="125">
        <v>45392036</v>
      </c>
      <c r="P729" s="128">
        <v>4693518</v>
      </c>
      <c r="Q729" s="125">
        <v>70895171</v>
      </c>
      <c r="R729" s="125">
        <v>66070199</v>
      </c>
      <c r="S729" s="47"/>
    </row>
    <row r="730" spans="1:19" ht="12.75" customHeight="1" x14ac:dyDescent="0.2">
      <c r="A730" s="220"/>
      <c r="B730" s="220"/>
      <c r="C730" s="53" t="s">
        <v>3</v>
      </c>
      <c r="D730" s="54">
        <v>28</v>
      </c>
      <c r="E730" s="44">
        <v>25265.69</v>
      </c>
      <c r="F730" s="44">
        <v>0</v>
      </c>
      <c r="G730" s="44">
        <v>0</v>
      </c>
      <c r="H730" s="44">
        <v>6459.63</v>
      </c>
      <c r="I730" s="44">
        <v>157.30000000000001</v>
      </c>
      <c r="J730" s="44">
        <v>2656.89</v>
      </c>
      <c r="K730" s="44">
        <v>31882.62</v>
      </c>
      <c r="L730" s="46">
        <v>34539.51</v>
      </c>
      <c r="M730" s="122"/>
      <c r="N730" s="124">
        <v>31882.62</v>
      </c>
      <c r="O730" s="124">
        <v>25422.99</v>
      </c>
      <c r="P730" s="124">
        <v>3090</v>
      </c>
      <c r="Q730" s="124">
        <v>39115.65</v>
      </c>
      <c r="R730" s="124">
        <v>36458.76</v>
      </c>
      <c r="S730" s="47"/>
    </row>
    <row r="731" spans="1:19" ht="9" customHeight="1" x14ac:dyDescent="0.2">
      <c r="A731" s="220"/>
      <c r="B731" s="220"/>
      <c r="C731" s="48" t="s">
        <v>4</v>
      </c>
      <c r="D731" s="49">
        <v>34</v>
      </c>
      <c r="E731" s="61">
        <v>48921198</v>
      </c>
      <c r="F731" s="50">
        <v>0</v>
      </c>
      <c r="G731" s="50">
        <v>0</v>
      </c>
      <c r="H731" s="61">
        <v>12507588</v>
      </c>
      <c r="I731" s="61">
        <v>304575</v>
      </c>
      <c r="J731" s="51">
        <v>5144456</v>
      </c>
      <c r="K731" s="61">
        <v>61733361</v>
      </c>
      <c r="L731" s="61">
        <v>66877817</v>
      </c>
      <c r="M731" s="123"/>
      <c r="N731" s="125">
        <v>61733361</v>
      </c>
      <c r="O731" s="125">
        <v>49225773</v>
      </c>
      <c r="P731" s="128">
        <v>5983074</v>
      </c>
      <c r="Q731" s="125">
        <v>75738460</v>
      </c>
      <c r="R731" s="125">
        <v>70594003</v>
      </c>
      <c r="S731" s="47"/>
    </row>
    <row r="732" spans="1:19" ht="12.75" customHeight="1" x14ac:dyDescent="0.2">
      <c r="A732" s="220"/>
      <c r="B732" s="220"/>
      <c r="C732" s="53" t="s">
        <v>3</v>
      </c>
      <c r="D732" s="54">
        <v>35</v>
      </c>
      <c r="E732" s="44">
        <v>26844.97</v>
      </c>
      <c r="F732" s="44">
        <v>0</v>
      </c>
      <c r="G732" s="44">
        <v>0</v>
      </c>
      <c r="H732" s="44">
        <v>6459.63</v>
      </c>
      <c r="I732" s="44">
        <v>157.30000000000001</v>
      </c>
      <c r="J732" s="44">
        <v>2788.49</v>
      </c>
      <c r="K732" s="44">
        <v>33461.9</v>
      </c>
      <c r="L732" s="46">
        <v>36250.39</v>
      </c>
      <c r="M732" s="122"/>
      <c r="N732" s="124">
        <v>33461.9</v>
      </c>
      <c r="O732" s="124">
        <v>27002.27</v>
      </c>
      <c r="P732" s="124">
        <v>3090</v>
      </c>
      <c r="Q732" s="124">
        <v>41110.800000000003</v>
      </c>
      <c r="R732" s="124">
        <v>38322.31</v>
      </c>
      <c r="S732" s="47"/>
    </row>
    <row r="733" spans="1:19" ht="9" customHeight="1" x14ac:dyDescent="0.2">
      <c r="A733" s="221"/>
      <c r="B733" s="221"/>
      <c r="C733" s="58" t="s">
        <v>4</v>
      </c>
      <c r="D733" s="59"/>
      <c r="E733" s="61">
        <v>51979110</v>
      </c>
      <c r="F733" s="61">
        <v>0</v>
      </c>
      <c r="G733" s="61">
        <v>0</v>
      </c>
      <c r="H733" s="61">
        <v>12507588</v>
      </c>
      <c r="I733" s="61">
        <v>304575</v>
      </c>
      <c r="J733" s="61">
        <v>5399270</v>
      </c>
      <c r="K733" s="61">
        <v>64791273</v>
      </c>
      <c r="L733" s="61">
        <v>70190543</v>
      </c>
      <c r="M733" s="123"/>
      <c r="N733" s="128">
        <v>64791273</v>
      </c>
      <c r="O733" s="128">
        <v>52283685</v>
      </c>
      <c r="P733" s="128">
        <v>5983074</v>
      </c>
      <c r="Q733" s="128">
        <v>79601609</v>
      </c>
      <c r="R733" s="125">
        <v>74202339</v>
      </c>
      <c r="S733" s="47"/>
    </row>
    <row r="734" spans="1:19" ht="12.75" customHeight="1" x14ac:dyDescent="0.2">
      <c r="A734" s="196">
        <v>43160</v>
      </c>
      <c r="B734" s="196">
        <v>43190</v>
      </c>
      <c r="C734" s="42" t="s">
        <v>3</v>
      </c>
      <c r="D734" s="43">
        <v>0</v>
      </c>
      <c r="E734" s="44">
        <v>15233.64</v>
      </c>
      <c r="F734" s="44">
        <v>0</v>
      </c>
      <c r="G734" s="44"/>
      <c r="H734" s="44">
        <v>6459.63</v>
      </c>
      <c r="I734" s="44">
        <v>157.30000000000001</v>
      </c>
      <c r="J734" s="44">
        <v>1820.88</v>
      </c>
      <c r="K734" s="44">
        <v>21850.57</v>
      </c>
      <c r="L734" s="46">
        <v>23671.45</v>
      </c>
      <c r="M734" s="122"/>
      <c r="N734" s="124">
        <v>21850.57</v>
      </c>
      <c r="O734" s="124">
        <v>15390.94</v>
      </c>
      <c r="P734" s="124">
        <v>2094</v>
      </c>
      <c r="Q734" s="124">
        <v>26441.82</v>
      </c>
      <c r="R734" s="124">
        <v>24620.94</v>
      </c>
      <c r="S734" s="47"/>
    </row>
    <row r="735" spans="1:19" ht="9" customHeight="1" x14ac:dyDescent="0.2">
      <c r="A735" s="197"/>
      <c r="B735" s="197"/>
      <c r="C735" s="48" t="s">
        <v>4</v>
      </c>
      <c r="D735" s="49">
        <v>8</v>
      </c>
      <c r="E735" s="61">
        <v>29496440</v>
      </c>
      <c r="F735" s="50">
        <v>0</v>
      </c>
      <c r="G735" s="50">
        <v>0</v>
      </c>
      <c r="H735" s="61">
        <v>12507588</v>
      </c>
      <c r="I735" s="61">
        <v>304575</v>
      </c>
      <c r="J735" s="51">
        <v>3525715</v>
      </c>
      <c r="K735" s="61">
        <v>42308603</v>
      </c>
      <c r="L735" s="61">
        <v>45834318</v>
      </c>
      <c r="M735" s="123"/>
      <c r="N735" s="125">
        <v>42308603</v>
      </c>
      <c r="O735" s="125">
        <v>29801015</v>
      </c>
      <c r="P735" s="128">
        <v>4054549</v>
      </c>
      <c r="Q735" s="125">
        <v>51198503</v>
      </c>
      <c r="R735" s="125">
        <v>47672787</v>
      </c>
      <c r="S735" s="47"/>
    </row>
    <row r="736" spans="1:19" ht="12.75" customHeight="1" x14ac:dyDescent="0.2">
      <c r="A736" s="218">
        <v>43160</v>
      </c>
      <c r="B736" s="218">
        <v>43190</v>
      </c>
      <c r="C736" s="53" t="s">
        <v>3</v>
      </c>
      <c r="D736" s="54">
        <v>9</v>
      </c>
      <c r="E736" s="44">
        <v>18430.849999999999</v>
      </c>
      <c r="F736" s="44">
        <v>0</v>
      </c>
      <c r="G736" s="44">
        <v>0</v>
      </c>
      <c r="H736" s="44">
        <v>6459.63</v>
      </c>
      <c r="I736" s="44">
        <v>157.30000000000001</v>
      </c>
      <c r="J736" s="44">
        <v>2087.3200000000002</v>
      </c>
      <c r="K736" s="44">
        <v>25047.78</v>
      </c>
      <c r="L736" s="46">
        <v>27135.1</v>
      </c>
      <c r="M736" s="122"/>
      <c r="N736" s="124">
        <v>25047.78</v>
      </c>
      <c r="O736" s="124">
        <v>18588.150000000001</v>
      </c>
      <c r="P736" s="124">
        <v>2094</v>
      </c>
      <c r="Q736" s="124">
        <v>30480.97</v>
      </c>
      <c r="R736" s="124">
        <v>28393.65</v>
      </c>
      <c r="S736" s="47"/>
    </row>
    <row r="737" spans="1:19" ht="9" customHeight="1" x14ac:dyDescent="0.2">
      <c r="A737" s="218"/>
      <c r="B737" s="218"/>
      <c r="C737" s="48" t="s">
        <v>4</v>
      </c>
      <c r="D737" s="49">
        <v>14</v>
      </c>
      <c r="E737" s="61">
        <v>35687102</v>
      </c>
      <c r="F737" s="50">
        <v>0</v>
      </c>
      <c r="G737" s="50">
        <v>0</v>
      </c>
      <c r="H737" s="61">
        <v>12507588</v>
      </c>
      <c r="I737" s="61">
        <v>304575</v>
      </c>
      <c r="J737" s="51">
        <v>4041615</v>
      </c>
      <c r="K737" s="61">
        <v>48499265</v>
      </c>
      <c r="L737" s="61">
        <v>52540880</v>
      </c>
      <c r="M737" s="123"/>
      <c r="N737" s="125">
        <v>48499265</v>
      </c>
      <c r="O737" s="125">
        <v>35991677</v>
      </c>
      <c r="P737" s="128">
        <v>4054549</v>
      </c>
      <c r="Q737" s="125">
        <v>59019388</v>
      </c>
      <c r="R737" s="125">
        <v>54977773</v>
      </c>
      <c r="S737" s="47"/>
    </row>
    <row r="738" spans="1:19" ht="12.75" customHeight="1" x14ac:dyDescent="0.2">
      <c r="A738" s="218"/>
      <c r="B738" s="218"/>
      <c r="C738" s="53" t="s">
        <v>3</v>
      </c>
      <c r="D738" s="54">
        <v>15</v>
      </c>
      <c r="E738" s="44">
        <v>20860.060000000001</v>
      </c>
      <c r="F738" s="44">
        <v>0</v>
      </c>
      <c r="G738" s="44">
        <v>0</v>
      </c>
      <c r="H738" s="44">
        <v>6459.63</v>
      </c>
      <c r="I738" s="44">
        <v>157.30000000000001</v>
      </c>
      <c r="J738" s="44">
        <v>2289.75</v>
      </c>
      <c r="K738" s="44">
        <v>27476.99</v>
      </c>
      <c r="L738" s="46">
        <v>29766.74</v>
      </c>
      <c r="M738" s="122"/>
      <c r="N738" s="124">
        <v>27476.99</v>
      </c>
      <c r="O738" s="124">
        <v>21017.360000000001</v>
      </c>
      <c r="P738" s="124">
        <v>2577.6</v>
      </c>
      <c r="Q738" s="124">
        <v>33549.86</v>
      </c>
      <c r="R738" s="124">
        <v>31260.11</v>
      </c>
      <c r="S738" s="47"/>
    </row>
    <row r="739" spans="1:19" ht="9" customHeight="1" x14ac:dyDescent="0.2">
      <c r="A739" s="218"/>
      <c r="B739" s="218"/>
      <c r="C739" s="48" t="s">
        <v>4</v>
      </c>
      <c r="D739" s="49">
        <v>20</v>
      </c>
      <c r="E739" s="61">
        <v>40390708</v>
      </c>
      <c r="F739" s="50">
        <v>0</v>
      </c>
      <c r="G739" s="50">
        <v>0</v>
      </c>
      <c r="H739" s="61">
        <v>12507588</v>
      </c>
      <c r="I739" s="61">
        <v>304575</v>
      </c>
      <c r="J739" s="51">
        <v>4433574</v>
      </c>
      <c r="K739" s="61">
        <v>53202871</v>
      </c>
      <c r="L739" s="61">
        <v>57636446</v>
      </c>
      <c r="M739" s="123"/>
      <c r="N739" s="125">
        <v>53202871</v>
      </c>
      <c r="O739" s="125">
        <v>40695284</v>
      </c>
      <c r="P739" s="128">
        <v>4990930</v>
      </c>
      <c r="Q739" s="125">
        <v>64961587</v>
      </c>
      <c r="R739" s="125">
        <v>60528013</v>
      </c>
      <c r="S739" s="47"/>
    </row>
    <row r="740" spans="1:19" ht="12.75" customHeight="1" x14ac:dyDescent="0.2">
      <c r="A740" s="218"/>
      <c r="B740" s="218"/>
      <c r="C740" s="53" t="s">
        <v>3</v>
      </c>
      <c r="D740" s="54">
        <v>21</v>
      </c>
      <c r="E740" s="44">
        <v>23955.33</v>
      </c>
      <c r="F740" s="44">
        <v>0</v>
      </c>
      <c r="G740" s="44">
        <v>0</v>
      </c>
      <c r="H740" s="44">
        <v>6459.63</v>
      </c>
      <c r="I740" s="44">
        <v>157.30000000000001</v>
      </c>
      <c r="J740" s="44">
        <v>2547.69</v>
      </c>
      <c r="K740" s="44">
        <v>30572.26</v>
      </c>
      <c r="L740" s="46">
        <v>33119.949999999997</v>
      </c>
      <c r="M740" s="122"/>
      <c r="N740" s="124">
        <v>30572.26</v>
      </c>
      <c r="O740" s="124">
        <v>24112.63</v>
      </c>
      <c r="P740" s="124">
        <v>2577.6</v>
      </c>
      <c r="Q740" s="124">
        <v>37460.22</v>
      </c>
      <c r="R740" s="124">
        <v>34912.53</v>
      </c>
      <c r="S740" s="47"/>
    </row>
    <row r="741" spans="1:19" ht="9" customHeight="1" x14ac:dyDescent="0.2">
      <c r="A741" s="218"/>
      <c r="B741" s="218"/>
      <c r="C741" s="48" t="s">
        <v>4</v>
      </c>
      <c r="D741" s="49">
        <v>27</v>
      </c>
      <c r="E741" s="61">
        <v>46383987</v>
      </c>
      <c r="F741" s="50">
        <v>0</v>
      </c>
      <c r="G741" s="50">
        <v>0</v>
      </c>
      <c r="H741" s="61">
        <v>12507588</v>
      </c>
      <c r="I741" s="61">
        <v>304575</v>
      </c>
      <c r="J741" s="51">
        <v>4933016</v>
      </c>
      <c r="K741" s="61">
        <v>59196150</v>
      </c>
      <c r="L741" s="61">
        <v>64129166</v>
      </c>
      <c r="M741" s="123"/>
      <c r="N741" s="125">
        <v>59196150</v>
      </c>
      <c r="O741" s="125">
        <v>46688562</v>
      </c>
      <c r="P741" s="128">
        <v>4990930</v>
      </c>
      <c r="Q741" s="125">
        <v>72533100</v>
      </c>
      <c r="R741" s="125">
        <v>67600084</v>
      </c>
      <c r="S741" s="47"/>
    </row>
    <row r="742" spans="1:19" ht="12.75" customHeight="1" x14ac:dyDescent="0.2">
      <c r="A742" s="218"/>
      <c r="B742" s="218"/>
      <c r="C742" s="53" t="s">
        <v>3</v>
      </c>
      <c r="D742" s="54">
        <v>28</v>
      </c>
      <c r="E742" s="44">
        <v>25984.49</v>
      </c>
      <c r="F742" s="44">
        <v>0</v>
      </c>
      <c r="G742" s="44">
        <v>0</v>
      </c>
      <c r="H742" s="44">
        <v>6459.63</v>
      </c>
      <c r="I742" s="44">
        <v>157.30000000000001</v>
      </c>
      <c r="J742" s="44">
        <v>2716.79</v>
      </c>
      <c r="K742" s="44">
        <v>32601.42</v>
      </c>
      <c r="L742" s="46">
        <v>35318.21</v>
      </c>
      <c r="M742" s="122"/>
      <c r="N742" s="124">
        <v>32601.42</v>
      </c>
      <c r="O742" s="124">
        <v>26141.79</v>
      </c>
      <c r="P742" s="124">
        <v>3278.4</v>
      </c>
      <c r="Q742" s="124">
        <v>40023.730000000003</v>
      </c>
      <c r="R742" s="124">
        <v>37306.94</v>
      </c>
      <c r="S742" s="47"/>
    </row>
    <row r="743" spans="1:19" ht="9" customHeight="1" x14ac:dyDescent="0.2">
      <c r="A743" s="218"/>
      <c r="B743" s="218"/>
      <c r="C743" s="48" t="s">
        <v>4</v>
      </c>
      <c r="D743" s="49">
        <v>34</v>
      </c>
      <c r="E743" s="61">
        <v>50312988</v>
      </c>
      <c r="F743" s="50">
        <v>0</v>
      </c>
      <c r="G743" s="50">
        <v>0</v>
      </c>
      <c r="H743" s="61">
        <v>12507588</v>
      </c>
      <c r="I743" s="61">
        <v>304575</v>
      </c>
      <c r="J743" s="51">
        <v>5260439</v>
      </c>
      <c r="K743" s="61">
        <v>63125152</v>
      </c>
      <c r="L743" s="61">
        <v>68385590</v>
      </c>
      <c r="M743" s="123"/>
      <c r="N743" s="125">
        <v>63125152</v>
      </c>
      <c r="O743" s="125">
        <v>50617564</v>
      </c>
      <c r="P743" s="128">
        <v>6347868</v>
      </c>
      <c r="Q743" s="125">
        <v>77496748</v>
      </c>
      <c r="R743" s="125">
        <v>72236309</v>
      </c>
      <c r="S743" s="47"/>
    </row>
    <row r="744" spans="1:19" ht="12.75" customHeight="1" x14ac:dyDescent="0.2">
      <c r="A744" s="218"/>
      <c r="B744" s="218"/>
      <c r="C744" s="53" t="s">
        <v>3</v>
      </c>
      <c r="D744" s="54">
        <v>35</v>
      </c>
      <c r="E744" s="44">
        <v>27592.57</v>
      </c>
      <c r="F744" s="44">
        <v>0</v>
      </c>
      <c r="G744" s="44">
        <v>0</v>
      </c>
      <c r="H744" s="44">
        <v>6459.63</v>
      </c>
      <c r="I744" s="44">
        <v>157.30000000000001</v>
      </c>
      <c r="J744" s="44">
        <v>2850.79</v>
      </c>
      <c r="K744" s="44">
        <v>34209.5</v>
      </c>
      <c r="L744" s="46">
        <v>37060.29</v>
      </c>
      <c r="M744" s="122"/>
      <c r="N744" s="124">
        <v>34209.5</v>
      </c>
      <c r="O744" s="124">
        <v>27749.87</v>
      </c>
      <c r="P744" s="124">
        <v>3278.4</v>
      </c>
      <c r="Q744" s="124">
        <v>42055.27</v>
      </c>
      <c r="R744" s="124">
        <v>39204.480000000003</v>
      </c>
      <c r="S744" s="47"/>
    </row>
    <row r="745" spans="1:19" ht="9" customHeight="1" x14ac:dyDescent="0.2">
      <c r="A745" s="219"/>
      <c r="B745" s="219"/>
      <c r="C745" s="58" t="s">
        <v>4</v>
      </c>
      <c r="D745" s="59"/>
      <c r="E745" s="61">
        <v>53426666</v>
      </c>
      <c r="F745" s="61">
        <v>0</v>
      </c>
      <c r="G745" s="61">
        <v>0</v>
      </c>
      <c r="H745" s="61">
        <v>12507588</v>
      </c>
      <c r="I745" s="61">
        <v>304575</v>
      </c>
      <c r="J745" s="61">
        <v>5519899</v>
      </c>
      <c r="K745" s="61">
        <v>66238829</v>
      </c>
      <c r="L745" s="61">
        <v>71758728</v>
      </c>
      <c r="M745" s="123"/>
      <c r="N745" s="128">
        <v>66238829</v>
      </c>
      <c r="O745" s="128">
        <v>53731241</v>
      </c>
      <c r="P745" s="128">
        <v>6347868</v>
      </c>
      <c r="Q745" s="128">
        <v>81430358</v>
      </c>
      <c r="R745" s="125">
        <v>75910458</v>
      </c>
      <c r="S745" s="47"/>
    </row>
    <row r="746" spans="1:19" ht="12.75" customHeight="1" x14ac:dyDescent="0.2">
      <c r="A746" s="196">
        <v>43191</v>
      </c>
      <c r="B746" s="196">
        <v>43555</v>
      </c>
      <c r="C746" s="42" t="s">
        <v>3</v>
      </c>
      <c r="D746" s="43">
        <v>0</v>
      </c>
      <c r="E746" s="44">
        <v>15390.94</v>
      </c>
      <c r="F746" s="44">
        <v>0</v>
      </c>
      <c r="G746" s="44"/>
      <c r="H746" s="44">
        <v>6459.63</v>
      </c>
      <c r="I746" s="44"/>
      <c r="J746" s="44">
        <v>1820.88</v>
      </c>
      <c r="K746" s="44">
        <v>21850.57</v>
      </c>
      <c r="L746" s="46">
        <v>23671.45</v>
      </c>
      <c r="M746" s="122"/>
      <c r="N746" s="124">
        <v>21850.57</v>
      </c>
      <c r="O746" s="124">
        <v>15390.94</v>
      </c>
      <c r="P746" s="124">
        <v>2094</v>
      </c>
      <c r="Q746" s="124">
        <v>26441.82</v>
      </c>
      <c r="R746" s="124">
        <v>24620.94</v>
      </c>
      <c r="S746" s="47"/>
    </row>
    <row r="747" spans="1:19" ht="9" customHeight="1" x14ac:dyDescent="0.2">
      <c r="A747" s="197"/>
      <c r="B747" s="197"/>
      <c r="C747" s="48" t="s">
        <v>4</v>
      </c>
      <c r="D747" s="49">
        <v>8</v>
      </c>
      <c r="E747" s="61">
        <v>29801015</v>
      </c>
      <c r="F747" s="50">
        <v>0</v>
      </c>
      <c r="G747" s="50">
        <v>0</v>
      </c>
      <c r="H747" s="61">
        <v>12507588</v>
      </c>
      <c r="I747" s="61"/>
      <c r="J747" s="51">
        <v>3525715</v>
      </c>
      <c r="K747" s="61">
        <v>42308603</v>
      </c>
      <c r="L747" s="61">
        <v>45834318</v>
      </c>
      <c r="M747" s="123"/>
      <c r="N747" s="125">
        <v>42308603</v>
      </c>
      <c r="O747" s="125">
        <v>29801015</v>
      </c>
      <c r="P747" s="128">
        <v>4054549</v>
      </c>
      <c r="Q747" s="125">
        <v>51198503</v>
      </c>
      <c r="R747" s="125">
        <v>47672787</v>
      </c>
      <c r="S747" s="47"/>
    </row>
    <row r="748" spans="1:19" ht="12.75" customHeight="1" x14ac:dyDescent="0.2">
      <c r="A748" s="218">
        <v>43191</v>
      </c>
      <c r="B748" s="218">
        <v>43555</v>
      </c>
      <c r="C748" s="53" t="s">
        <v>3</v>
      </c>
      <c r="D748" s="54">
        <v>9</v>
      </c>
      <c r="E748" s="44">
        <v>18588.150000000001</v>
      </c>
      <c r="F748" s="44">
        <v>0</v>
      </c>
      <c r="G748" s="44">
        <v>0</v>
      </c>
      <c r="H748" s="44">
        <v>6459.63</v>
      </c>
      <c r="I748" s="44"/>
      <c r="J748" s="44">
        <v>2087.3200000000002</v>
      </c>
      <c r="K748" s="44">
        <v>25047.78</v>
      </c>
      <c r="L748" s="46">
        <v>27135.1</v>
      </c>
      <c r="M748" s="122"/>
      <c r="N748" s="124">
        <v>25047.78</v>
      </c>
      <c r="O748" s="124">
        <v>18588.150000000001</v>
      </c>
      <c r="P748" s="124">
        <v>2094</v>
      </c>
      <c r="Q748" s="124">
        <v>30480.97</v>
      </c>
      <c r="R748" s="124">
        <v>28393.65</v>
      </c>
      <c r="S748" s="47"/>
    </row>
    <row r="749" spans="1:19" ht="9" customHeight="1" x14ac:dyDescent="0.2">
      <c r="A749" s="218"/>
      <c r="B749" s="218"/>
      <c r="C749" s="48" t="s">
        <v>4</v>
      </c>
      <c r="D749" s="49">
        <v>14</v>
      </c>
      <c r="E749" s="61">
        <v>35991677</v>
      </c>
      <c r="F749" s="50">
        <v>0</v>
      </c>
      <c r="G749" s="50">
        <v>0</v>
      </c>
      <c r="H749" s="61">
        <v>12507588</v>
      </c>
      <c r="I749" s="61"/>
      <c r="J749" s="51">
        <v>4041615</v>
      </c>
      <c r="K749" s="61">
        <v>48499265</v>
      </c>
      <c r="L749" s="61">
        <v>52540880</v>
      </c>
      <c r="M749" s="123"/>
      <c r="N749" s="125">
        <v>48499265</v>
      </c>
      <c r="O749" s="125">
        <v>35991677</v>
      </c>
      <c r="P749" s="128">
        <v>4054549</v>
      </c>
      <c r="Q749" s="125">
        <v>59019388</v>
      </c>
      <c r="R749" s="128">
        <v>54977773</v>
      </c>
      <c r="S749" s="47"/>
    </row>
    <row r="750" spans="1:19" ht="12.75" customHeight="1" x14ac:dyDescent="0.2">
      <c r="A750" s="218"/>
      <c r="B750" s="218"/>
      <c r="C750" s="53" t="s">
        <v>3</v>
      </c>
      <c r="D750" s="54">
        <v>15</v>
      </c>
      <c r="E750" s="44">
        <v>21017.360000000001</v>
      </c>
      <c r="F750" s="44">
        <v>0</v>
      </c>
      <c r="G750" s="44">
        <v>0</v>
      </c>
      <c r="H750" s="44">
        <v>6459.63</v>
      </c>
      <c r="I750" s="44"/>
      <c r="J750" s="44">
        <v>2289.75</v>
      </c>
      <c r="K750" s="44">
        <v>27476.99</v>
      </c>
      <c r="L750" s="46">
        <v>29766.74</v>
      </c>
      <c r="M750" s="122"/>
      <c r="N750" s="124">
        <v>27476.99</v>
      </c>
      <c r="O750" s="124">
        <v>21017.360000000001</v>
      </c>
      <c r="P750" s="124">
        <v>2577.6</v>
      </c>
      <c r="Q750" s="124">
        <v>33549.86</v>
      </c>
      <c r="R750" s="124">
        <v>31260.11</v>
      </c>
      <c r="S750" s="47"/>
    </row>
    <row r="751" spans="1:19" ht="9" customHeight="1" x14ac:dyDescent="0.2">
      <c r="A751" s="218"/>
      <c r="B751" s="218"/>
      <c r="C751" s="48" t="s">
        <v>4</v>
      </c>
      <c r="D751" s="49">
        <v>20</v>
      </c>
      <c r="E751" s="61">
        <v>40695284</v>
      </c>
      <c r="F751" s="50">
        <v>0</v>
      </c>
      <c r="G751" s="50">
        <v>0</v>
      </c>
      <c r="H751" s="61">
        <v>12507588</v>
      </c>
      <c r="I751" s="61"/>
      <c r="J751" s="51">
        <v>4433574</v>
      </c>
      <c r="K751" s="61">
        <v>53202871</v>
      </c>
      <c r="L751" s="61">
        <v>57636446</v>
      </c>
      <c r="M751" s="123"/>
      <c r="N751" s="125">
        <v>53202871</v>
      </c>
      <c r="O751" s="125">
        <v>40695284</v>
      </c>
      <c r="P751" s="128">
        <v>4990930</v>
      </c>
      <c r="Q751" s="125">
        <v>64961587</v>
      </c>
      <c r="R751" s="128">
        <v>60528013</v>
      </c>
      <c r="S751" s="47"/>
    </row>
    <row r="752" spans="1:19" ht="12.75" customHeight="1" x14ac:dyDescent="0.2">
      <c r="A752" s="218"/>
      <c r="B752" s="218"/>
      <c r="C752" s="53" t="s">
        <v>3</v>
      </c>
      <c r="D752" s="54">
        <v>21</v>
      </c>
      <c r="E752" s="44">
        <v>24112.63</v>
      </c>
      <c r="F752" s="44">
        <v>0</v>
      </c>
      <c r="G752" s="44">
        <v>0</v>
      </c>
      <c r="H752" s="44">
        <v>6459.63</v>
      </c>
      <c r="I752" s="44"/>
      <c r="J752" s="44">
        <v>2547.69</v>
      </c>
      <c r="K752" s="44">
        <v>30572.26</v>
      </c>
      <c r="L752" s="46">
        <v>33119.949999999997</v>
      </c>
      <c r="M752" s="122"/>
      <c r="N752" s="124">
        <v>30572.26</v>
      </c>
      <c r="O752" s="124">
        <v>24112.63</v>
      </c>
      <c r="P752" s="124">
        <v>2577.6</v>
      </c>
      <c r="Q752" s="124">
        <v>37460.22</v>
      </c>
      <c r="R752" s="124">
        <v>34912.53</v>
      </c>
      <c r="S752" s="47"/>
    </row>
    <row r="753" spans="1:19" ht="9" customHeight="1" x14ac:dyDescent="0.2">
      <c r="A753" s="218"/>
      <c r="B753" s="218"/>
      <c r="C753" s="48" t="s">
        <v>4</v>
      </c>
      <c r="D753" s="49">
        <v>27</v>
      </c>
      <c r="E753" s="61">
        <v>46688562</v>
      </c>
      <c r="F753" s="50">
        <v>0</v>
      </c>
      <c r="G753" s="50">
        <v>0</v>
      </c>
      <c r="H753" s="61">
        <v>12507588</v>
      </c>
      <c r="I753" s="61"/>
      <c r="J753" s="51">
        <v>4933016</v>
      </c>
      <c r="K753" s="61">
        <v>59196150</v>
      </c>
      <c r="L753" s="61">
        <v>64129166</v>
      </c>
      <c r="M753" s="123"/>
      <c r="N753" s="125">
        <v>59196150</v>
      </c>
      <c r="O753" s="125">
        <v>46688562</v>
      </c>
      <c r="P753" s="128">
        <v>4990930</v>
      </c>
      <c r="Q753" s="125">
        <v>72533100</v>
      </c>
      <c r="R753" s="128">
        <v>67600084</v>
      </c>
      <c r="S753" s="47"/>
    </row>
    <row r="754" spans="1:19" ht="12.75" customHeight="1" x14ac:dyDescent="0.2">
      <c r="A754" s="218"/>
      <c r="B754" s="218"/>
      <c r="C754" s="53" t="s">
        <v>3</v>
      </c>
      <c r="D754" s="54">
        <v>28</v>
      </c>
      <c r="E754" s="44">
        <v>26141.79</v>
      </c>
      <c r="F754" s="44">
        <v>0</v>
      </c>
      <c r="G754" s="44">
        <v>0</v>
      </c>
      <c r="H754" s="44">
        <v>6459.63</v>
      </c>
      <c r="I754" s="44"/>
      <c r="J754" s="44">
        <v>2716.79</v>
      </c>
      <c r="K754" s="44">
        <v>32601.42</v>
      </c>
      <c r="L754" s="46">
        <v>35318.21</v>
      </c>
      <c r="M754" s="122"/>
      <c r="N754" s="124">
        <v>32601.42</v>
      </c>
      <c r="O754" s="124">
        <v>26141.79</v>
      </c>
      <c r="P754" s="124">
        <v>3278.4</v>
      </c>
      <c r="Q754" s="124">
        <v>40023.730000000003</v>
      </c>
      <c r="R754" s="124">
        <v>37306.94</v>
      </c>
      <c r="S754" s="47"/>
    </row>
    <row r="755" spans="1:19" ht="9" customHeight="1" x14ac:dyDescent="0.2">
      <c r="A755" s="218"/>
      <c r="B755" s="218"/>
      <c r="C755" s="48" t="s">
        <v>4</v>
      </c>
      <c r="D755" s="49">
        <v>34</v>
      </c>
      <c r="E755" s="61">
        <v>50617564</v>
      </c>
      <c r="F755" s="50">
        <v>0</v>
      </c>
      <c r="G755" s="50">
        <v>0</v>
      </c>
      <c r="H755" s="61">
        <v>12507588</v>
      </c>
      <c r="I755" s="61"/>
      <c r="J755" s="51">
        <v>5260439</v>
      </c>
      <c r="K755" s="61">
        <v>63125152</v>
      </c>
      <c r="L755" s="61">
        <v>68385590</v>
      </c>
      <c r="M755" s="123"/>
      <c r="N755" s="125">
        <v>63125152</v>
      </c>
      <c r="O755" s="125">
        <v>50617564</v>
      </c>
      <c r="P755" s="128">
        <v>6347868</v>
      </c>
      <c r="Q755" s="125">
        <v>77496748</v>
      </c>
      <c r="R755" s="128">
        <v>72236309</v>
      </c>
      <c r="S755" s="47"/>
    </row>
    <row r="756" spans="1:19" ht="12.75" customHeight="1" x14ac:dyDescent="0.2">
      <c r="A756" s="218"/>
      <c r="B756" s="218"/>
      <c r="C756" s="53" t="s">
        <v>3</v>
      </c>
      <c r="D756" s="54">
        <v>35</v>
      </c>
      <c r="E756" s="44">
        <v>27749.87</v>
      </c>
      <c r="F756" s="44">
        <v>0</v>
      </c>
      <c r="G756" s="44">
        <v>0</v>
      </c>
      <c r="H756" s="44">
        <v>6459.63</v>
      </c>
      <c r="I756" s="44"/>
      <c r="J756" s="44">
        <v>2850.79</v>
      </c>
      <c r="K756" s="44">
        <v>34209.5</v>
      </c>
      <c r="L756" s="46">
        <v>37060.29</v>
      </c>
      <c r="M756" s="122"/>
      <c r="N756" s="124">
        <v>34209.5</v>
      </c>
      <c r="O756" s="124">
        <v>27749.87</v>
      </c>
      <c r="P756" s="124">
        <v>3278.4</v>
      </c>
      <c r="Q756" s="124">
        <v>42055.27</v>
      </c>
      <c r="R756" s="124">
        <v>39204.480000000003</v>
      </c>
      <c r="S756" s="47"/>
    </row>
    <row r="757" spans="1:19" ht="9" customHeight="1" x14ac:dyDescent="0.2">
      <c r="A757" s="219"/>
      <c r="B757" s="219"/>
      <c r="C757" s="58" t="s">
        <v>4</v>
      </c>
      <c r="D757" s="59"/>
      <c r="E757" s="61">
        <v>53731241</v>
      </c>
      <c r="F757" s="61">
        <v>0</v>
      </c>
      <c r="G757" s="61">
        <v>0</v>
      </c>
      <c r="H757" s="61">
        <v>12507588</v>
      </c>
      <c r="I757" s="61"/>
      <c r="J757" s="61">
        <v>5519899</v>
      </c>
      <c r="K757" s="61">
        <v>66238829</v>
      </c>
      <c r="L757" s="61">
        <v>71758728</v>
      </c>
      <c r="M757" s="123"/>
      <c r="N757" s="128">
        <v>66238829</v>
      </c>
      <c r="O757" s="128">
        <v>53731241</v>
      </c>
      <c r="P757" s="128">
        <v>6347868</v>
      </c>
      <c r="Q757" s="128">
        <v>81430358</v>
      </c>
      <c r="R757" s="128">
        <v>75910458</v>
      </c>
      <c r="S757" s="47"/>
    </row>
    <row r="758" spans="1:19" ht="12.75" customHeight="1" x14ac:dyDescent="0.2">
      <c r="A758" s="196">
        <v>43556</v>
      </c>
      <c r="B758" s="196">
        <v>43646</v>
      </c>
      <c r="C758" s="42" t="s">
        <v>3</v>
      </c>
      <c r="D758" s="43">
        <v>0</v>
      </c>
      <c r="E758" s="44">
        <v>15390.94</v>
      </c>
      <c r="F758" s="44">
        <v>0</v>
      </c>
      <c r="G758" s="44"/>
      <c r="H758" s="44">
        <v>6459.63</v>
      </c>
      <c r="I758" s="44">
        <v>91.8</v>
      </c>
      <c r="J758" s="44">
        <v>1828.53</v>
      </c>
      <c r="K758" s="44">
        <v>21942.37</v>
      </c>
      <c r="L758" s="46">
        <v>23770.9</v>
      </c>
      <c r="M758" s="122"/>
      <c r="N758" s="124">
        <v>21942.37</v>
      </c>
      <c r="O758" s="124">
        <v>15482.74</v>
      </c>
      <c r="P758" s="124">
        <v>2094</v>
      </c>
      <c r="Q758" s="124">
        <v>26557.79</v>
      </c>
      <c r="R758" s="124">
        <v>24729.26</v>
      </c>
      <c r="S758" s="47"/>
    </row>
    <row r="759" spans="1:19" ht="9" customHeight="1" x14ac:dyDescent="0.2">
      <c r="A759" s="197"/>
      <c r="B759" s="197"/>
      <c r="C759" s="48" t="s">
        <v>4</v>
      </c>
      <c r="D759" s="49">
        <v>8</v>
      </c>
      <c r="E759" s="61">
        <v>29801015</v>
      </c>
      <c r="F759" s="50">
        <v>0</v>
      </c>
      <c r="G759" s="50">
        <v>0</v>
      </c>
      <c r="H759" s="61">
        <v>12507588</v>
      </c>
      <c r="I759" s="61">
        <v>177750</v>
      </c>
      <c r="J759" s="51">
        <v>3540528</v>
      </c>
      <c r="K759" s="51">
        <v>42486353</v>
      </c>
      <c r="L759" s="61">
        <v>46026881</v>
      </c>
      <c r="M759" s="123"/>
      <c r="N759" s="125">
        <v>42486353</v>
      </c>
      <c r="O759" s="125">
        <v>29978765</v>
      </c>
      <c r="P759" s="125">
        <v>4054549</v>
      </c>
      <c r="Q759" s="125">
        <v>51423052</v>
      </c>
      <c r="R759" s="128">
        <v>47882524</v>
      </c>
      <c r="S759" s="47"/>
    </row>
    <row r="760" spans="1:19" ht="12.75" customHeight="1" x14ac:dyDescent="0.2">
      <c r="A760" s="218">
        <v>43556</v>
      </c>
      <c r="B760" s="218">
        <v>43646</v>
      </c>
      <c r="C760" s="53" t="s">
        <v>3</v>
      </c>
      <c r="D760" s="54">
        <v>9</v>
      </c>
      <c r="E760" s="44">
        <v>18588.150000000001</v>
      </c>
      <c r="F760" s="44">
        <v>0</v>
      </c>
      <c r="G760" s="44">
        <v>0</v>
      </c>
      <c r="H760" s="44">
        <v>6459.63</v>
      </c>
      <c r="I760" s="44">
        <v>105.24</v>
      </c>
      <c r="J760" s="44">
        <v>2096.09</v>
      </c>
      <c r="K760" s="44">
        <v>16918.52</v>
      </c>
      <c r="L760" s="46">
        <v>19014.61</v>
      </c>
      <c r="M760" s="122"/>
      <c r="N760" s="124">
        <v>25153.02</v>
      </c>
      <c r="O760" s="124">
        <v>18693.39</v>
      </c>
      <c r="P760" s="124">
        <v>2094</v>
      </c>
      <c r="Q760" s="124">
        <v>30613.919999999998</v>
      </c>
      <c r="R760" s="124">
        <v>28517.83</v>
      </c>
      <c r="S760" s="47"/>
    </row>
    <row r="761" spans="1:19" ht="9" customHeight="1" x14ac:dyDescent="0.2">
      <c r="A761" s="218"/>
      <c r="B761" s="218"/>
      <c r="C761" s="48" t="s">
        <v>4</v>
      </c>
      <c r="D761" s="49">
        <v>14</v>
      </c>
      <c r="E761" s="61">
        <v>35991677</v>
      </c>
      <c r="F761" s="50">
        <v>0</v>
      </c>
      <c r="G761" s="50">
        <v>0</v>
      </c>
      <c r="H761" s="61">
        <v>12507588</v>
      </c>
      <c r="I761" s="61">
        <v>203773</v>
      </c>
      <c r="J761" s="51">
        <v>4058596</v>
      </c>
      <c r="K761" s="61">
        <v>32758823</v>
      </c>
      <c r="L761" s="61">
        <v>36817419</v>
      </c>
      <c r="M761" s="123"/>
      <c r="N761" s="125">
        <v>48703038</v>
      </c>
      <c r="O761" s="125">
        <v>36195450</v>
      </c>
      <c r="P761" s="125">
        <v>4054549</v>
      </c>
      <c r="Q761" s="125">
        <v>59276815</v>
      </c>
      <c r="R761" s="128">
        <v>55218219</v>
      </c>
      <c r="S761" s="47"/>
    </row>
    <row r="762" spans="1:19" ht="12.75" customHeight="1" x14ac:dyDescent="0.2">
      <c r="A762" s="218"/>
      <c r="B762" s="218"/>
      <c r="C762" s="53" t="s">
        <v>3</v>
      </c>
      <c r="D762" s="54">
        <v>15</v>
      </c>
      <c r="E762" s="44">
        <v>21017.360000000001</v>
      </c>
      <c r="F762" s="44">
        <v>0</v>
      </c>
      <c r="G762" s="44">
        <v>0</v>
      </c>
      <c r="H762" s="44">
        <v>6459.63</v>
      </c>
      <c r="I762" s="44">
        <v>115.44</v>
      </c>
      <c r="J762" s="44">
        <v>2299.37</v>
      </c>
      <c r="K762" s="44">
        <v>17933.73</v>
      </c>
      <c r="L762" s="46">
        <v>20233.099999999999</v>
      </c>
      <c r="M762" s="122"/>
      <c r="N762" s="124">
        <v>27592.43</v>
      </c>
      <c r="O762" s="124">
        <v>21132.799999999999</v>
      </c>
      <c r="P762" s="124">
        <v>2577.6</v>
      </c>
      <c r="Q762" s="124">
        <v>33695.699999999997</v>
      </c>
      <c r="R762" s="124">
        <v>31396.33</v>
      </c>
      <c r="S762" s="47"/>
    </row>
    <row r="763" spans="1:19" ht="9" customHeight="1" x14ac:dyDescent="0.2">
      <c r="A763" s="218"/>
      <c r="B763" s="218"/>
      <c r="C763" s="48" t="s">
        <v>4</v>
      </c>
      <c r="D763" s="49">
        <v>20</v>
      </c>
      <c r="E763" s="61">
        <v>40695284</v>
      </c>
      <c r="F763" s="50">
        <v>0</v>
      </c>
      <c r="G763" s="50">
        <v>0</v>
      </c>
      <c r="H763" s="61">
        <v>12507588</v>
      </c>
      <c r="I763" s="61">
        <v>223523</v>
      </c>
      <c r="J763" s="51">
        <v>4452201</v>
      </c>
      <c r="K763" s="61">
        <v>34724543</v>
      </c>
      <c r="L763" s="61">
        <v>39176745</v>
      </c>
      <c r="M763" s="123"/>
      <c r="N763" s="125">
        <v>53426394</v>
      </c>
      <c r="O763" s="125">
        <v>40918807</v>
      </c>
      <c r="P763" s="125">
        <v>4990930</v>
      </c>
      <c r="Q763" s="125">
        <v>65243973</v>
      </c>
      <c r="R763" s="128">
        <v>60791772</v>
      </c>
      <c r="S763" s="47"/>
    </row>
    <row r="764" spans="1:19" ht="12.75" customHeight="1" x14ac:dyDescent="0.2">
      <c r="A764" s="218"/>
      <c r="B764" s="218"/>
      <c r="C764" s="53" t="s">
        <v>3</v>
      </c>
      <c r="D764" s="54">
        <v>21</v>
      </c>
      <c r="E764" s="44">
        <v>24112.63</v>
      </c>
      <c r="F764" s="44">
        <v>0</v>
      </c>
      <c r="G764" s="44">
        <v>0</v>
      </c>
      <c r="H764" s="44">
        <v>6459.63</v>
      </c>
      <c r="I764" s="44">
        <v>128.4</v>
      </c>
      <c r="J764" s="44">
        <v>2558.39</v>
      </c>
      <c r="K764" s="44">
        <v>18921.79</v>
      </c>
      <c r="L764" s="46">
        <v>21480.18</v>
      </c>
      <c r="M764" s="122"/>
      <c r="N764" s="124">
        <v>30700.66</v>
      </c>
      <c r="O764" s="124">
        <v>24241.03</v>
      </c>
      <c r="P764" s="124">
        <v>2577.6</v>
      </c>
      <c r="Q764" s="124">
        <v>37622.44</v>
      </c>
      <c r="R764" s="124">
        <v>35064.050000000003</v>
      </c>
      <c r="S764" s="47"/>
    </row>
    <row r="765" spans="1:19" ht="9" customHeight="1" x14ac:dyDescent="0.2">
      <c r="A765" s="218"/>
      <c r="B765" s="218"/>
      <c r="C765" s="48" t="s">
        <v>4</v>
      </c>
      <c r="D765" s="49">
        <v>27</v>
      </c>
      <c r="E765" s="61">
        <v>46688562</v>
      </c>
      <c r="F765" s="50">
        <v>0</v>
      </c>
      <c r="G765" s="50">
        <v>0</v>
      </c>
      <c r="H765" s="61">
        <v>12507588</v>
      </c>
      <c r="I765" s="61">
        <v>248617</v>
      </c>
      <c r="J765" s="51">
        <v>4953734</v>
      </c>
      <c r="K765" s="61">
        <v>36637694</v>
      </c>
      <c r="L765" s="61">
        <v>41591428</v>
      </c>
      <c r="M765" s="123"/>
      <c r="N765" s="125">
        <v>59444767</v>
      </c>
      <c r="O765" s="125">
        <v>46937179</v>
      </c>
      <c r="P765" s="125">
        <v>4990930</v>
      </c>
      <c r="Q765" s="125">
        <v>72847202</v>
      </c>
      <c r="R765" s="128">
        <v>67893468</v>
      </c>
      <c r="S765" s="47"/>
    </row>
    <row r="766" spans="1:19" ht="12.75" customHeight="1" x14ac:dyDescent="0.2">
      <c r="A766" s="218"/>
      <c r="B766" s="218"/>
      <c r="C766" s="53" t="s">
        <v>3</v>
      </c>
      <c r="D766" s="54">
        <v>28</v>
      </c>
      <c r="E766" s="44">
        <v>26141.79</v>
      </c>
      <c r="F766" s="44">
        <v>0</v>
      </c>
      <c r="G766" s="44">
        <v>0</v>
      </c>
      <c r="H766" s="44">
        <v>6459.63</v>
      </c>
      <c r="I766" s="44">
        <v>136.91999999999999</v>
      </c>
      <c r="J766" s="44">
        <v>2728.2</v>
      </c>
      <c r="K766" s="44">
        <v>19673.080000000002</v>
      </c>
      <c r="L766" s="46">
        <v>22401.279999999999</v>
      </c>
      <c r="M766" s="122"/>
      <c r="N766" s="124">
        <v>32738.34</v>
      </c>
      <c r="O766" s="124">
        <v>26278.71</v>
      </c>
      <c r="P766" s="124">
        <v>3278.4</v>
      </c>
      <c r="Q766" s="124">
        <v>40196.71</v>
      </c>
      <c r="R766" s="124">
        <v>37468.51</v>
      </c>
      <c r="S766" s="47"/>
    </row>
    <row r="767" spans="1:19" ht="9" customHeight="1" x14ac:dyDescent="0.2">
      <c r="A767" s="218"/>
      <c r="B767" s="218"/>
      <c r="C767" s="48" t="s">
        <v>4</v>
      </c>
      <c r="D767" s="49">
        <v>34</v>
      </c>
      <c r="E767" s="61">
        <v>50617564</v>
      </c>
      <c r="F767" s="50">
        <v>0</v>
      </c>
      <c r="G767" s="50">
        <v>0</v>
      </c>
      <c r="H767" s="61">
        <v>12507588</v>
      </c>
      <c r="I767" s="61">
        <v>265114</v>
      </c>
      <c r="J767" s="51">
        <v>5282532</v>
      </c>
      <c r="K767" s="61">
        <v>38092395</v>
      </c>
      <c r="L767" s="61">
        <v>43374926</v>
      </c>
      <c r="M767" s="123"/>
      <c r="N767" s="125">
        <v>63390266</v>
      </c>
      <c r="O767" s="125">
        <v>50882678</v>
      </c>
      <c r="P767" s="125">
        <v>6347868</v>
      </c>
      <c r="Q767" s="125">
        <v>77831684</v>
      </c>
      <c r="R767" s="128">
        <v>72549152</v>
      </c>
      <c r="S767" s="47"/>
    </row>
    <row r="768" spans="1:19" ht="12.75" customHeight="1" x14ac:dyDescent="0.2">
      <c r="A768" s="218"/>
      <c r="B768" s="218"/>
      <c r="C768" s="53" t="s">
        <v>3</v>
      </c>
      <c r="D768" s="54">
        <v>35</v>
      </c>
      <c r="E768" s="44">
        <v>27749.87</v>
      </c>
      <c r="F768" s="44">
        <v>0</v>
      </c>
      <c r="G768" s="44">
        <v>0</v>
      </c>
      <c r="H768" s="44">
        <v>6459.63</v>
      </c>
      <c r="I768" s="44">
        <v>143.63999999999999</v>
      </c>
      <c r="J768" s="44">
        <v>2862.76</v>
      </c>
      <c r="K768" s="44">
        <v>20206.89</v>
      </c>
      <c r="L768" s="46">
        <v>23069.65</v>
      </c>
      <c r="M768" s="122"/>
      <c r="N768" s="124">
        <v>34353.14</v>
      </c>
      <c r="O768" s="124">
        <v>27893.51</v>
      </c>
      <c r="P768" s="124">
        <v>3278.4</v>
      </c>
      <c r="Q768" s="124">
        <v>42236.73</v>
      </c>
      <c r="R768" s="124">
        <v>39373.97</v>
      </c>
      <c r="S768" s="47"/>
    </row>
    <row r="769" spans="1:19" ht="9" customHeight="1" x14ac:dyDescent="0.2">
      <c r="A769" s="219"/>
      <c r="B769" s="219"/>
      <c r="C769" s="58" t="s">
        <v>4</v>
      </c>
      <c r="D769" s="59"/>
      <c r="E769" s="61">
        <v>53731241</v>
      </c>
      <c r="F769" s="61">
        <v>0</v>
      </c>
      <c r="G769" s="61">
        <v>0</v>
      </c>
      <c r="H769" s="61">
        <v>12507588</v>
      </c>
      <c r="I769" s="61">
        <v>278126</v>
      </c>
      <c r="J769" s="61">
        <v>5543076</v>
      </c>
      <c r="K769" s="61">
        <v>39125995</v>
      </c>
      <c r="L769" s="61">
        <v>44669071</v>
      </c>
      <c r="M769" s="123"/>
      <c r="N769" s="128">
        <v>66516954</v>
      </c>
      <c r="O769" s="125">
        <v>54009367</v>
      </c>
      <c r="P769" s="128">
        <v>6347868</v>
      </c>
      <c r="Q769" s="128">
        <v>81781713</v>
      </c>
      <c r="R769" s="128">
        <v>76238637</v>
      </c>
      <c r="S769" s="47"/>
    </row>
    <row r="770" spans="1:19" ht="12.75" customHeight="1" x14ac:dyDescent="0.2">
      <c r="A770" s="196">
        <v>43647</v>
      </c>
      <c r="B770" s="196">
        <v>43830</v>
      </c>
      <c r="C770" s="42" t="s">
        <v>3</v>
      </c>
      <c r="D770" s="43">
        <v>0</v>
      </c>
      <c r="E770" s="44">
        <v>15390.94</v>
      </c>
      <c r="F770" s="44">
        <v>0</v>
      </c>
      <c r="G770" s="44"/>
      <c r="H770" s="44">
        <v>6459.63</v>
      </c>
      <c r="I770" s="44">
        <v>153</v>
      </c>
      <c r="J770" s="44">
        <v>1833.63</v>
      </c>
      <c r="K770" s="44">
        <v>22003.57</v>
      </c>
      <c r="L770" s="46">
        <v>23837.200000000001</v>
      </c>
      <c r="M770" s="122"/>
      <c r="N770" s="124">
        <v>22003.57</v>
      </c>
      <c r="O770" s="124">
        <v>15543.94</v>
      </c>
      <c r="P770" s="124">
        <v>2094</v>
      </c>
      <c r="Q770" s="124">
        <v>26635.11</v>
      </c>
      <c r="R770" s="124">
        <v>24801.48</v>
      </c>
      <c r="S770" s="47"/>
    </row>
    <row r="771" spans="1:19" ht="9" customHeight="1" x14ac:dyDescent="0.2">
      <c r="A771" s="197"/>
      <c r="B771" s="197"/>
      <c r="C771" s="48" t="s">
        <v>4</v>
      </c>
      <c r="D771" s="49">
        <v>8</v>
      </c>
      <c r="E771" s="61">
        <v>29801015</v>
      </c>
      <c r="F771" s="50">
        <v>0</v>
      </c>
      <c r="G771" s="50">
        <v>0</v>
      </c>
      <c r="H771" s="61">
        <v>12507588</v>
      </c>
      <c r="I771" s="61">
        <v>296249</v>
      </c>
      <c r="J771" s="51">
        <v>3550403</v>
      </c>
      <c r="K771" s="51">
        <v>42604852</v>
      </c>
      <c r="L771" s="61">
        <v>46155255</v>
      </c>
      <c r="M771" s="123"/>
      <c r="N771" s="125">
        <v>42604852</v>
      </c>
      <c r="O771" s="125">
        <v>30097265</v>
      </c>
      <c r="P771" s="125">
        <v>4054549</v>
      </c>
      <c r="Q771" s="125">
        <v>51572764</v>
      </c>
      <c r="R771" s="128">
        <v>48022362</v>
      </c>
      <c r="S771" s="47"/>
    </row>
    <row r="772" spans="1:19" ht="12.75" customHeight="1" x14ac:dyDescent="0.2">
      <c r="A772" s="218">
        <v>43647</v>
      </c>
      <c r="B772" s="218">
        <v>43830</v>
      </c>
      <c r="C772" s="53" t="s">
        <v>3</v>
      </c>
      <c r="D772" s="54">
        <v>9</v>
      </c>
      <c r="E772" s="44">
        <v>18588.150000000001</v>
      </c>
      <c r="F772" s="44">
        <v>0</v>
      </c>
      <c r="G772" s="44">
        <v>0</v>
      </c>
      <c r="H772" s="44">
        <v>6459.63</v>
      </c>
      <c r="I772" s="44">
        <v>175.32</v>
      </c>
      <c r="J772" s="44">
        <v>2101.9299999999998</v>
      </c>
      <c r="K772" s="44">
        <v>16918.52</v>
      </c>
      <c r="L772" s="46">
        <v>19020.45</v>
      </c>
      <c r="M772" s="122"/>
      <c r="N772" s="124">
        <v>25223.1</v>
      </c>
      <c r="O772" s="124">
        <v>18763.47</v>
      </c>
      <c r="P772" s="124">
        <v>2094</v>
      </c>
      <c r="Q772" s="124">
        <v>30702.45</v>
      </c>
      <c r="R772" s="124">
        <v>28600.52</v>
      </c>
      <c r="S772" s="47"/>
    </row>
    <row r="773" spans="1:19" ht="9" customHeight="1" x14ac:dyDescent="0.2">
      <c r="A773" s="218"/>
      <c r="B773" s="218"/>
      <c r="C773" s="48" t="s">
        <v>4</v>
      </c>
      <c r="D773" s="49">
        <v>14</v>
      </c>
      <c r="E773" s="61">
        <v>35991677</v>
      </c>
      <c r="F773" s="50">
        <v>0</v>
      </c>
      <c r="G773" s="50">
        <v>0</v>
      </c>
      <c r="H773" s="61">
        <v>12507588</v>
      </c>
      <c r="I773" s="61">
        <v>339467</v>
      </c>
      <c r="J773" s="51">
        <v>4069904</v>
      </c>
      <c r="K773" s="61">
        <v>32758823</v>
      </c>
      <c r="L773" s="61">
        <v>36828727</v>
      </c>
      <c r="M773" s="123"/>
      <c r="N773" s="125">
        <v>48838732</v>
      </c>
      <c r="O773" s="125">
        <v>36331144</v>
      </c>
      <c r="P773" s="125">
        <v>4054549</v>
      </c>
      <c r="Q773" s="125">
        <v>59448233</v>
      </c>
      <c r="R773" s="128">
        <v>55378329</v>
      </c>
      <c r="S773" s="47"/>
    </row>
    <row r="774" spans="1:19" ht="12.75" customHeight="1" x14ac:dyDescent="0.2">
      <c r="A774" s="218"/>
      <c r="B774" s="218"/>
      <c r="C774" s="53" t="s">
        <v>3</v>
      </c>
      <c r="D774" s="54">
        <v>15</v>
      </c>
      <c r="E774" s="44">
        <v>21017.360000000001</v>
      </c>
      <c r="F774" s="44">
        <v>0</v>
      </c>
      <c r="G774" s="44">
        <v>0</v>
      </c>
      <c r="H774" s="44">
        <v>6459.63</v>
      </c>
      <c r="I774" s="44">
        <v>192.36</v>
      </c>
      <c r="J774" s="44">
        <v>2305.7800000000002</v>
      </c>
      <c r="K774" s="44">
        <v>17933.73</v>
      </c>
      <c r="L774" s="46">
        <v>20239.509999999998</v>
      </c>
      <c r="M774" s="122"/>
      <c r="N774" s="124">
        <v>27669.35</v>
      </c>
      <c r="O774" s="124">
        <v>21209.72</v>
      </c>
      <c r="P774" s="124">
        <v>2577.6</v>
      </c>
      <c r="Q774" s="124">
        <v>33792.879999999997</v>
      </c>
      <c r="R774" s="124">
        <v>31487.1</v>
      </c>
      <c r="S774" s="47"/>
    </row>
    <row r="775" spans="1:19" ht="9" customHeight="1" x14ac:dyDescent="0.2">
      <c r="A775" s="218"/>
      <c r="B775" s="218"/>
      <c r="C775" s="48" t="s">
        <v>4</v>
      </c>
      <c r="D775" s="49">
        <v>20</v>
      </c>
      <c r="E775" s="61">
        <v>40695284</v>
      </c>
      <c r="F775" s="50">
        <v>0</v>
      </c>
      <c r="G775" s="50">
        <v>0</v>
      </c>
      <c r="H775" s="61">
        <v>12507588</v>
      </c>
      <c r="I775" s="61">
        <v>372461</v>
      </c>
      <c r="J775" s="51">
        <v>4464613</v>
      </c>
      <c r="K775" s="61">
        <v>34724543</v>
      </c>
      <c r="L775" s="61">
        <v>39189156</v>
      </c>
      <c r="M775" s="123"/>
      <c r="N775" s="125">
        <v>53575332</v>
      </c>
      <c r="O775" s="125">
        <v>41067745</v>
      </c>
      <c r="P775" s="125">
        <v>4990930</v>
      </c>
      <c r="Q775" s="125">
        <v>65432140</v>
      </c>
      <c r="R775" s="128">
        <v>60967527</v>
      </c>
      <c r="S775" s="47"/>
    </row>
    <row r="776" spans="1:19" ht="12.75" customHeight="1" x14ac:dyDescent="0.2">
      <c r="A776" s="218"/>
      <c r="B776" s="218"/>
      <c r="C776" s="53" t="s">
        <v>3</v>
      </c>
      <c r="D776" s="54">
        <v>21</v>
      </c>
      <c r="E776" s="44">
        <v>24112.63</v>
      </c>
      <c r="F776" s="44">
        <v>0</v>
      </c>
      <c r="G776" s="44">
        <v>0</v>
      </c>
      <c r="H776" s="44">
        <v>6459.63</v>
      </c>
      <c r="I776" s="44">
        <v>213.96</v>
      </c>
      <c r="J776" s="44">
        <v>2565.52</v>
      </c>
      <c r="K776" s="44">
        <v>18921.79</v>
      </c>
      <c r="L776" s="46">
        <v>21487.31</v>
      </c>
      <c r="M776" s="122"/>
      <c r="N776" s="124">
        <v>30786.22</v>
      </c>
      <c r="O776" s="124">
        <v>24326.59</v>
      </c>
      <c r="P776" s="124">
        <v>2577.6</v>
      </c>
      <c r="Q776" s="124">
        <v>37730.53</v>
      </c>
      <c r="R776" s="124">
        <v>35165.01</v>
      </c>
      <c r="S776" s="47"/>
    </row>
    <row r="777" spans="1:19" ht="9" customHeight="1" x14ac:dyDescent="0.2">
      <c r="A777" s="218"/>
      <c r="B777" s="218"/>
      <c r="C777" s="48" t="s">
        <v>4</v>
      </c>
      <c r="D777" s="49">
        <v>27</v>
      </c>
      <c r="E777" s="61">
        <v>46688562</v>
      </c>
      <c r="F777" s="50">
        <v>0</v>
      </c>
      <c r="G777" s="50">
        <v>0</v>
      </c>
      <c r="H777" s="61">
        <v>12507588</v>
      </c>
      <c r="I777" s="61">
        <v>414284</v>
      </c>
      <c r="J777" s="51">
        <v>4967539</v>
      </c>
      <c r="K777" s="61">
        <v>36637694</v>
      </c>
      <c r="L777" s="61">
        <v>41605234</v>
      </c>
      <c r="M777" s="123"/>
      <c r="N777" s="125">
        <v>59610434</v>
      </c>
      <c r="O777" s="125">
        <v>47102846</v>
      </c>
      <c r="P777" s="125">
        <v>4990930</v>
      </c>
      <c r="Q777" s="125">
        <v>73056493</v>
      </c>
      <c r="R777" s="128">
        <v>68088954</v>
      </c>
      <c r="S777" s="47"/>
    </row>
    <row r="778" spans="1:19" ht="12.75" customHeight="1" x14ac:dyDescent="0.2">
      <c r="A778" s="218"/>
      <c r="B778" s="218"/>
      <c r="C778" s="53" t="s">
        <v>3</v>
      </c>
      <c r="D778" s="54">
        <v>28</v>
      </c>
      <c r="E778" s="44">
        <v>26141.79</v>
      </c>
      <c r="F778" s="44">
        <v>0</v>
      </c>
      <c r="G778" s="44">
        <v>0</v>
      </c>
      <c r="H778" s="44">
        <v>6459.63</v>
      </c>
      <c r="I778" s="44">
        <v>228.24</v>
      </c>
      <c r="J778" s="44">
        <v>2735.81</v>
      </c>
      <c r="K778" s="44">
        <v>19673.080000000002</v>
      </c>
      <c r="L778" s="46">
        <v>22408.89</v>
      </c>
      <c r="M778" s="122"/>
      <c r="N778" s="124">
        <v>32829.660000000003</v>
      </c>
      <c r="O778" s="124">
        <v>26370.03</v>
      </c>
      <c r="P778" s="124">
        <v>3278.4</v>
      </c>
      <c r="Q778" s="124">
        <v>40312.080000000002</v>
      </c>
      <c r="R778" s="124">
        <v>37576.269999999997</v>
      </c>
      <c r="S778" s="47"/>
    </row>
    <row r="779" spans="1:19" ht="9" customHeight="1" x14ac:dyDescent="0.2">
      <c r="A779" s="218"/>
      <c r="B779" s="218"/>
      <c r="C779" s="48" t="s">
        <v>4</v>
      </c>
      <c r="D779" s="49">
        <v>34</v>
      </c>
      <c r="E779" s="61">
        <v>50617564</v>
      </c>
      <c r="F779" s="50">
        <v>0</v>
      </c>
      <c r="G779" s="50">
        <v>0</v>
      </c>
      <c r="H779" s="61">
        <v>12507588</v>
      </c>
      <c r="I779" s="61">
        <v>441934</v>
      </c>
      <c r="J779" s="51">
        <v>5297267</v>
      </c>
      <c r="K779" s="61">
        <v>38092395</v>
      </c>
      <c r="L779" s="61">
        <v>43389661</v>
      </c>
      <c r="M779" s="123"/>
      <c r="N779" s="125">
        <v>63567086</v>
      </c>
      <c r="O779" s="125">
        <v>51059498</v>
      </c>
      <c r="P779" s="125">
        <v>6347868</v>
      </c>
      <c r="Q779" s="125">
        <v>78055071</v>
      </c>
      <c r="R779" s="128">
        <v>72757804</v>
      </c>
      <c r="S779" s="47"/>
    </row>
    <row r="780" spans="1:19" ht="12.75" customHeight="1" x14ac:dyDescent="0.2">
      <c r="A780" s="218"/>
      <c r="B780" s="218"/>
      <c r="C780" s="53" t="s">
        <v>3</v>
      </c>
      <c r="D780" s="54">
        <v>35</v>
      </c>
      <c r="E780" s="44">
        <v>27749.87</v>
      </c>
      <c r="F780" s="44">
        <v>0</v>
      </c>
      <c r="G780" s="44">
        <v>0</v>
      </c>
      <c r="H780" s="44">
        <v>6459.63</v>
      </c>
      <c r="I780" s="44">
        <v>239.52</v>
      </c>
      <c r="J780" s="44">
        <v>2870.75</v>
      </c>
      <c r="K780" s="44">
        <v>20206.89</v>
      </c>
      <c r="L780" s="46">
        <v>23077.64</v>
      </c>
      <c r="M780" s="122"/>
      <c r="N780" s="124">
        <v>34449.019999999997</v>
      </c>
      <c r="O780" s="124">
        <v>27989.39</v>
      </c>
      <c r="P780" s="124">
        <v>3278.4</v>
      </c>
      <c r="Q780" s="124">
        <v>42357.86</v>
      </c>
      <c r="R780" s="124">
        <v>39487.11</v>
      </c>
      <c r="S780" s="47"/>
    </row>
    <row r="781" spans="1:19" ht="9" customHeight="1" x14ac:dyDescent="0.2">
      <c r="A781" s="219"/>
      <c r="B781" s="219"/>
      <c r="C781" s="58" t="s">
        <v>4</v>
      </c>
      <c r="D781" s="59"/>
      <c r="E781" s="61">
        <v>53731241</v>
      </c>
      <c r="F781" s="61">
        <v>0</v>
      </c>
      <c r="G781" s="61">
        <v>0</v>
      </c>
      <c r="H781" s="61">
        <v>12507588</v>
      </c>
      <c r="I781" s="61">
        <v>463775</v>
      </c>
      <c r="J781" s="61">
        <v>5558547</v>
      </c>
      <c r="K781" s="61">
        <v>39125995</v>
      </c>
      <c r="L781" s="61">
        <v>44684542</v>
      </c>
      <c r="M781" s="123"/>
      <c r="N781" s="128">
        <v>66702604</v>
      </c>
      <c r="O781" s="128">
        <v>54195016</v>
      </c>
      <c r="P781" s="128">
        <v>6347868</v>
      </c>
      <c r="Q781" s="128">
        <v>82016254</v>
      </c>
      <c r="R781" s="128">
        <v>76457706</v>
      </c>
      <c r="S781" s="47"/>
    </row>
    <row r="782" spans="1:19" ht="9" customHeight="1" x14ac:dyDescent="0.2">
      <c r="A782" s="83"/>
      <c r="B782" s="83"/>
      <c r="C782" s="84"/>
      <c r="D782" s="84"/>
      <c r="E782" s="85"/>
      <c r="F782" s="85"/>
      <c r="G782" s="85"/>
      <c r="H782" s="85"/>
      <c r="I782" s="85"/>
      <c r="J782" s="85"/>
      <c r="K782" s="85"/>
      <c r="Q782" s="86"/>
      <c r="R782" s="86"/>
      <c r="S782" s="47"/>
    </row>
    <row r="783" spans="1:19" ht="9" customHeight="1" x14ac:dyDescent="0.2">
      <c r="A783" s="83"/>
      <c r="B783" s="83"/>
      <c r="C783" s="84"/>
      <c r="D783" s="84"/>
      <c r="E783" s="85"/>
      <c r="F783" s="85"/>
      <c r="G783" s="85"/>
      <c r="H783" s="85"/>
      <c r="I783" s="85"/>
      <c r="J783" s="85"/>
      <c r="K783" s="85"/>
      <c r="Q783" s="86"/>
      <c r="R783" s="86"/>
      <c r="S783" s="47"/>
    </row>
    <row r="784" spans="1:19" ht="9" customHeight="1" x14ac:dyDescent="0.2">
      <c r="A784" s="83"/>
      <c r="B784" s="83"/>
      <c r="C784" s="84"/>
      <c r="D784" s="84"/>
      <c r="E784" s="85"/>
      <c r="F784" s="85"/>
      <c r="G784" s="85"/>
      <c r="H784" s="85"/>
      <c r="I784" s="85"/>
      <c r="J784" s="85"/>
      <c r="K784" s="85"/>
      <c r="Q784" s="86"/>
      <c r="R784" s="86"/>
      <c r="S784" s="47"/>
    </row>
    <row r="785" spans="2:18" x14ac:dyDescent="0.2">
      <c r="Q785" s="86"/>
      <c r="R785" s="86"/>
    </row>
    <row r="786" spans="2:18" ht="24.75" customHeight="1" x14ac:dyDescent="0.2">
      <c r="B786" s="214" t="s">
        <v>23</v>
      </c>
      <c r="C786" s="216"/>
      <c r="D786" s="216"/>
      <c r="E786" s="216"/>
      <c r="F786" s="216"/>
      <c r="G786" s="216"/>
      <c r="H786" s="216"/>
      <c r="I786" s="216"/>
      <c r="J786" s="215"/>
      <c r="Q786" s="86"/>
      <c r="R786" s="86"/>
    </row>
    <row r="787" spans="2:18" ht="19.5" customHeight="1" x14ac:dyDescent="0.2">
      <c r="B787" s="87" t="s">
        <v>16</v>
      </c>
      <c r="C787" s="88"/>
      <c r="D787" s="89"/>
      <c r="E787" s="132">
        <v>36892</v>
      </c>
      <c r="F787" s="132">
        <v>37257</v>
      </c>
      <c r="G787" s="132">
        <v>37622</v>
      </c>
      <c r="H787" s="132">
        <v>37987</v>
      </c>
      <c r="I787" s="141">
        <v>38718</v>
      </c>
      <c r="J787" s="133">
        <v>43160</v>
      </c>
      <c r="Q787" s="86"/>
      <c r="R787" s="86"/>
    </row>
    <row r="788" spans="2:18" x14ac:dyDescent="0.2">
      <c r="B788" s="259" t="s">
        <v>15</v>
      </c>
      <c r="C788" s="91" t="s">
        <v>3</v>
      </c>
      <c r="D788" s="106">
        <v>0</v>
      </c>
      <c r="E788" s="44">
        <v>1338.6</v>
      </c>
      <c r="F788" s="44">
        <v>1578.6</v>
      </c>
      <c r="G788" s="44">
        <v>1710.6</v>
      </c>
      <c r="H788" s="44">
        <v>1857.84</v>
      </c>
      <c r="I788" s="44">
        <v>1968</v>
      </c>
      <c r="J788" s="44">
        <v>2094</v>
      </c>
      <c r="Q788" s="86"/>
      <c r="R788" s="86"/>
    </row>
    <row r="789" spans="2:18" x14ac:dyDescent="0.2">
      <c r="B789" s="260"/>
      <c r="C789" s="59" t="s">
        <v>4</v>
      </c>
      <c r="D789" s="107">
        <v>14</v>
      </c>
      <c r="E789" s="95">
        <v>2591891</v>
      </c>
      <c r="F789" s="95">
        <v>3056596</v>
      </c>
      <c r="G789" s="95">
        <v>3312183</v>
      </c>
      <c r="H789" s="95">
        <v>3597280</v>
      </c>
      <c r="I789" s="95">
        <v>3810579</v>
      </c>
      <c r="J789" s="95">
        <v>4054549</v>
      </c>
      <c r="Q789" s="86"/>
      <c r="R789" s="86"/>
    </row>
    <row r="790" spans="2:18" x14ac:dyDescent="0.2">
      <c r="B790" s="260"/>
      <c r="C790" s="91" t="s">
        <v>3</v>
      </c>
      <c r="D790" s="106">
        <v>15</v>
      </c>
      <c r="E790" s="44">
        <v>1667.16</v>
      </c>
      <c r="F790" s="44">
        <v>1955.16</v>
      </c>
      <c r="G790" s="44">
        <v>2111.16</v>
      </c>
      <c r="H790" s="44">
        <v>2287.8000000000002</v>
      </c>
      <c r="I790" s="44">
        <v>2424</v>
      </c>
      <c r="J790" s="44">
        <v>2577.6</v>
      </c>
      <c r="Q790" s="86"/>
      <c r="R790" s="86"/>
    </row>
    <row r="791" spans="2:18" x14ac:dyDescent="0.2">
      <c r="B791" s="260"/>
      <c r="C791" s="59" t="s">
        <v>4</v>
      </c>
      <c r="D791" s="107">
        <v>27</v>
      </c>
      <c r="E791" s="95">
        <v>3228072</v>
      </c>
      <c r="F791" s="95">
        <v>3785718</v>
      </c>
      <c r="G791" s="95">
        <v>4087776</v>
      </c>
      <c r="H791" s="95">
        <v>4429799</v>
      </c>
      <c r="I791" s="95">
        <v>4693518</v>
      </c>
      <c r="J791" s="95">
        <v>4990930</v>
      </c>
      <c r="Q791" s="86"/>
      <c r="R791" s="86"/>
    </row>
    <row r="792" spans="2:18" x14ac:dyDescent="0.2">
      <c r="B792" s="260"/>
      <c r="C792" s="91" t="s">
        <v>3</v>
      </c>
      <c r="D792" s="106">
        <v>28</v>
      </c>
      <c r="E792" s="44">
        <v>1865.4</v>
      </c>
      <c r="F792" s="44">
        <v>2333.4</v>
      </c>
      <c r="G792" s="44">
        <v>2585.4</v>
      </c>
      <c r="H792" s="44">
        <v>2870.04</v>
      </c>
      <c r="I792" s="44">
        <v>3090</v>
      </c>
      <c r="J792" s="44">
        <v>3278.4</v>
      </c>
      <c r="Q792" s="86"/>
      <c r="R792" s="86"/>
    </row>
    <row r="793" spans="2:18" x14ac:dyDescent="0.2">
      <c r="B793" s="261"/>
      <c r="C793" s="59" t="s">
        <v>4</v>
      </c>
      <c r="D793" s="107"/>
      <c r="E793" s="95">
        <v>3611918</v>
      </c>
      <c r="F793" s="95">
        <v>4518092</v>
      </c>
      <c r="G793" s="95">
        <v>5006032</v>
      </c>
      <c r="H793" s="95">
        <v>5557172</v>
      </c>
      <c r="I793" s="95">
        <v>5983074</v>
      </c>
      <c r="J793" s="95">
        <v>6347868</v>
      </c>
      <c r="Q793" s="86"/>
      <c r="R793" s="86"/>
    </row>
    <row r="794" spans="2:18" x14ac:dyDescent="0.2">
      <c r="B794" s="47" t="s">
        <v>24</v>
      </c>
      <c r="Q794" s="86"/>
      <c r="R794" s="86"/>
    </row>
  </sheetData>
  <mergeCells count="162">
    <mergeCell ref="R3:R4"/>
    <mergeCell ref="B516:B527"/>
    <mergeCell ref="A530:A541"/>
    <mergeCell ref="A626:A627"/>
    <mergeCell ref="B626:B627"/>
    <mergeCell ref="A628:A639"/>
    <mergeCell ref="B628:B639"/>
    <mergeCell ref="A640:A641"/>
    <mergeCell ref="B640:B641"/>
    <mergeCell ref="Q3:Q4"/>
    <mergeCell ref="A612:A613"/>
    <mergeCell ref="B612:B613"/>
    <mergeCell ref="A614:A625"/>
    <mergeCell ref="B614:B625"/>
    <mergeCell ref="A600:A611"/>
    <mergeCell ref="B600:B611"/>
    <mergeCell ref="A586:A597"/>
    <mergeCell ref="B586:B597"/>
    <mergeCell ref="A598:A599"/>
    <mergeCell ref="B598:B599"/>
    <mergeCell ref="A584:A585"/>
    <mergeCell ref="B584:B585"/>
    <mergeCell ref="B500:B501"/>
    <mergeCell ref="B488:B499"/>
    <mergeCell ref="N1:P2"/>
    <mergeCell ref="N3:N4"/>
    <mergeCell ref="O3:O4"/>
    <mergeCell ref="A1:B1"/>
    <mergeCell ref="A572:A583"/>
    <mergeCell ref="B572:B583"/>
    <mergeCell ref="A570:A571"/>
    <mergeCell ref="B570:B571"/>
    <mergeCell ref="A516:A527"/>
    <mergeCell ref="A528:A529"/>
    <mergeCell ref="B528:B529"/>
    <mergeCell ref="B530:B541"/>
    <mergeCell ref="A542:A543"/>
    <mergeCell ref="B542:B543"/>
    <mergeCell ref="A544:A555"/>
    <mergeCell ref="B544:B555"/>
    <mergeCell ref="A432:A443"/>
    <mergeCell ref="A556:A557"/>
    <mergeCell ref="B556:B557"/>
    <mergeCell ref="A558:A569"/>
    <mergeCell ref="B558:B569"/>
    <mergeCell ref="A514:A515"/>
    <mergeCell ref="B514:B515"/>
    <mergeCell ref="A500:A501"/>
    <mergeCell ref="A474:A485"/>
    <mergeCell ref="B474:B485"/>
    <mergeCell ref="A486:A487"/>
    <mergeCell ref="B486:B487"/>
    <mergeCell ref="A488:A499"/>
    <mergeCell ref="A460:A471"/>
    <mergeCell ref="B460:B471"/>
    <mergeCell ref="A430:A431"/>
    <mergeCell ref="B430:B431"/>
    <mergeCell ref="A458:A459"/>
    <mergeCell ref="B458:B459"/>
    <mergeCell ref="A472:A473"/>
    <mergeCell ref="A502:A513"/>
    <mergeCell ref="B502:B513"/>
    <mergeCell ref="A360:A401"/>
    <mergeCell ref="B360:B401"/>
    <mergeCell ref="B432:B443"/>
    <mergeCell ref="A444:A445"/>
    <mergeCell ref="B444:B445"/>
    <mergeCell ref="B272:B313"/>
    <mergeCell ref="A272:A313"/>
    <mergeCell ref="A358:A359"/>
    <mergeCell ref="B358:B359"/>
    <mergeCell ref="A316:A357"/>
    <mergeCell ref="B316:B357"/>
    <mergeCell ref="A446:A457"/>
    <mergeCell ref="B446:B457"/>
    <mergeCell ref="A418:A429"/>
    <mergeCell ref="B418:B429"/>
    <mergeCell ref="A402:A403"/>
    <mergeCell ref="B402:B403"/>
    <mergeCell ref="A404:A415"/>
    <mergeCell ref="B404:B415"/>
    <mergeCell ref="A416:A417"/>
    <mergeCell ref="B416:B417"/>
    <mergeCell ref="B472:B473"/>
    <mergeCell ref="A94:A95"/>
    <mergeCell ref="B94:B95"/>
    <mergeCell ref="A96:A137"/>
    <mergeCell ref="B96:B137"/>
    <mergeCell ref="A138:A139"/>
    <mergeCell ref="B138:B139"/>
    <mergeCell ref="A140:A181"/>
    <mergeCell ref="B140:B181"/>
    <mergeCell ref="A182:A183"/>
    <mergeCell ref="B182:B183"/>
    <mergeCell ref="A52:A93"/>
    <mergeCell ref="B52:B93"/>
    <mergeCell ref="L3:L4"/>
    <mergeCell ref="C5:D5"/>
    <mergeCell ref="A6:A7"/>
    <mergeCell ref="B6:B7"/>
    <mergeCell ref="A3:B3"/>
    <mergeCell ref="C3:D4"/>
    <mergeCell ref="E3:J3"/>
    <mergeCell ref="K3:K4"/>
    <mergeCell ref="A8:A49"/>
    <mergeCell ref="B8:B49"/>
    <mergeCell ref="A50:A51"/>
    <mergeCell ref="B50:B51"/>
    <mergeCell ref="A226:A227"/>
    <mergeCell ref="B226:B227"/>
    <mergeCell ref="A184:A225"/>
    <mergeCell ref="B184:B225"/>
    <mergeCell ref="A684:A695"/>
    <mergeCell ref="B684:B695"/>
    <mergeCell ref="A668:A669"/>
    <mergeCell ref="B668:B669"/>
    <mergeCell ref="A670:A681"/>
    <mergeCell ref="B670:B681"/>
    <mergeCell ref="A682:A683"/>
    <mergeCell ref="B682:B683"/>
    <mergeCell ref="A642:A653"/>
    <mergeCell ref="B642:B653"/>
    <mergeCell ref="A654:A655"/>
    <mergeCell ref="B654:B655"/>
    <mergeCell ref="A656:A667"/>
    <mergeCell ref="B656:B667"/>
    <mergeCell ref="A228:A269"/>
    <mergeCell ref="B228:B269"/>
    <mergeCell ref="A270:A271"/>
    <mergeCell ref="B270:B271"/>
    <mergeCell ref="A314:A315"/>
    <mergeCell ref="B314:B315"/>
    <mergeCell ref="A696:A697"/>
    <mergeCell ref="B696:B697"/>
    <mergeCell ref="A698:A709"/>
    <mergeCell ref="B698:B709"/>
    <mergeCell ref="A710:A711"/>
    <mergeCell ref="B710:B711"/>
    <mergeCell ref="A712:A721"/>
    <mergeCell ref="B712:B721"/>
    <mergeCell ref="A722:A723"/>
    <mergeCell ref="B722:B723"/>
    <mergeCell ref="B786:J786"/>
    <mergeCell ref="B788:B793"/>
    <mergeCell ref="A724:A733"/>
    <mergeCell ref="B724:B733"/>
    <mergeCell ref="A734:A735"/>
    <mergeCell ref="B734:B735"/>
    <mergeCell ref="A736:A745"/>
    <mergeCell ref="B736:B745"/>
    <mergeCell ref="A746:A747"/>
    <mergeCell ref="B746:B747"/>
    <mergeCell ref="A748:A757"/>
    <mergeCell ref="B748:B757"/>
    <mergeCell ref="A758:A759"/>
    <mergeCell ref="B758:B759"/>
    <mergeCell ref="A760:A769"/>
    <mergeCell ref="B760:B769"/>
    <mergeCell ref="A770:A771"/>
    <mergeCell ref="B770:B771"/>
    <mergeCell ref="A772:A781"/>
    <mergeCell ref="B772:B781"/>
  </mergeCells>
  <phoneticPr fontId="2" type="noConversion"/>
  <conditionalFormatting sqref="L551:Q551 L553:Q553 L555:Q555 L557:Q557 L559:Q559 L561:Q561 L563:Q563 L565:Q565 L567:Q567 L569:Q611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M551:Q611 P486:Q486 P488:Q488 P490:Q490 P492:Q492 P494:Q494 P496:Q496 P498:Q498 P500:Q530 P532:Q611 L51:Q51 L53:Q53 L55:Q55 L57:Q57 L59:Q59 L61:Q61 L63:Q63 L65:Q65 L67:Q67 L69:Q69 L71:Q71 L73:Q73 L75:Q75 L77:Q77 L79:Q79 L81:Q81 L83:Q83 L85:Q85 L87:Q87 L89:Q89 L91:Q91 L93:Q93 N50:Q50 N52:Q52 N54:Q54 N56:Q56 N58:Q58 N60:Q60 N62:Q62 N64:Q64 N66:Q66 N68:Q68 N70:Q70 N72:Q72 N74:Q74 N76:Q76 N78:Q78 N80:Q80 N82:Q82 N84:Q84 N86:Q86 N88:Q88 N90:Q90 N92:Q92 L95:Q95 L97:Q97 L99:Q99 L101:Q101 L103:Q103 L105:Q105 L107:Q107 L109:Q109 L111:Q111 L113:Q113 L115:Q115 L117:Q117 L119:Q119 L121:Q121 L123:Q123 L125:Q125 L127:Q127 L129:Q129 L131:Q131 L133:Q133 L135:Q135 L137:Q137 N94:Q94 N96:Q96 N98:Q98 N100:Q100 N102:Q102 N104:Q104 N106:Q106 N108:Q108 N110:Q110 N112:Q112 N114:Q114 N116:Q116 N118:Q118 N120:Q120 N122:Q122 N124:Q124 N126:Q126 N128:Q128 N130:Q130 N132:Q132 N134:Q134 N136:Q136 L139:Q139 L141:Q141 L143:Q143 L145:Q145 L147:Q147 L149:Q149 L151:Q151 L153:Q153 L155:Q155 L157:Q157 L159:Q159 L161:Q161 L163:Q163 L165:Q165 L167:Q167 L169:Q169 L171:Q171 L173:Q173 L175:Q175 L177:Q177 L179:Q179 L181:Q181 N138:Q138 N140:Q140 N142:Q142 N144:Q144 N146:Q146 N148:Q148 N150:Q150 N152:Q152 N154:Q154 N156:Q156 N158:Q158 N160:Q160 N162:Q162 N164:Q164 N166:Q166 N168:Q168 N170:Q170 N172:Q172 N174:Q174 N176:Q176 N178:Q178 N180:Q180 L183:Q183 L185:Q185 L187:Q187 L189:Q189 L191:Q191 L193:Q193 L195:Q195 L197:Q197 L199:Q199 L201:Q201 L203:Q203 L205:Q205 L207:Q207 L209:Q209 L211:Q211 L213:Q213 L215:Q215 L217:Q217 L219:Q219 L221:Q221 L223:Q223 L225:Q225 N182:Q182 N184:Q184 N186:Q186 N188:Q188 N190:Q190 N192:Q192 N194:Q194 N196:Q196 N198:Q198 N200:Q200 N202:Q202 N204:Q204 N206:Q206 N208:Q208 N210:Q210 N212:Q212 N214:Q214 N216:Q216 N218:Q218 N220:Q220 N222:Q222 N224:Q224 L227:Q227 L229:Q229 L231:Q231 L233:Q233 L235:Q235 L237:Q237 L239:Q239 L241:Q241 L243:Q243 L245:Q245 L247:Q247 L249:Q249 L251:Q251 L253:Q253 L255:Q255 L257:Q257 L259:Q259 L261:Q261 L263:Q263 L265:Q265 L267:Q267 L269:Q269 N226:Q226 N228:Q228 N230:Q230 N232:Q232 N234:Q234 N236:Q236 N238:Q238 N240:Q240 N242:Q242 N244:Q244 N246:Q246 N248:Q248 N250:Q250 N252:Q252 N254:Q254 N256:Q256 N258:Q258 N260:Q260 N262:Q262 N264:Q264 N266:Q266 N268:Q268 L271:Q271 L273:Q273 L275:Q275 L277:Q277 L279:Q279 L281:Q281 L283:Q283 L285:Q285 L287:Q287 L289:Q289 L291:Q291 L293:Q293 L295:Q295 L297:Q297 L299:Q299 L301:Q301 L303:Q303 L305:Q305 L307:Q307 L309:Q309 L311:Q311 L313:Q313 N270:Q270 N272:Q272 N274:Q274 N276:Q276 N278:Q278 N280:Q280 N282:Q282 N284:Q284 N286:Q286 N288:Q288 N290:Q290 N292:Q292 N294:Q294 N296:Q296 N298:Q298 N300:Q300 N302:Q302 N304:Q304 N306:Q306 N308:Q308 N310:Q310 N312:Q312 L315:Q315 L317:Q317 L319:Q319 L321:Q321 L323:Q323 L325:Q325 L327:Q327 L329:Q329 L331:Q331 L333:Q333 L335:Q335 L337:Q337 L339:Q339 L341:Q341 L343:Q343 L345:Q345 L351:Q351 L353:Q353 L355:Q355 L357:Q357 N314:Q314 N316:Q316 N318:Q318 N320:Q320 N322:Q322 N324:Q324 N326:Q326 N328:Q328 N330:Q330 N332:Q332 N334:Q334 N336:Q336 N338:Q338 N340:Q340 N342:Q342 N344:Q344 N346:Q346 L347:Q349 N350:Q350 N352:Q352 N354:Q354 N356:Q356 E6:K611 L359:Q359 L361:Q361 L363:Q363 L365:Q365 L367:Q367 L369:Q369 L371:Q371 L373:Q373 L375:Q375 L377:Q377 L379:Q379 L381:Q381 L383:Q383 L385:Q385 L387:Q387 L389:Q389 N358:Q358 N360:Q360 N362:Q362 N364:Q364 N366:Q366 N368:Q368 N370:Q370 N372:Q372 N374:Q374 E612:Q695">
    <cfRule type="cellIs" dxfId="508" priority="350" stopIfTrue="1" operator="equal">
      <formula>0</formula>
    </cfRule>
  </conditionalFormatting>
  <conditionalFormatting sqref="L6:Q6 L8:Q8 L10:Q10 L12:Q12 L14:Q14 L16:Q16 L18:Q18 L20:Q20 L22:Q22 L24:Q24 L26:Q26 L28:Q28 L30:Q30 L32:Q32 L34:Q34 L36:Q36 L38:Q38 L40:Q40 L42:Q42 L44:Q44 L46:Q46 L48:Q48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30:Q530 L500:Q500 L502:Q502 L504:Q504 L506:Q506 L508:Q508 L510:Q510 L512:Q512 L514:Q514 L516:Q516 L518:Q518 L520:Q520 L522:Q522 L524:Q524 L526:Q526 L528:Q528 L532:Q532 L534:Q534 L536:Q536 L538:Q538 L540:Q540 L542:Q542 L544:Q544 L546:Q546 L548:Q548 L550:Q550 L552:Q552 L554:Q554 L556:Q556 L558:Q558 L560:Q560 L562:Q562 L564:Q564 L566:Q566 L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N664:Q664 N666:Q666 N668:Q668 N670:Q670 N672:Q672 N674:Q674 N676:Q676 N678:Q678 N680:Q680 N682:Q682 N684:Q684 N686:Q686 N688:Q688 N690:Q690 N692:Q692 N694:Q694">
    <cfRule type="cellIs" dxfId="507" priority="3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506" priority="3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505" priority="3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504" priority="2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503" priority="298" stopIfTrue="1" operator="equal">
      <formula>0</formula>
    </cfRule>
  </conditionalFormatting>
  <conditionalFormatting sqref="Q6:Q485 Q487 Q489 Q491 Q493 Q495 Q497 Q499 Q501 Q503 Q505 Q507 Q509 Q511 Q513 Q515 Q517 Q519 Q521 Q523 Q525 Q527 Q529 Q531 Q533 Q535 Q537 Q539 Q541 Q543 Q545 Q547 Q549 Q551:Q695">
    <cfRule type="cellIs" dxfId="502" priority="2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Q678 Q680 Q682 Q684 Q686 Q688 Q690 Q692 Q694">
    <cfRule type="cellIs" dxfId="501" priority="296" stopIfTrue="1" operator="equal">
      <formula>0</formula>
    </cfRule>
  </conditionalFormatting>
  <conditionalFormatting sqref="Q6:Q485 Q487 Q489 Q491 Q493 Q495 Q497 Q499 Q501 Q503 Q505 Q507 Q509 Q511 Q513 Q515 Q517 Q519 Q521 Q523 Q525 Q527 Q529 Q531 Q533 Q535 Q537 Q539 Q541 Q543 Q545 Q547 Q549 Q551:Q695">
    <cfRule type="cellIs" dxfId="500" priority="2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Q678 Q680 Q682 Q684 Q686 Q688 Q690 Q692 Q694">
    <cfRule type="cellIs" dxfId="499" priority="29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98" priority="2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97" priority="292" stopIfTrue="1" operator="equal">
      <formula>0</formula>
    </cfRule>
  </conditionalFormatting>
  <conditionalFormatting sqref="Q6:Q485 Q487 Q489 Q491 Q493 Q495 Q497 Q499 Q501 Q503 Q505 Q507 Q509 Q511 Q513 Q515 Q517 Q519 Q521 Q523 Q525 Q527 Q529 Q531 Q533 Q535 Q537 Q539 Q541 Q543 Q545 Q547 Q549 Q551:Q695">
    <cfRule type="cellIs" dxfId="496" priority="2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Q678 Q680 Q682 Q684 Q686 Q688 Q690 Q692 Q694">
    <cfRule type="cellIs" dxfId="495" priority="290"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494" priority="2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Q678 Q680 Q682 Q684 Q686 Q688 Q690 Q692 Q694">
    <cfRule type="cellIs" dxfId="493" priority="28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92" priority="2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91" priority="286" stopIfTrue="1" operator="equal">
      <formula>0</formula>
    </cfRule>
  </conditionalFormatting>
  <conditionalFormatting sqref="Q6:Q485 Q487 Q489 Q491 Q493 Q495 Q497 Q499 Q501 Q503 Q505 Q507 Q509 Q511 Q513 Q515 Q517 Q519 Q521 Q523 Q525 Q527 Q529 Q531 Q533 Q535 Q537 Q539 Q541 Q543 Q545 Q547 Q549 Q551:Q695">
    <cfRule type="cellIs" dxfId="490" priority="2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Q678 Q680 Q682 Q684 Q686 Q688 Q690 Q692 Q694">
    <cfRule type="cellIs" dxfId="489" priority="284"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488" priority="2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Q678 Q680 Q682 Q684 Q686 Q688 Q690 Q692 Q694">
    <cfRule type="cellIs" dxfId="487" priority="282"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486" priority="2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Q678 Q680 Q682 Q684 Q686 Q688 Q690 Q692 Q694">
    <cfRule type="cellIs" dxfId="485" priority="28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84" priority="2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83" priority="27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82" priority="2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81" priority="27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80" priority="2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79" priority="27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78" priority="2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77" priority="27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76" priority="2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75" priority="27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74" priority="2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73" priority="26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72" priority="2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71" priority="26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70" priority="2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69" priority="26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68" priority="2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67" priority="26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66" priority="2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65" priority="26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64" priority="2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63" priority="25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62" priority="2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61" priority="25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60" priority="2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59" priority="25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58" priority="2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57" priority="25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56" priority="2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55" priority="25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54" priority="2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53" priority="24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52" priority="2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51" priority="24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50" priority="2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49" priority="24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48" priority="2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47" priority="24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46" priority="2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45" priority="2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44" priority="2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43" priority="2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42" priority="2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41" priority="23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40" priority="2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39" priority="23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38" priority="2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37" priority="23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36" priority="2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35" priority="23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34" priority="2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33" priority="22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32" priority="2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31" priority="22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30" priority="2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29" priority="22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28" priority="2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27" priority="22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26" priority="2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25" priority="22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24" priority="2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23" priority="21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22" priority="2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21" priority="21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20" priority="2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19" priority="21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18" priority="2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17" priority="21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16" priority="2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15" priority="21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14" priority="2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13" priority="20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12" priority="2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11" priority="20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10" priority="2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09" priority="20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08" priority="2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07" priority="20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06" priority="2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05" priority="20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04" priority="1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03" priority="19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402" priority="1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401" priority="19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400" priority="1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99" priority="19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98" priority="1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397" priority="19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96" priority="1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395" priority="19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94" priority="1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393" priority="18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92" priority="1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54 Q656 Q658 Q660 Q662 Q594 Q596 Q598 Q600 Q602 Q604 Q606 Q608 Q610 Q612 Q614 Q616 Q618 Q620 Q622 Q624 Q626 Q628 Q630 Q632 Q634 Q636 Q638 Q640 Q642 Q644 Q646 Q648 Q650 Q652 Q664 Q666 Q668 Q670 Q672 Q674 Q676 Q678 Q680 Q682 Q684 Q686 Q688 Q690 Q692 Q694">
    <cfRule type="cellIs" dxfId="391" priority="18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390" priority="1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89" priority="18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388" priority="1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87" priority="18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386" priority="1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85" priority="18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84" priority="1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83" priority="17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82" priority="1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81" priority="1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80" priority="1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79" priority="1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78" priority="1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77" priority="17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376" priority="1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75" priority="17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4" priority="1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73" priority="16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72" priority="1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71" priority="16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0" priority="1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69" priority="16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68" priority="1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67" priority="16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366" priority="1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65" priority="16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364" priority="1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63" priority="15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62" priority="1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61" priority="15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60" priority="1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59" priority="1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8" priority="1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57" priority="1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56" priority="1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55" priority="1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354" priority="1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53" priority="14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2" priority="1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51" priority="14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50" priority="1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49" priority="1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48" priority="1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47" priority="1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46" priority="1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45" priority="14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344" priority="1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43" priority="13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342" priority="1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41" priority="13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40" priority="1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39" priority="13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38" priority="1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37" priority="13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36" priority="1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35" priority="13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34" priority="1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33" priority="12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332" priority="1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31" priority="12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30" priority="1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29" priority="12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28" priority="1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27" priority="12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6" priority="1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25" priority="12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24" priority="1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23" priority="11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95">
    <cfRule type="cellIs" dxfId="322" priority="1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1" priority="11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0" priority="1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19" priority="11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18" priority="1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17" priority="11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16" priority="1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15" priority="11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14" priority="1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13" priority="10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12" priority="1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11" priority="10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95">
    <cfRule type="cellIs" dxfId="310" priority="1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09" priority="104" stopIfTrue="1" operator="equal">
      <formula>0</formula>
    </cfRule>
  </conditionalFormatting>
  <conditionalFormatting sqref="Q6:Q695">
    <cfRule type="cellIs" dxfId="308" priority="1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07" priority="102" stopIfTrue="1" operator="equal">
      <formula>0</formula>
    </cfRule>
  </conditionalFormatting>
  <conditionalFormatting sqref="Q6:Q695">
    <cfRule type="cellIs" dxfId="306" priority="101"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cfRule type="cellIs" dxfId="305" priority="100" stopIfTrue="1" operator="equal">
      <formula>0</formula>
    </cfRule>
  </conditionalFormatting>
  <conditionalFormatting sqref="F722:H733 J722:O733 Q722:Q733">
    <cfRule type="cellIs" dxfId="304" priority="95" stopIfTrue="1" operator="equal">
      <formula>0</formula>
    </cfRule>
  </conditionalFormatting>
  <conditionalFormatting sqref="F734:H745 J734:O745 Q734:Q745">
    <cfRule type="cellIs" dxfId="303" priority="93" stopIfTrue="1" operator="equal">
      <formula>0</formula>
    </cfRule>
  </conditionalFormatting>
  <conditionalFormatting sqref="N722:O722 N724:O724 N726:O726 N728:O728 N730:O730 N732:O732 Q732 Q730 Q728 Q726 Q724 Q722">
    <cfRule type="cellIs" dxfId="302" priority="94" stopIfTrue="1" operator="equal">
      <formula>0</formula>
    </cfRule>
  </conditionalFormatting>
  <conditionalFormatting sqref="N734:O734 N736:O736 N738:O738 N740:O740 N742:O742 N744:O744 Q744 Q742 Q740 Q738 Q736 Q734">
    <cfRule type="cellIs" dxfId="301" priority="92" stopIfTrue="1" operator="equal">
      <formula>0</formula>
    </cfRule>
  </conditionalFormatting>
  <conditionalFormatting sqref="F746:O757 Q746:Q757">
    <cfRule type="cellIs" dxfId="300" priority="91" stopIfTrue="1" operator="equal">
      <formula>0</formula>
    </cfRule>
  </conditionalFormatting>
  <conditionalFormatting sqref="N746:O746 N748:O748 N750:O750 N752:O752 N754:O754 N756:O756 Q756 Q754 Q752 Q750 Q748 Q746">
    <cfRule type="cellIs" dxfId="299" priority="90" stopIfTrue="1" operator="equal">
      <formula>0</formula>
    </cfRule>
  </conditionalFormatting>
  <conditionalFormatting sqref="I722:I745">
    <cfRule type="cellIs" dxfId="298" priority="89" stopIfTrue="1" operator="equal">
      <formula>0</formula>
    </cfRule>
  </conditionalFormatting>
  <conditionalFormatting sqref="E714:E745">
    <cfRule type="cellIs" dxfId="297" priority="87" stopIfTrue="1" operator="equal">
      <formula>0</formula>
    </cfRule>
  </conditionalFormatting>
  <conditionalFormatting sqref="E710:O713 Q710:Q721 F714:O721 E714:E745">
    <cfRule type="cellIs" dxfId="296" priority="99" stopIfTrue="1" operator="equal">
      <formula>0</formula>
    </cfRule>
  </conditionalFormatting>
  <conditionalFormatting sqref="E696:O709 Q696:Q709">
    <cfRule type="cellIs" dxfId="295" priority="97" stopIfTrue="1" operator="equal">
      <formula>0</formula>
    </cfRule>
  </conditionalFormatting>
  <conditionalFormatting sqref="N696:O696 N698:O698 N700:O700 N702:O702 N704:O704 N706:O706 N708:O708 Q708 Q706 Q704 Q702 Q700 Q698 Q696">
    <cfRule type="cellIs" dxfId="294" priority="98" stopIfTrue="1" operator="equal">
      <formula>0</formula>
    </cfRule>
  </conditionalFormatting>
  <conditionalFormatting sqref="N710:O710 N712:O712 N714:O714 N716:O716 N718:O718 N720:O720 Q720 Q718 Q716 Q714 Q712 Q710">
    <cfRule type="cellIs" dxfId="293" priority="96" stopIfTrue="1" operator="equal">
      <formula>0</formula>
    </cfRule>
  </conditionalFormatting>
  <conditionalFormatting sqref="E746:E757">
    <cfRule type="cellIs" dxfId="292" priority="88" stopIfTrue="1" operator="equal">
      <formula>0</formula>
    </cfRule>
  </conditionalFormatting>
  <conditionalFormatting sqref="P696:P757">
    <cfRule type="cellIs" dxfId="291" priority="85" stopIfTrue="1" operator="equal">
      <formula>0</formula>
    </cfRule>
  </conditionalFormatting>
  <conditionalFormatting sqref="P696 P698 P700 P702 P704 P706 P708 P710 P712 P714 P716 P718 P720 P722 P724 P726 P728 P730 P732 P734 P736 P738 P740 P742 P744 P746 P748 P750 P752 P754 P756">
    <cfRule type="cellIs" dxfId="290" priority="86" stopIfTrue="1" operator="equal">
      <formula>0</formula>
    </cfRule>
  </conditionalFormatting>
  <conditionalFormatting sqref="F758:G769 Q758 I760:N760 J758:O759 I762:N762 J761:N761 I764:N764 J763:N763 I766:N766 J765:N765 I768:N768 J767:N767 J769:N769">
    <cfRule type="cellIs" dxfId="289" priority="84" stopIfTrue="1" operator="equal">
      <formula>0</formula>
    </cfRule>
  </conditionalFormatting>
  <conditionalFormatting sqref="Q758 N760 N762 N764 N766 N768 N758:O758">
    <cfRule type="cellIs" dxfId="288" priority="83" stopIfTrue="1" operator="equal">
      <formula>0</formula>
    </cfRule>
  </conditionalFormatting>
  <conditionalFormatting sqref="E758:E769">
    <cfRule type="cellIs" dxfId="287" priority="82" stopIfTrue="1" operator="equal">
      <formula>0</formula>
    </cfRule>
  </conditionalFormatting>
  <conditionalFormatting sqref="P758">
    <cfRule type="cellIs" dxfId="286" priority="81" stopIfTrue="1" operator="equal">
      <formula>0</formula>
    </cfRule>
  </conditionalFormatting>
  <conditionalFormatting sqref="P758">
    <cfRule type="cellIs" dxfId="285" priority="80" stopIfTrue="1" operator="equal">
      <formula>0</formula>
    </cfRule>
  </conditionalFormatting>
  <conditionalFormatting sqref="H758:H769">
    <cfRule type="cellIs" dxfId="284" priority="79" stopIfTrue="1" operator="equal">
      <formula>0</formula>
    </cfRule>
  </conditionalFormatting>
  <conditionalFormatting sqref="P759">
    <cfRule type="cellIs" dxfId="283" priority="78" stopIfTrue="1" operator="equal">
      <formula>0</formula>
    </cfRule>
  </conditionalFormatting>
  <conditionalFormatting sqref="P760 P762 P764 P766 P768">
    <cfRule type="cellIs" dxfId="282" priority="77" stopIfTrue="1" operator="equal">
      <formula>0</formula>
    </cfRule>
  </conditionalFormatting>
  <conditionalFormatting sqref="P760 P762 P764 P766 P768">
    <cfRule type="cellIs" dxfId="281" priority="76" stopIfTrue="1" operator="equal">
      <formula>0</formula>
    </cfRule>
  </conditionalFormatting>
  <conditionalFormatting sqref="P761 P763 P765 P767 P769">
    <cfRule type="cellIs" dxfId="280" priority="75" stopIfTrue="1" operator="equal">
      <formula>0</formula>
    </cfRule>
  </conditionalFormatting>
  <conditionalFormatting sqref="Q759">
    <cfRule type="cellIs" dxfId="279" priority="74" stopIfTrue="1" operator="equal">
      <formula>0</formula>
    </cfRule>
  </conditionalFormatting>
  <conditionalFormatting sqref="Q760 Q762 Q764 Q766 Q768">
    <cfRule type="cellIs" dxfId="278" priority="73" stopIfTrue="1" operator="equal">
      <formula>0</formula>
    </cfRule>
  </conditionalFormatting>
  <conditionalFormatting sqref="Q760 Q762 Q764 Q766 Q768">
    <cfRule type="cellIs" dxfId="277" priority="72" stopIfTrue="1" operator="equal">
      <formula>0</formula>
    </cfRule>
  </conditionalFormatting>
  <conditionalFormatting sqref="Q761 Q763 Q765 Q767 Q769">
    <cfRule type="cellIs" dxfId="276" priority="71" stopIfTrue="1" operator="equal">
      <formula>0</formula>
    </cfRule>
  </conditionalFormatting>
  <conditionalFormatting sqref="I758">
    <cfRule type="cellIs" dxfId="275" priority="70" stopIfTrue="1" operator="equal">
      <formula>0</formula>
    </cfRule>
  </conditionalFormatting>
  <conditionalFormatting sqref="I759">
    <cfRule type="cellIs" dxfId="274" priority="69" stopIfTrue="1" operator="equal">
      <formula>0</formula>
    </cfRule>
  </conditionalFormatting>
  <conditionalFormatting sqref="I761">
    <cfRule type="cellIs" dxfId="273" priority="68" stopIfTrue="1" operator="equal">
      <formula>0</formula>
    </cfRule>
  </conditionalFormatting>
  <conditionalFormatting sqref="I763">
    <cfRule type="cellIs" dxfId="272" priority="67" stopIfTrue="1" operator="equal">
      <formula>0</formula>
    </cfRule>
  </conditionalFormatting>
  <conditionalFormatting sqref="I765">
    <cfRule type="cellIs" dxfId="271" priority="66" stopIfTrue="1" operator="equal">
      <formula>0</formula>
    </cfRule>
  </conditionalFormatting>
  <conditionalFormatting sqref="I767">
    <cfRule type="cellIs" dxfId="270" priority="65" stopIfTrue="1" operator="equal">
      <formula>0</formula>
    </cfRule>
  </conditionalFormatting>
  <conditionalFormatting sqref="I769">
    <cfRule type="cellIs" dxfId="269" priority="64" stopIfTrue="1" operator="equal">
      <formula>0</formula>
    </cfRule>
  </conditionalFormatting>
  <conditionalFormatting sqref="F770:G781 Q770 I772:N772 J770:N771 I774:N774 J773:N773 I776:N776 J775:N775 I778:N778 J777:N777 I780:N780 J779:N779 J781:N781">
    <cfRule type="cellIs" dxfId="268" priority="63" stopIfTrue="1" operator="equal">
      <formula>0</formula>
    </cfRule>
  </conditionalFormatting>
  <conditionalFormatting sqref="Q770 N772 N774 N776 N778 N780 N770">
    <cfRule type="cellIs" dxfId="267" priority="62" stopIfTrue="1" operator="equal">
      <formula>0</formula>
    </cfRule>
  </conditionalFormatting>
  <conditionalFormatting sqref="E770:E781">
    <cfRule type="cellIs" dxfId="266" priority="61" stopIfTrue="1" operator="equal">
      <formula>0</formula>
    </cfRule>
  </conditionalFormatting>
  <conditionalFormatting sqref="P770">
    <cfRule type="cellIs" dxfId="265" priority="60" stopIfTrue="1" operator="equal">
      <formula>0</formula>
    </cfRule>
  </conditionalFormatting>
  <conditionalFormatting sqref="P770">
    <cfRule type="cellIs" dxfId="264" priority="59" stopIfTrue="1" operator="equal">
      <formula>0</formula>
    </cfRule>
  </conditionalFormatting>
  <conditionalFormatting sqref="H770:H781">
    <cfRule type="cellIs" dxfId="263" priority="58" stopIfTrue="1" operator="equal">
      <formula>0</formula>
    </cfRule>
  </conditionalFormatting>
  <conditionalFormatting sqref="P771">
    <cfRule type="cellIs" dxfId="262" priority="57" stopIfTrue="1" operator="equal">
      <formula>0</formula>
    </cfRule>
  </conditionalFormatting>
  <conditionalFormatting sqref="P772 P774 P776 P778 P780">
    <cfRule type="cellIs" dxfId="261" priority="56" stopIfTrue="1" operator="equal">
      <formula>0</formula>
    </cfRule>
  </conditionalFormatting>
  <conditionalFormatting sqref="P772 P774 P776 P778 P780">
    <cfRule type="cellIs" dxfId="260" priority="55" stopIfTrue="1" operator="equal">
      <formula>0</formula>
    </cfRule>
  </conditionalFormatting>
  <conditionalFormatting sqref="P773 P775 P777 P779 P781">
    <cfRule type="cellIs" dxfId="259" priority="54" stopIfTrue="1" operator="equal">
      <formula>0</formula>
    </cfRule>
  </conditionalFormatting>
  <conditionalFormatting sqref="Q771">
    <cfRule type="cellIs" dxfId="258" priority="53" stopIfTrue="1" operator="equal">
      <formula>0</formula>
    </cfRule>
  </conditionalFormatting>
  <conditionalFormatting sqref="Q772 Q774 Q776 Q778 Q780">
    <cfRule type="cellIs" dxfId="257" priority="52" stopIfTrue="1" operator="equal">
      <formula>0</formula>
    </cfRule>
  </conditionalFormatting>
  <conditionalFormatting sqref="Q772 Q774 Q776 Q778 Q780">
    <cfRule type="cellIs" dxfId="256" priority="51" stopIfTrue="1" operator="equal">
      <formula>0</formula>
    </cfRule>
  </conditionalFormatting>
  <conditionalFormatting sqref="Q773 Q775 Q777 Q779 Q781">
    <cfRule type="cellIs" dxfId="255" priority="50" stopIfTrue="1" operator="equal">
      <formula>0</formula>
    </cfRule>
  </conditionalFormatting>
  <conditionalFormatting sqref="I770">
    <cfRule type="cellIs" dxfId="254" priority="49" stopIfTrue="1" operator="equal">
      <formula>0</formula>
    </cfRule>
  </conditionalFormatting>
  <conditionalFormatting sqref="I771">
    <cfRule type="cellIs" dxfId="253" priority="48" stopIfTrue="1" operator="equal">
      <formula>0</formula>
    </cfRule>
  </conditionalFormatting>
  <conditionalFormatting sqref="I773">
    <cfRule type="cellIs" dxfId="252" priority="47" stopIfTrue="1" operator="equal">
      <formula>0</formula>
    </cfRule>
  </conditionalFormatting>
  <conditionalFormatting sqref="I775">
    <cfRule type="cellIs" dxfId="251" priority="46" stopIfTrue="1" operator="equal">
      <formula>0</formula>
    </cfRule>
  </conditionalFormatting>
  <conditionalFormatting sqref="I777">
    <cfRule type="cellIs" dxfId="250" priority="45" stopIfTrue="1" operator="equal">
      <formula>0</formula>
    </cfRule>
  </conditionalFormatting>
  <conditionalFormatting sqref="I779">
    <cfRule type="cellIs" dxfId="249" priority="44" stopIfTrue="1" operator="equal">
      <formula>0</formula>
    </cfRule>
  </conditionalFormatting>
  <conditionalFormatting sqref="I781">
    <cfRule type="cellIs" dxfId="248" priority="43" stopIfTrue="1" operator="equal">
      <formula>0</formula>
    </cfRule>
  </conditionalFormatting>
  <conditionalFormatting sqref="O760:O781">
    <cfRule type="cellIs" dxfId="247" priority="42" stopIfTrue="1" operator="equal">
      <formula>0</formula>
    </cfRule>
  </conditionalFormatting>
  <conditionalFormatting sqref="O760 O762 O764 O766 O768 O770 O772 O774 O776 O778 O780">
    <cfRule type="cellIs" dxfId="246" priority="41" stopIfTrue="1" operator="equal">
      <formula>0</formula>
    </cfRule>
  </conditionalFormatting>
  <conditionalFormatting sqref="R6:R749">
    <cfRule type="cellIs" dxfId="245" priority="3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244" priority="40" stopIfTrue="1" operator="equal">
      <formula>0</formula>
    </cfRule>
  </conditionalFormatting>
  <conditionalFormatting sqref="R6:R749">
    <cfRule type="cellIs" dxfId="243" priority="3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242" priority="37" stopIfTrue="1" operator="equal">
      <formula>0</formula>
    </cfRule>
  </conditionalFormatting>
  <conditionalFormatting sqref="R678:R689">
    <cfRule type="cellIs" dxfId="241" priority="36" stopIfTrue="1" operator="equal">
      <formula>0</formula>
    </cfRule>
  </conditionalFormatting>
  <conditionalFormatting sqref="R664:R677">
    <cfRule type="cellIs" dxfId="240" priority="34" stopIfTrue="1" operator="equal">
      <formula>0</formula>
    </cfRule>
  </conditionalFormatting>
  <conditionalFormatting sqref="R664 R666 R668 R670 R672 R674 R676">
    <cfRule type="cellIs" dxfId="239" priority="35" stopIfTrue="1" operator="equal">
      <formula>0</formula>
    </cfRule>
  </conditionalFormatting>
  <conditionalFormatting sqref="R726">
    <cfRule type="cellIs" dxfId="238" priority="26" stopIfTrue="1" operator="equal">
      <formula>0</formula>
    </cfRule>
  </conditionalFormatting>
  <conditionalFormatting sqref="R678 R680 R682 R684 R686 R688">
    <cfRule type="cellIs" dxfId="237" priority="33" stopIfTrue="1" operator="equal">
      <formula>0</formula>
    </cfRule>
  </conditionalFormatting>
  <conditionalFormatting sqref="R724 R722 R720 R718 R716 R714">
    <cfRule type="cellIs" dxfId="236" priority="27" stopIfTrue="1" operator="equal">
      <formula>0</formula>
    </cfRule>
  </conditionalFormatting>
  <conditionalFormatting sqref="R690:R701">
    <cfRule type="cellIs" dxfId="235" priority="32" stopIfTrue="1" operator="equal">
      <formula>0</formula>
    </cfRule>
  </conditionalFormatting>
  <conditionalFormatting sqref="R690 R692 R694 R696 R698 R700">
    <cfRule type="cellIs" dxfId="234" priority="31" stopIfTrue="1" operator="equal">
      <formula>0</formula>
    </cfRule>
  </conditionalFormatting>
  <conditionalFormatting sqref="R702:R713">
    <cfRule type="cellIs" dxfId="233" priority="30" stopIfTrue="1" operator="equal">
      <formula>0</formula>
    </cfRule>
  </conditionalFormatting>
  <conditionalFormatting sqref="R702 R712 R710 R708 R706 R704">
    <cfRule type="cellIs" dxfId="232" priority="29" stopIfTrue="1" operator="equal">
      <formula>0</formula>
    </cfRule>
  </conditionalFormatting>
  <conditionalFormatting sqref="R714:R725">
    <cfRule type="cellIs" dxfId="231" priority="28" stopIfTrue="1" operator="equal">
      <formula>0</formula>
    </cfRule>
  </conditionalFormatting>
  <conditionalFormatting sqref="R726">
    <cfRule type="cellIs" dxfId="230" priority="25" stopIfTrue="1" operator="equal">
      <formula>0</formula>
    </cfRule>
  </conditionalFormatting>
  <conditionalFormatting sqref="R727">
    <cfRule type="cellIs" dxfId="229" priority="24" stopIfTrue="1" operator="equal">
      <formula>0</formula>
    </cfRule>
  </conditionalFormatting>
  <conditionalFormatting sqref="R728 R730 R732 R734 R736">
    <cfRule type="cellIs" dxfId="228" priority="23" stopIfTrue="1" operator="equal">
      <formula>0</formula>
    </cfRule>
  </conditionalFormatting>
  <conditionalFormatting sqref="R728 R730 R732 R734 R736">
    <cfRule type="cellIs" dxfId="227" priority="22" stopIfTrue="1" operator="equal">
      <formula>0</formula>
    </cfRule>
  </conditionalFormatting>
  <conditionalFormatting sqref="R729 R731 R733 R735 R737">
    <cfRule type="cellIs" dxfId="226" priority="21" stopIfTrue="1" operator="equal">
      <formula>0</formula>
    </cfRule>
  </conditionalFormatting>
  <conditionalFormatting sqref="R738">
    <cfRule type="cellIs" dxfId="225" priority="20" stopIfTrue="1" operator="equal">
      <formula>0</formula>
    </cfRule>
  </conditionalFormatting>
  <conditionalFormatting sqref="R738">
    <cfRule type="cellIs" dxfId="224" priority="19" stopIfTrue="1" operator="equal">
      <formula>0</formula>
    </cfRule>
  </conditionalFormatting>
  <conditionalFormatting sqref="R739">
    <cfRule type="cellIs" dxfId="223" priority="18" stopIfTrue="1" operator="equal">
      <formula>0</formula>
    </cfRule>
  </conditionalFormatting>
  <conditionalFormatting sqref="R740 R742 R744 R746 R748">
    <cfRule type="cellIs" dxfId="222" priority="17" stopIfTrue="1" operator="equal">
      <formula>0</formula>
    </cfRule>
  </conditionalFormatting>
  <conditionalFormatting sqref="R740 R742 R744 R746 R748">
    <cfRule type="cellIs" dxfId="221" priority="16" stopIfTrue="1" operator="equal">
      <formula>0</formula>
    </cfRule>
  </conditionalFormatting>
  <conditionalFormatting sqref="R741 R743 R745 R747 R749">
    <cfRule type="cellIs" dxfId="220" priority="15" stopIfTrue="1" operator="equal">
      <formula>0</formula>
    </cfRule>
  </conditionalFormatting>
  <conditionalFormatting sqref="R750:R763">
    <cfRule type="cellIs" dxfId="219" priority="13" stopIfTrue="1" operator="equal">
      <formula>0</formula>
    </cfRule>
  </conditionalFormatting>
  <conditionalFormatting sqref="R750 R752 R754 R756 R758 R760 R762">
    <cfRule type="cellIs" dxfId="218" priority="14" stopIfTrue="1" operator="equal">
      <formula>0</formula>
    </cfRule>
  </conditionalFormatting>
  <conditionalFormatting sqref="R750:R763">
    <cfRule type="cellIs" dxfId="217" priority="12" stopIfTrue="1" operator="equal">
      <formula>0</formula>
    </cfRule>
  </conditionalFormatting>
  <conditionalFormatting sqref="R750 R752 R754 R756 R758 R760 R762">
    <cfRule type="cellIs" dxfId="216" priority="11" stopIfTrue="1" operator="equal">
      <formula>0</formula>
    </cfRule>
  </conditionalFormatting>
  <conditionalFormatting sqref="R750 R752 R754 R756 R758 R760 R762">
    <cfRule type="cellIs" dxfId="215" priority="10" stopIfTrue="1" operator="equal">
      <formula>0</formula>
    </cfRule>
  </conditionalFormatting>
  <conditionalFormatting sqref="R750 R752 R754 R756 R758 R760 R762">
    <cfRule type="cellIs" dxfId="214" priority="9" stopIfTrue="1" operator="equal">
      <formula>0</formula>
    </cfRule>
  </conditionalFormatting>
  <conditionalFormatting sqref="R751 R753 R755 R757 R759 R761 R763">
    <cfRule type="cellIs" dxfId="213" priority="8" stopIfTrue="1" operator="equal">
      <formula>0</formula>
    </cfRule>
  </conditionalFormatting>
  <conditionalFormatting sqref="R764:R781">
    <cfRule type="cellIs" dxfId="212" priority="6" stopIfTrue="1" operator="equal">
      <formula>0</formula>
    </cfRule>
  </conditionalFormatting>
  <conditionalFormatting sqref="R764 R766 R768 R770 R772 R774 R776 R778 R780">
    <cfRule type="cellIs" dxfId="211" priority="7" stopIfTrue="1" operator="equal">
      <formula>0</formula>
    </cfRule>
  </conditionalFormatting>
  <conditionalFormatting sqref="R764:R781">
    <cfRule type="cellIs" dxfId="210" priority="5" stopIfTrue="1" operator="equal">
      <formula>0</formula>
    </cfRule>
  </conditionalFormatting>
  <conditionalFormatting sqref="R764 R766 R768 R770 R772 R774 R776 R778 R780">
    <cfRule type="cellIs" dxfId="209" priority="4" stopIfTrue="1" operator="equal">
      <formula>0</formula>
    </cfRule>
  </conditionalFormatting>
  <conditionalFormatting sqref="R764 R766 R768 R770 R772 R774 R776 R778 R780">
    <cfRule type="cellIs" dxfId="208" priority="3" stopIfTrue="1" operator="equal">
      <formula>0</formula>
    </cfRule>
  </conditionalFormatting>
  <conditionalFormatting sqref="R764 R766 R768 R770 R772 R774 R776 R778 R780">
    <cfRule type="cellIs" dxfId="207" priority="2" stopIfTrue="1" operator="equal">
      <formula>0</formula>
    </cfRule>
  </conditionalFormatting>
  <conditionalFormatting sqref="R765 R767 R769 R771 R773 R775 R777 R779 R781">
    <cfRule type="cellIs" dxfId="20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3" manualBreakCount="13">
    <brk id="49" max="15" man="1"/>
    <brk id="93" max="15" man="1"/>
    <brk id="137" max="15" man="1"/>
    <brk id="181" max="15" man="1"/>
    <brk id="225" max="15" man="1"/>
    <brk id="269" max="15" man="1"/>
    <brk id="353" max="15" man="1"/>
    <brk id="401" max="15" man="1"/>
    <brk id="443" max="15" man="1"/>
    <brk id="485" max="15" man="1"/>
    <brk id="527" max="15" man="1"/>
    <brk id="569" max="15" man="1"/>
    <brk id="611"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pageSetUpPr fitToPage="1"/>
  </sheetPr>
  <dimension ref="A1:S677"/>
  <sheetViews>
    <sheetView showGridLines="0" showRowColHeaders="0" zoomScaleNormal="100" workbookViewId="0">
      <pane ySplit="5" topLeftCell="A6" activePane="bottomLeft" state="frozenSplit"/>
      <selection pane="bottomLeft" sqref="A1:B1"/>
    </sheetView>
  </sheetViews>
  <sheetFormatPr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5.85546875" style="86" customWidth="1"/>
    <col min="19" max="19" width="9.5703125" style="47" bestFit="1" customWidth="1"/>
    <col min="20" max="16384" width="9.140625" style="47"/>
  </cols>
  <sheetData>
    <row r="1" spans="1:19" ht="16.5" customHeight="1" x14ac:dyDescent="0.2">
      <c r="A1" s="192"/>
      <c r="B1" s="193" t="s">
        <v>34</v>
      </c>
      <c r="C1" s="233" t="s">
        <v>34</v>
      </c>
      <c r="D1" s="264"/>
      <c r="E1" s="264"/>
      <c r="F1" s="264"/>
      <c r="G1" s="264"/>
      <c r="H1" s="264"/>
      <c r="I1" s="264"/>
      <c r="J1" s="264"/>
      <c r="K1" s="264"/>
      <c r="L1" s="265"/>
      <c r="M1" s="135"/>
      <c r="N1" s="186" t="s">
        <v>151</v>
      </c>
      <c r="O1" s="187"/>
      <c r="P1" s="188"/>
      <c r="Q1" s="142" t="s">
        <v>163</v>
      </c>
      <c r="R1" s="67">
        <v>52</v>
      </c>
    </row>
    <row r="2" spans="1:19" ht="12" customHeight="1" x14ac:dyDescent="0.2">
      <c r="A2" s="68">
        <v>11</v>
      </c>
      <c r="B2" s="69"/>
      <c r="C2" s="266"/>
      <c r="D2" s="266"/>
      <c r="E2" s="266"/>
      <c r="F2" s="266"/>
      <c r="G2" s="266"/>
      <c r="H2" s="266"/>
      <c r="I2" s="266"/>
      <c r="J2" s="266"/>
      <c r="K2" s="266"/>
      <c r="L2" s="267"/>
      <c r="M2" s="118"/>
      <c r="N2" s="189"/>
      <c r="O2" s="190"/>
      <c r="P2" s="191"/>
      <c r="Q2" s="143" t="s">
        <v>164</v>
      </c>
      <c r="R2" s="67"/>
    </row>
    <row r="3" spans="1:19" ht="12.75" customHeight="1" x14ac:dyDescent="0.2">
      <c r="A3" s="214" t="s">
        <v>16</v>
      </c>
      <c r="B3" s="215"/>
      <c r="C3" s="204" t="s">
        <v>15</v>
      </c>
      <c r="D3" s="205"/>
      <c r="E3" s="214" t="s">
        <v>2</v>
      </c>
      <c r="F3" s="216"/>
      <c r="G3" s="216"/>
      <c r="H3" s="216"/>
      <c r="I3" s="216"/>
      <c r="J3" s="217"/>
      <c r="K3" s="202" t="s">
        <v>50</v>
      </c>
      <c r="L3" s="202" t="s">
        <v>51</v>
      </c>
      <c r="M3" s="119"/>
      <c r="N3" s="200" t="s">
        <v>152</v>
      </c>
      <c r="O3" s="200" t="s">
        <v>155</v>
      </c>
      <c r="P3" s="129" t="s">
        <v>149</v>
      </c>
      <c r="Q3" s="198" t="s">
        <v>165</v>
      </c>
      <c r="R3" s="63"/>
      <c r="S3" s="63"/>
    </row>
    <row r="4" spans="1:19" ht="34.5" customHeight="1" x14ac:dyDescent="0.2">
      <c r="A4" s="72" t="s">
        <v>20</v>
      </c>
      <c r="B4" s="72" t="s">
        <v>21</v>
      </c>
      <c r="C4" s="206"/>
      <c r="D4" s="207"/>
      <c r="E4" s="73" t="s">
        <v>17</v>
      </c>
      <c r="F4" s="73" t="s">
        <v>156</v>
      </c>
      <c r="G4" s="73" t="s">
        <v>0</v>
      </c>
      <c r="H4" s="73" t="s">
        <v>1</v>
      </c>
      <c r="I4" s="73" t="s">
        <v>153</v>
      </c>
      <c r="J4" s="73" t="s">
        <v>160</v>
      </c>
      <c r="K4" s="203"/>
      <c r="L4" s="203"/>
      <c r="M4" s="120"/>
      <c r="N4" s="201"/>
      <c r="O4" s="201"/>
      <c r="P4" s="131" t="s">
        <v>158</v>
      </c>
      <c r="Q4" s="199" t="s">
        <v>166</v>
      </c>
      <c r="R4" s="47"/>
    </row>
    <row r="5" spans="1:19" s="77" customFormat="1" ht="10.5" customHeight="1" x14ac:dyDescent="0.2">
      <c r="A5" s="74" t="s">
        <v>5</v>
      </c>
      <c r="B5" s="75" t="s">
        <v>6</v>
      </c>
      <c r="C5" s="211" t="s">
        <v>7</v>
      </c>
      <c r="D5" s="212"/>
      <c r="E5" s="74" t="s">
        <v>8</v>
      </c>
      <c r="F5" s="74" t="s">
        <v>9</v>
      </c>
      <c r="G5" s="74" t="s">
        <v>10</v>
      </c>
      <c r="H5" s="74" t="s">
        <v>11</v>
      </c>
      <c r="I5" s="74" t="s">
        <v>12</v>
      </c>
      <c r="J5" s="74" t="s">
        <v>13</v>
      </c>
      <c r="K5" s="74" t="s">
        <v>14</v>
      </c>
      <c r="L5" s="105" t="s">
        <v>19</v>
      </c>
      <c r="M5" s="121"/>
      <c r="N5" s="134" t="s">
        <v>161</v>
      </c>
      <c r="O5" s="134" t="s">
        <v>162</v>
      </c>
      <c r="P5" s="130"/>
      <c r="Q5" s="130"/>
      <c r="R5" s="76"/>
    </row>
    <row r="6" spans="1:19" ht="12.75" customHeight="1" x14ac:dyDescent="0.2">
      <c r="A6" s="196">
        <v>32994</v>
      </c>
      <c r="B6" s="196">
        <v>33177</v>
      </c>
      <c r="C6" s="42" t="s">
        <v>3</v>
      </c>
      <c r="D6" s="43">
        <v>0</v>
      </c>
      <c r="E6" s="44">
        <v>10325.01</v>
      </c>
      <c r="F6" s="44">
        <v>2355.04</v>
      </c>
      <c r="G6" s="44">
        <v>0</v>
      </c>
      <c r="H6" s="44">
        <v>5839.22</v>
      </c>
      <c r="I6" s="44">
        <v>0</v>
      </c>
      <c r="J6" s="44">
        <v>1543.27</v>
      </c>
      <c r="K6" s="45">
        <v>18519.27</v>
      </c>
      <c r="L6" s="46">
        <v>20062.54</v>
      </c>
      <c r="M6" s="122"/>
      <c r="N6" s="124">
        <v>18519.27</v>
      </c>
      <c r="O6" s="124">
        <v>12680.05</v>
      </c>
      <c r="P6" s="124"/>
      <c r="Q6" s="124">
        <v>22344.95</v>
      </c>
      <c r="R6" s="47"/>
    </row>
    <row r="7" spans="1:19" ht="9" customHeight="1" x14ac:dyDescent="0.2">
      <c r="A7" s="213"/>
      <c r="B7" s="213"/>
      <c r="C7" s="48" t="s">
        <v>4</v>
      </c>
      <c r="D7" s="49">
        <v>0</v>
      </c>
      <c r="E7" s="50">
        <v>19992007</v>
      </c>
      <c r="F7" s="50">
        <v>4559993</v>
      </c>
      <c r="G7" s="50">
        <v>0</v>
      </c>
      <c r="H7" s="50">
        <v>11306307</v>
      </c>
      <c r="I7" s="50">
        <v>0</v>
      </c>
      <c r="J7" s="51">
        <v>2988187</v>
      </c>
      <c r="K7" s="50">
        <v>35858307</v>
      </c>
      <c r="L7" s="78">
        <v>38846494</v>
      </c>
      <c r="M7" s="123"/>
      <c r="N7" s="125">
        <v>35858307</v>
      </c>
      <c r="O7" s="125">
        <v>24552000</v>
      </c>
      <c r="P7" s="125">
        <v>0</v>
      </c>
      <c r="Q7" s="125">
        <v>43265856</v>
      </c>
      <c r="R7" s="47"/>
    </row>
    <row r="8" spans="1:19" ht="12.75" customHeight="1" x14ac:dyDescent="0.2">
      <c r="A8" s="208">
        <v>32994</v>
      </c>
      <c r="B8" s="208">
        <v>33177</v>
      </c>
      <c r="C8" s="53" t="s">
        <v>3</v>
      </c>
      <c r="D8" s="54">
        <v>1</v>
      </c>
      <c r="E8" s="55">
        <v>10325.01</v>
      </c>
      <c r="F8" s="55">
        <v>2355.04</v>
      </c>
      <c r="G8" s="55">
        <v>0</v>
      </c>
      <c r="H8" s="55">
        <v>5839.22</v>
      </c>
      <c r="I8" s="55">
        <v>0</v>
      </c>
      <c r="J8" s="55">
        <v>1543.27</v>
      </c>
      <c r="K8" s="56">
        <v>18519.27</v>
      </c>
      <c r="L8" s="46">
        <v>20062.54</v>
      </c>
      <c r="M8" s="122"/>
      <c r="N8" s="124">
        <v>18519.27</v>
      </c>
      <c r="O8" s="124">
        <v>12680.05</v>
      </c>
      <c r="P8" s="124"/>
      <c r="Q8" s="124">
        <v>22344.95</v>
      </c>
      <c r="R8" s="47"/>
    </row>
    <row r="9" spans="1:19" ht="9" customHeight="1" x14ac:dyDescent="0.2">
      <c r="A9" s="208"/>
      <c r="B9" s="208"/>
      <c r="C9" s="48" t="s">
        <v>4</v>
      </c>
      <c r="D9" s="49">
        <v>2</v>
      </c>
      <c r="E9" s="50">
        <v>19992007</v>
      </c>
      <c r="F9" s="50">
        <v>4559993</v>
      </c>
      <c r="G9" s="50">
        <v>0</v>
      </c>
      <c r="H9" s="50">
        <v>11306307</v>
      </c>
      <c r="I9" s="50">
        <v>0</v>
      </c>
      <c r="J9" s="51">
        <v>2988187</v>
      </c>
      <c r="K9" s="50">
        <v>35858307</v>
      </c>
      <c r="L9" s="78">
        <v>38846494</v>
      </c>
      <c r="M9" s="123"/>
      <c r="N9" s="125">
        <v>35858307</v>
      </c>
      <c r="O9" s="125">
        <v>24552000</v>
      </c>
      <c r="P9" s="125">
        <v>0</v>
      </c>
      <c r="Q9" s="125">
        <v>43265856</v>
      </c>
      <c r="R9" s="47"/>
    </row>
    <row r="10" spans="1:19" ht="12.75" customHeight="1" x14ac:dyDescent="0.2">
      <c r="A10" s="209"/>
      <c r="B10" s="209"/>
      <c r="C10" s="53" t="s">
        <v>3</v>
      </c>
      <c r="D10" s="54">
        <v>3</v>
      </c>
      <c r="E10" s="55">
        <v>10845.59</v>
      </c>
      <c r="F10" s="55">
        <v>2472.8000000000002</v>
      </c>
      <c r="G10" s="55">
        <v>0</v>
      </c>
      <c r="H10" s="55">
        <v>5839.22</v>
      </c>
      <c r="I10" s="55">
        <v>0</v>
      </c>
      <c r="J10" s="55">
        <v>1596.47</v>
      </c>
      <c r="K10" s="56">
        <v>19157.61</v>
      </c>
      <c r="L10" s="46">
        <v>20754.080000000002</v>
      </c>
      <c r="M10" s="122"/>
      <c r="N10" s="124">
        <v>19157.61</v>
      </c>
      <c r="O10" s="124">
        <v>13318.39</v>
      </c>
      <c r="P10" s="124"/>
      <c r="Q10" s="124">
        <v>23151.39</v>
      </c>
      <c r="R10" s="47"/>
    </row>
    <row r="11" spans="1:19" ht="9" customHeight="1" x14ac:dyDescent="0.2">
      <c r="A11" s="209"/>
      <c r="B11" s="209"/>
      <c r="C11" s="48" t="s">
        <v>4</v>
      </c>
      <c r="D11" s="49">
        <v>4</v>
      </c>
      <c r="E11" s="50">
        <v>20999991</v>
      </c>
      <c r="F11" s="50">
        <v>4788008</v>
      </c>
      <c r="G11" s="50">
        <v>0</v>
      </c>
      <c r="H11" s="50">
        <v>11306307</v>
      </c>
      <c r="I11" s="50">
        <v>0</v>
      </c>
      <c r="J11" s="51">
        <v>3091197</v>
      </c>
      <c r="K11" s="50">
        <v>37094306</v>
      </c>
      <c r="L11" s="78">
        <v>40185502</v>
      </c>
      <c r="M11" s="123"/>
      <c r="N11" s="125">
        <v>37094306</v>
      </c>
      <c r="O11" s="125">
        <v>25787999</v>
      </c>
      <c r="P11" s="125">
        <v>0</v>
      </c>
      <c r="Q11" s="125">
        <v>44827342</v>
      </c>
      <c r="R11" s="47"/>
    </row>
    <row r="12" spans="1:19" ht="12.75" customHeight="1" x14ac:dyDescent="0.2">
      <c r="A12" s="209"/>
      <c r="B12" s="209"/>
      <c r="C12" s="53" t="s">
        <v>3</v>
      </c>
      <c r="D12" s="54">
        <v>5</v>
      </c>
      <c r="E12" s="55">
        <v>11359.99</v>
      </c>
      <c r="F12" s="55">
        <v>2590.5500000000002</v>
      </c>
      <c r="G12" s="55">
        <v>0</v>
      </c>
      <c r="H12" s="55">
        <v>5839.22</v>
      </c>
      <c r="I12" s="55">
        <v>0</v>
      </c>
      <c r="J12" s="55">
        <v>1649.15</v>
      </c>
      <c r="K12" s="56">
        <v>19789.759999999998</v>
      </c>
      <c r="L12" s="46">
        <v>21438.91</v>
      </c>
      <c r="M12" s="122"/>
      <c r="N12" s="124">
        <v>19789.759999999998</v>
      </c>
      <c r="O12" s="124">
        <v>13950.54</v>
      </c>
      <c r="P12" s="124"/>
      <c r="Q12" s="124">
        <v>23950.01</v>
      </c>
      <c r="R12" s="47"/>
    </row>
    <row r="13" spans="1:19" ht="9" customHeight="1" x14ac:dyDescent="0.2">
      <c r="A13" s="209"/>
      <c r="B13" s="209"/>
      <c r="C13" s="48" t="s">
        <v>4</v>
      </c>
      <c r="D13" s="49">
        <v>6</v>
      </c>
      <c r="E13" s="50">
        <v>21996008</v>
      </c>
      <c r="F13" s="50">
        <v>5016004</v>
      </c>
      <c r="G13" s="50">
        <v>0</v>
      </c>
      <c r="H13" s="50">
        <v>11306307</v>
      </c>
      <c r="I13" s="50">
        <v>0</v>
      </c>
      <c r="J13" s="51">
        <v>3193200</v>
      </c>
      <c r="K13" s="50">
        <v>38318319</v>
      </c>
      <c r="L13" s="78">
        <v>41511518</v>
      </c>
      <c r="M13" s="123"/>
      <c r="N13" s="125">
        <v>38318319</v>
      </c>
      <c r="O13" s="125">
        <v>27012012</v>
      </c>
      <c r="P13" s="125">
        <v>0</v>
      </c>
      <c r="Q13" s="125">
        <v>46373686</v>
      </c>
      <c r="R13" s="47"/>
    </row>
    <row r="14" spans="1:19" ht="12.75" customHeight="1" x14ac:dyDescent="0.2">
      <c r="A14" s="209"/>
      <c r="B14" s="209"/>
      <c r="C14" s="53" t="s">
        <v>3</v>
      </c>
      <c r="D14" s="54">
        <v>7</v>
      </c>
      <c r="E14" s="55">
        <v>11874.38</v>
      </c>
      <c r="F14" s="55">
        <v>2708.3</v>
      </c>
      <c r="G14" s="55">
        <v>0</v>
      </c>
      <c r="H14" s="55">
        <v>5839.22</v>
      </c>
      <c r="I14" s="55">
        <v>0</v>
      </c>
      <c r="J14" s="55">
        <v>1701.83</v>
      </c>
      <c r="K14" s="56">
        <v>20421.900000000001</v>
      </c>
      <c r="L14" s="46">
        <v>22123.73</v>
      </c>
      <c r="M14" s="122"/>
      <c r="N14" s="124">
        <v>20421.900000000001</v>
      </c>
      <c r="O14" s="124">
        <v>14582.68</v>
      </c>
      <c r="P14" s="124"/>
      <c r="Q14" s="124">
        <v>24748.61</v>
      </c>
      <c r="R14" s="47"/>
    </row>
    <row r="15" spans="1:19" ht="9" customHeight="1" x14ac:dyDescent="0.2">
      <c r="A15" s="209"/>
      <c r="B15" s="209"/>
      <c r="C15" s="48" t="s">
        <v>4</v>
      </c>
      <c r="D15" s="49">
        <v>8</v>
      </c>
      <c r="E15" s="50">
        <v>22992006</v>
      </c>
      <c r="F15" s="50">
        <v>5244000</v>
      </c>
      <c r="G15" s="50">
        <v>0</v>
      </c>
      <c r="H15" s="50">
        <v>11306307</v>
      </c>
      <c r="I15" s="50">
        <v>0</v>
      </c>
      <c r="J15" s="51">
        <v>3295202</v>
      </c>
      <c r="K15" s="50">
        <v>39542312</v>
      </c>
      <c r="L15" s="78">
        <v>42837515</v>
      </c>
      <c r="M15" s="123"/>
      <c r="N15" s="125">
        <v>39542312</v>
      </c>
      <c r="O15" s="125">
        <v>28236006</v>
      </c>
      <c r="P15" s="125">
        <v>0</v>
      </c>
      <c r="Q15" s="125">
        <v>47919991</v>
      </c>
      <c r="R15" s="47"/>
    </row>
    <row r="16" spans="1:19" ht="12.75" customHeight="1" x14ac:dyDescent="0.2">
      <c r="A16" s="209"/>
      <c r="B16" s="209"/>
      <c r="C16" s="53" t="s">
        <v>3</v>
      </c>
      <c r="D16" s="54">
        <v>9</v>
      </c>
      <c r="E16" s="55">
        <v>12394.97</v>
      </c>
      <c r="F16" s="55">
        <v>2826.05</v>
      </c>
      <c r="G16" s="55">
        <v>0</v>
      </c>
      <c r="H16" s="55">
        <v>5839.22</v>
      </c>
      <c r="I16" s="55">
        <v>0</v>
      </c>
      <c r="J16" s="55">
        <v>1755.02</v>
      </c>
      <c r="K16" s="56">
        <v>21060.240000000002</v>
      </c>
      <c r="L16" s="46">
        <v>22815.26</v>
      </c>
      <c r="M16" s="122"/>
      <c r="N16" s="124">
        <v>21060.240000000002</v>
      </c>
      <c r="O16" s="124">
        <v>15221.02</v>
      </c>
      <c r="P16" s="124"/>
      <c r="Q16" s="124">
        <v>25555.040000000001</v>
      </c>
      <c r="R16" s="47"/>
    </row>
    <row r="17" spans="1:18" ht="9" customHeight="1" x14ac:dyDescent="0.2">
      <c r="A17" s="209"/>
      <c r="B17" s="209"/>
      <c r="C17" s="48" t="s">
        <v>4</v>
      </c>
      <c r="D17" s="49">
        <v>10</v>
      </c>
      <c r="E17" s="50">
        <v>24000009</v>
      </c>
      <c r="F17" s="50">
        <v>5471996</v>
      </c>
      <c r="G17" s="50">
        <v>0</v>
      </c>
      <c r="H17" s="50">
        <v>11306307</v>
      </c>
      <c r="I17" s="50">
        <v>0</v>
      </c>
      <c r="J17" s="51">
        <v>3398193</v>
      </c>
      <c r="K17" s="50">
        <v>40778311</v>
      </c>
      <c r="L17" s="78">
        <v>44176503</v>
      </c>
      <c r="M17" s="123"/>
      <c r="N17" s="125">
        <v>40778311</v>
      </c>
      <c r="O17" s="125">
        <v>29472004</v>
      </c>
      <c r="P17" s="125">
        <v>0</v>
      </c>
      <c r="Q17" s="125">
        <v>49481457</v>
      </c>
      <c r="R17" s="47"/>
    </row>
    <row r="18" spans="1:18" ht="12.75" customHeight="1" x14ac:dyDescent="0.2">
      <c r="A18" s="209"/>
      <c r="B18" s="209"/>
      <c r="C18" s="53" t="s">
        <v>3</v>
      </c>
      <c r="D18" s="54">
        <v>11</v>
      </c>
      <c r="E18" s="55">
        <v>12909.36</v>
      </c>
      <c r="F18" s="55">
        <v>2943.8</v>
      </c>
      <c r="G18" s="55">
        <v>0</v>
      </c>
      <c r="H18" s="55">
        <v>5839.22</v>
      </c>
      <c r="I18" s="55">
        <v>0</v>
      </c>
      <c r="J18" s="55">
        <v>1807.7</v>
      </c>
      <c r="K18" s="56">
        <v>21692.38</v>
      </c>
      <c r="L18" s="46">
        <v>23500.080000000002</v>
      </c>
      <c r="M18" s="122"/>
      <c r="N18" s="124">
        <v>21692.38</v>
      </c>
      <c r="O18" s="124">
        <v>15853.16</v>
      </c>
      <c r="P18" s="124"/>
      <c r="Q18" s="124">
        <v>26353.65</v>
      </c>
      <c r="R18" s="47"/>
    </row>
    <row r="19" spans="1:18" ht="9" customHeight="1" x14ac:dyDescent="0.2">
      <c r="A19" s="209"/>
      <c r="B19" s="209"/>
      <c r="C19" s="48" t="s">
        <v>4</v>
      </c>
      <c r="D19" s="49">
        <v>12</v>
      </c>
      <c r="E19" s="50">
        <v>24996006</v>
      </c>
      <c r="F19" s="50">
        <v>5699992</v>
      </c>
      <c r="G19" s="50">
        <v>0</v>
      </c>
      <c r="H19" s="50">
        <v>11306307</v>
      </c>
      <c r="I19" s="50">
        <v>0</v>
      </c>
      <c r="J19" s="51">
        <v>3500195</v>
      </c>
      <c r="K19" s="50">
        <v>42002305</v>
      </c>
      <c r="L19" s="78">
        <v>45502500</v>
      </c>
      <c r="M19" s="123"/>
      <c r="N19" s="125">
        <v>42002305</v>
      </c>
      <c r="O19" s="125">
        <v>30695998</v>
      </c>
      <c r="P19" s="125">
        <v>0</v>
      </c>
      <c r="Q19" s="125">
        <v>51027782</v>
      </c>
      <c r="R19" s="47"/>
    </row>
    <row r="20" spans="1:18" ht="12.75" customHeight="1" x14ac:dyDescent="0.2">
      <c r="A20" s="209"/>
      <c r="B20" s="209"/>
      <c r="C20" s="53" t="s">
        <v>3</v>
      </c>
      <c r="D20" s="54">
        <v>13</v>
      </c>
      <c r="E20" s="55">
        <v>13423.75</v>
      </c>
      <c r="F20" s="55">
        <v>3061.56</v>
      </c>
      <c r="G20" s="55">
        <v>0</v>
      </c>
      <c r="H20" s="55">
        <v>5839.22</v>
      </c>
      <c r="I20" s="55">
        <v>0</v>
      </c>
      <c r="J20" s="55">
        <v>1860.38</v>
      </c>
      <c r="K20" s="56">
        <v>22324.53</v>
      </c>
      <c r="L20" s="46">
        <v>24184.91</v>
      </c>
      <c r="M20" s="122"/>
      <c r="N20" s="124">
        <v>22324.53</v>
      </c>
      <c r="O20" s="124">
        <v>16485.310000000001</v>
      </c>
      <c r="P20" s="124"/>
      <c r="Q20" s="124">
        <v>27152.27</v>
      </c>
      <c r="R20" s="47"/>
    </row>
    <row r="21" spans="1:18" ht="9" customHeight="1" x14ac:dyDescent="0.2">
      <c r="A21" s="209"/>
      <c r="B21" s="209"/>
      <c r="C21" s="48" t="s">
        <v>4</v>
      </c>
      <c r="D21" s="49">
        <v>14</v>
      </c>
      <c r="E21" s="50">
        <v>25992004</v>
      </c>
      <c r="F21" s="50">
        <v>5928007</v>
      </c>
      <c r="G21" s="50">
        <v>0</v>
      </c>
      <c r="H21" s="50">
        <v>11306307</v>
      </c>
      <c r="I21" s="50">
        <v>0</v>
      </c>
      <c r="J21" s="51">
        <v>3602198</v>
      </c>
      <c r="K21" s="50">
        <v>43226318</v>
      </c>
      <c r="L21" s="78">
        <v>46828516</v>
      </c>
      <c r="M21" s="123"/>
      <c r="N21" s="125">
        <v>43226318</v>
      </c>
      <c r="O21" s="125">
        <v>31920011</v>
      </c>
      <c r="P21" s="125">
        <v>0</v>
      </c>
      <c r="Q21" s="125">
        <v>52574126</v>
      </c>
      <c r="R21" s="47"/>
    </row>
    <row r="22" spans="1:18" ht="12.75" customHeight="1" x14ac:dyDescent="0.2">
      <c r="A22" s="209"/>
      <c r="B22" s="209"/>
      <c r="C22" s="53" t="s">
        <v>3</v>
      </c>
      <c r="D22" s="54">
        <v>15</v>
      </c>
      <c r="E22" s="55">
        <v>13944.34</v>
      </c>
      <c r="F22" s="55">
        <v>3179.31</v>
      </c>
      <c r="G22" s="55">
        <v>0</v>
      </c>
      <c r="H22" s="55">
        <v>5839.22</v>
      </c>
      <c r="I22" s="55">
        <v>0</v>
      </c>
      <c r="J22" s="55">
        <v>1913.57</v>
      </c>
      <c r="K22" s="56">
        <v>22962.87</v>
      </c>
      <c r="L22" s="46">
        <v>24876.44</v>
      </c>
      <c r="M22" s="122"/>
      <c r="N22" s="124">
        <v>22962.87</v>
      </c>
      <c r="O22" s="124">
        <v>17123.650000000001</v>
      </c>
      <c r="P22" s="124"/>
      <c r="Q22" s="124">
        <v>27958.7</v>
      </c>
      <c r="R22" s="47"/>
    </row>
    <row r="23" spans="1:18" ht="9" customHeight="1" x14ac:dyDescent="0.2">
      <c r="A23" s="209"/>
      <c r="B23" s="209"/>
      <c r="C23" s="48" t="s">
        <v>4</v>
      </c>
      <c r="D23" s="49">
        <v>16</v>
      </c>
      <c r="E23" s="50">
        <v>27000007</v>
      </c>
      <c r="F23" s="50">
        <v>6156003</v>
      </c>
      <c r="G23" s="50">
        <v>0</v>
      </c>
      <c r="H23" s="50">
        <v>11306307</v>
      </c>
      <c r="I23" s="50">
        <v>0</v>
      </c>
      <c r="J23" s="51">
        <v>3705188</v>
      </c>
      <c r="K23" s="50">
        <v>44462316</v>
      </c>
      <c r="L23" s="78">
        <v>48167504</v>
      </c>
      <c r="M23" s="123"/>
      <c r="N23" s="125">
        <v>44462316</v>
      </c>
      <c r="O23" s="125">
        <v>33156010</v>
      </c>
      <c r="P23" s="125">
        <v>0</v>
      </c>
      <c r="Q23" s="125">
        <v>54135592</v>
      </c>
      <c r="R23" s="47"/>
    </row>
    <row r="24" spans="1:18" ht="12.75" customHeight="1" x14ac:dyDescent="0.2">
      <c r="A24" s="209"/>
      <c r="B24" s="209"/>
      <c r="C24" s="53" t="s">
        <v>3</v>
      </c>
      <c r="D24" s="54">
        <v>17</v>
      </c>
      <c r="E24" s="55">
        <v>14458.73</v>
      </c>
      <c r="F24" s="55">
        <v>3297.06</v>
      </c>
      <c r="G24" s="55">
        <v>0</v>
      </c>
      <c r="H24" s="55">
        <v>5839.22</v>
      </c>
      <c r="I24" s="55">
        <v>0</v>
      </c>
      <c r="J24" s="55">
        <v>1966.25</v>
      </c>
      <c r="K24" s="56">
        <v>23595.01</v>
      </c>
      <c r="L24" s="46">
        <v>25561.26</v>
      </c>
      <c r="M24" s="122"/>
      <c r="N24" s="124">
        <v>23595.01</v>
      </c>
      <c r="O24" s="124">
        <v>17755.79</v>
      </c>
      <c r="P24" s="124"/>
      <c r="Q24" s="124">
        <v>28757.3</v>
      </c>
      <c r="R24" s="47"/>
    </row>
    <row r="25" spans="1:18" ht="9" customHeight="1" x14ac:dyDescent="0.2">
      <c r="A25" s="209"/>
      <c r="B25" s="209"/>
      <c r="C25" s="48" t="s">
        <v>4</v>
      </c>
      <c r="D25" s="49">
        <v>17</v>
      </c>
      <c r="E25" s="50">
        <v>27996005</v>
      </c>
      <c r="F25" s="50">
        <v>6383998</v>
      </c>
      <c r="G25" s="50">
        <v>0</v>
      </c>
      <c r="H25" s="50">
        <v>11306307</v>
      </c>
      <c r="I25" s="50">
        <v>0</v>
      </c>
      <c r="J25" s="51">
        <v>3807191</v>
      </c>
      <c r="K25" s="50">
        <v>45686310</v>
      </c>
      <c r="L25" s="78">
        <v>49493501</v>
      </c>
      <c r="M25" s="123"/>
      <c r="N25" s="125">
        <v>45686310</v>
      </c>
      <c r="O25" s="125">
        <v>34380004</v>
      </c>
      <c r="P25" s="125">
        <v>0</v>
      </c>
      <c r="Q25" s="125">
        <v>55681897</v>
      </c>
      <c r="R25" s="47"/>
    </row>
    <row r="26" spans="1:18" ht="12.75" customHeight="1" x14ac:dyDescent="0.2">
      <c r="A26" s="209"/>
      <c r="B26" s="209"/>
      <c r="C26" s="53" t="s">
        <v>3</v>
      </c>
      <c r="D26" s="54">
        <v>18</v>
      </c>
      <c r="E26" s="55">
        <v>14973.12</v>
      </c>
      <c r="F26" s="55">
        <v>3414.81</v>
      </c>
      <c r="G26" s="55">
        <v>0</v>
      </c>
      <c r="H26" s="55">
        <v>5839.22</v>
      </c>
      <c r="I26" s="55">
        <v>0</v>
      </c>
      <c r="J26" s="55">
        <v>2018.93</v>
      </c>
      <c r="K26" s="56">
        <v>24227.15</v>
      </c>
      <c r="L26" s="46">
        <v>26246.080000000002</v>
      </c>
      <c r="M26" s="122"/>
      <c r="N26" s="124">
        <v>24227.15</v>
      </c>
      <c r="O26" s="124">
        <v>18387.93</v>
      </c>
      <c r="P26" s="124"/>
      <c r="Q26" s="124">
        <v>29555.91</v>
      </c>
      <c r="R26" s="47"/>
    </row>
    <row r="27" spans="1:18" ht="9" customHeight="1" x14ac:dyDescent="0.2">
      <c r="A27" s="209"/>
      <c r="B27" s="209"/>
      <c r="C27" s="48" t="s">
        <v>4</v>
      </c>
      <c r="D27" s="49">
        <v>19</v>
      </c>
      <c r="E27" s="50">
        <v>28992003</v>
      </c>
      <c r="F27" s="50">
        <v>6611994</v>
      </c>
      <c r="G27" s="50">
        <v>0</v>
      </c>
      <c r="H27" s="50">
        <v>11306307</v>
      </c>
      <c r="I27" s="50">
        <v>0</v>
      </c>
      <c r="J27" s="51">
        <v>3909194</v>
      </c>
      <c r="K27" s="50">
        <v>46910304</v>
      </c>
      <c r="L27" s="78">
        <v>50819497</v>
      </c>
      <c r="M27" s="123"/>
      <c r="N27" s="125">
        <v>46910304</v>
      </c>
      <c r="O27" s="125">
        <v>35603997</v>
      </c>
      <c r="P27" s="125">
        <v>0</v>
      </c>
      <c r="Q27" s="125">
        <v>57228222</v>
      </c>
      <c r="R27" s="47"/>
    </row>
    <row r="28" spans="1:18" ht="12.75" customHeight="1" x14ac:dyDescent="0.2">
      <c r="A28" s="209"/>
      <c r="B28" s="209"/>
      <c r="C28" s="53" t="s">
        <v>3</v>
      </c>
      <c r="D28" s="54">
        <v>20</v>
      </c>
      <c r="E28" s="55">
        <v>15493.71</v>
      </c>
      <c r="F28" s="55">
        <v>3532.57</v>
      </c>
      <c r="G28" s="55">
        <v>0</v>
      </c>
      <c r="H28" s="55">
        <v>5839.22</v>
      </c>
      <c r="I28" s="55">
        <v>0</v>
      </c>
      <c r="J28" s="55">
        <v>2072.13</v>
      </c>
      <c r="K28" s="56">
        <v>24865.5</v>
      </c>
      <c r="L28" s="46">
        <v>26937.63</v>
      </c>
      <c r="M28" s="122"/>
      <c r="N28" s="124">
        <v>24865.5</v>
      </c>
      <c r="O28" s="124">
        <v>19026.28</v>
      </c>
      <c r="P28" s="124"/>
      <c r="Q28" s="124">
        <v>30362.36</v>
      </c>
      <c r="R28" s="47"/>
    </row>
    <row r="29" spans="1:18" ht="9" customHeight="1" x14ac:dyDescent="0.2">
      <c r="A29" s="209"/>
      <c r="B29" s="209"/>
      <c r="C29" s="48" t="s">
        <v>4</v>
      </c>
      <c r="D29" s="49">
        <v>21</v>
      </c>
      <c r="E29" s="50">
        <v>30000006</v>
      </c>
      <c r="F29" s="50">
        <v>6840009</v>
      </c>
      <c r="G29" s="50">
        <v>0</v>
      </c>
      <c r="H29" s="50">
        <v>11306307</v>
      </c>
      <c r="I29" s="50">
        <v>0</v>
      </c>
      <c r="J29" s="51">
        <v>4012203</v>
      </c>
      <c r="K29" s="50">
        <v>48146322</v>
      </c>
      <c r="L29" s="78">
        <v>52158525</v>
      </c>
      <c r="M29" s="123"/>
      <c r="N29" s="125">
        <v>48146322</v>
      </c>
      <c r="O29" s="125">
        <v>36840015</v>
      </c>
      <c r="P29" s="125">
        <v>0</v>
      </c>
      <c r="Q29" s="125">
        <v>58789727</v>
      </c>
      <c r="R29" s="47"/>
    </row>
    <row r="30" spans="1:18" ht="12.75" customHeight="1" x14ac:dyDescent="0.2">
      <c r="A30" s="209"/>
      <c r="B30" s="209"/>
      <c r="C30" s="53" t="s">
        <v>3</v>
      </c>
      <c r="D30" s="54">
        <v>22</v>
      </c>
      <c r="E30" s="55">
        <v>16008.1</v>
      </c>
      <c r="F30" s="55">
        <v>3650.32</v>
      </c>
      <c r="G30" s="55">
        <v>0</v>
      </c>
      <c r="H30" s="55">
        <v>5839.22</v>
      </c>
      <c r="I30" s="55">
        <v>0</v>
      </c>
      <c r="J30" s="55">
        <v>2124.8000000000002</v>
      </c>
      <c r="K30" s="56">
        <v>25497.64</v>
      </c>
      <c r="L30" s="46">
        <v>27622.44</v>
      </c>
      <c r="M30" s="122"/>
      <c r="N30" s="124">
        <v>25497.64</v>
      </c>
      <c r="O30" s="124">
        <v>19658.419999999998</v>
      </c>
      <c r="P30" s="124"/>
      <c r="Q30" s="124">
        <v>31160.959999999999</v>
      </c>
      <c r="R30" s="47"/>
    </row>
    <row r="31" spans="1:18" ht="9" customHeight="1" x14ac:dyDescent="0.2">
      <c r="A31" s="209"/>
      <c r="B31" s="209"/>
      <c r="C31" s="48" t="s">
        <v>4</v>
      </c>
      <c r="D31" s="49">
        <v>23</v>
      </c>
      <c r="E31" s="50">
        <v>30996004</v>
      </c>
      <c r="F31" s="50">
        <v>7068005</v>
      </c>
      <c r="G31" s="50">
        <v>0</v>
      </c>
      <c r="H31" s="50">
        <v>11306307</v>
      </c>
      <c r="I31" s="50">
        <v>0</v>
      </c>
      <c r="J31" s="51">
        <v>4114186</v>
      </c>
      <c r="K31" s="50">
        <v>49370315</v>
      </c>
      <c r="L31" s="78">
        <v>53484502</v>
      </c>
      <c r="M31" s="123"/>
      <c r="N31" s="125">
        <v>49370315</v>
      </c>
      <c r="O31" s="125">
        <v>38064009</v>
      </c>
      <c r="P31" s="125">
        <v>0</v>
      </c>
      <c r="Q31" s="125">
        <v>60336032</v>
      </c>
      <c r="R31" s="47"/>
    </row>
    <row r="32" spans="1:18" ht="12.75" customHeight="1" x14ac:dyDescent="0.2">
      <c r="A32" s="209"/>
      <c r="B32" s="209"/>
      <c r="C32" s="53" t="s">
        <v>3</v>
      </c>
      <c r="D32" s="54">
        <v>24</v>
      </c>
      <c r="E32" s="55">
        <v>16522.490000000002</v>
      </c>
      <c r="F32" s="55">
        <v>3768.07</v>
      </c>
      <c r="G32" s="55">
        <v>0</v>
      </c>
      <c r="H32" s="55">
        <v>5839.22</v>
      </c>
      <c r="I32" s="55">
        <v>0</v>
      </c>
      <c r="J32" s="55">
        <v>2177.48</v>
      </c>
      <c r="K32" s="56">
        <v>26129.78</v>
      </c>
      <c r="L32" s="46">
        <v>28307.26</v>
      </c>
      <c r="M32" s="122"/>
      <c r="N32" s="124">
        <v>26129.78</v>
      </c>
      <c r="O32" s="124">
        <v>20290.560000000001</v>
      </c>
      <c r="P32" s="124"/>
      <c r="Q32" s="124">
        <v>31959.56</v>
      </c>
      <c r="R32" s="47"/>
    </row>
    <row r="33" spans="1:18" ht="9" customHeight="1" x14ac:dyDescent="0.2">
      <c r="A33" s="209"/>
      <c r="B33" s="209"/>
      <c r="C33" s="48" t="s">
        <v>4</v>
      </c>
      <c r="D33" s="49">
        <v>25</v>
      </c>
      <c r="E33" s="50">
        <v>31992002</v>
      </c>
      <c r="F33" s="50">
        <v>7296001</v>
      </c>
      <c r="G33" s="50">
        <v>0</v>
      </c>
      <c r="H33" s="50">
        <v>11306307</v>
      </c>
      <c r="I33" s="50">
        <v>0</v>
      </c>
      <c r="J33" s="51">
        <v>4216189</v>
      </c>
      <c r="K33" s="50">
        <v>50594309</v>
      </c>
      <c r="L33" s="78">
        <v>54810498</v>
      </c>
      <c r="M33" s="123"/>
      <c r="N33" s="125">
        <v>50594309</v>
      </c>
      <c r="O33" s="125">
        <v>39288003</v>
      </c>
      <c r="P33" s="125">
        <v>0</v>
      </c>
      <c r="Q33" s="125">
        <v>61882337</v>
      </c>
      <c r="R33" s="47"/>
    </row>
    <row r="34" spans="1:18" ht="12.75" customHeight="1" x14ac:dyDescent="0.2">
      <c r="A34" s="209"/>
      <c r="B34" s="209"/>
      <c r="C34" s="53" t="s">
        <v>3</v>
      </c>
      <c r="D34" s="54">
        <v>26</v>
      </c>
      <c r="E34" s="55">
        <v>17043.080000000002</v>
      </c>
      <c r="F34" s="55">
        <v>3885.82</v>
      </c>
      <c r="G34" s="55">
        <v>0</v>
      </c>
      <c r="H34" s="55">
        <v>5839.22</v>
      </c>
      <c r="I34" s="55">
        <v>0</v>
      </c>
      <c r="J34" s="55">
        <v>2230.6799999999998</v>
      </c>
      <c r="K34" s="56">
        <v>26768.12</v>
      </c>
      <c r="L34" s="46">
        <v>28998.799999999999</v>
      </c>
      <c r="M34" s="122"/>
      <c r="N34" s="124">
        <v>26768.12</v>
      </c>
      <c r="O34" s="124">
        <v>20928.900000000001</v>
      </c>
      <c r="P34" s="124"/>
      <c r="Q34" s="124">
        <v>32766</v>
      </c>
      <c r="R34" s="47"/>
    </row>
    <row r="35" spans="1:18" ht="9" customHeight="1" x14ac:dyDescent="0.2">
      <c r="A35" s="209"/>
      <c r="B35" s="209"/>
      <c r="C35" s="48" t="s">
        <v>4</v>
      </c>
      <c r="D35" s="49">
        <v>27</v>
      </c>
      <c r="E35" s="50">
        <v>33000005</v>
      </c>
      <c r="F35" s="50">
        <v>7523997</v>
      </c>
      <c r="G35" s="50">
        <v>0</v>
      </c>
      <c r="H35" s="50">
        <v>11306307</v>
      </c>
      <c r="I35" s="50">
        <v>0</v>
      </c>
      <c r="J35" s="51">
        <v>4319199</v>
      </c>
      <c r="K35" s="50">
        <v>51830308</v>
      </c>
      <c r="L35" s="78">
        <v>56149506</v>
      </c>
      <c r="M35" s="123"/>
      <c r="N35" s="125">
        <v>51830308</v>
      </c>
      <c r="O35" s="125">
        <v>40524001</v>
      </c>
      <c r="P35" s="125">
        <v>0</v>
      </c>
      <c r="Q35" s="125">
        <v>63443823</v>
      </c>
      <c r="R35" s="47"/>
    </row>
    <row r="36" spans="1:18" ht="12.75" customHeight="1" x14ac:dyDescent="0.2">
      <c r="A36" s="209"/>
      <c r="B36" s="209"/>
      <c r="C36" s="53" t="s">
        <v>3</v>
      </c>
      <c r="D36" s="54">
        <v>28</v>
      </c>
      <c r="E36" s="55">
        <v>17557.47</v>
      </c>
      <c r="F36" s="55">
        <v>4003.57</v>
      </c>
      <c r="G36" s="55">
        <v>0</v>
      </c>
      <c r="H36" s="55">
        <v>5839.22</v>
      </c>
      <c r="I36" s="55">
        <v>0</v>
      </c>
      <c r="J36" s="55">
        <v>2283.36</v>
      </c>
      <c r="K36" s="56">
        <v>27400.26</v>
      </c>
      <c r="L36" s="46">
        <v>29683.62</v>
      </c>
      <c r="M36" s="122"/>
      <c r="N36" s="124">
        <v>27400.26</v>
      </c>
      <c r="O36" s="124">
        <v>21561.040000000001</v>
      </c>
      <c r="P36" s="124"/>
      <c r="Q36" s="124">
        <v>33564.61</v>
      </c>
      <c r="R36" s="47"/>
    </row>
    <row r="37" spans="1:18" ht="9" customHeight="1" x14ac:dyDescent="0.2">
      <c r="A37" s="209"/>
      <c r="B37" s="209"/>
      <c r="C37" s="48" t="s">
        <v>4</v>
      </c>
      <c r="D37" s="49">
        <v>29</v>
      </c>
      <c r="E37" s="50">
        <v>33996002</v>
      </c>
      <c r="F37" s="50">
        <v>7751992</v>
      </c>
      <c r="G37" s="50">
        <v>0</v>
      </c>
      <c r="H37" s="50">
        <v>11306307</v>
      </c>
      <c r="I37" s="50">
        <v>0</v>
      </c>
      <c r="J37" s="51">
        <v>4421201</v>
      </c>
      <c r="K37" s="50">
        <v>53054301</v>
      </c>
      <c r="L37" s="78">
        <v>57475503</v>
      </c>
      <c r="M37" s="123"/>
      <c r="N37" s="125">
        <v>53054301</v>
      </c>
      <c r="O37" s="125">
        <v>41747995</v>
      </c>
      <c r="P37" s="125">
        <v>0</v>
      </c>
      <c r="Q37" s="125">
        <v>64990147</v>
      </c>
      <c r="R37" s="47"/>
    </row>
    <row r="38" spans="1:18" ht="12.75" customHeight="1" x14ac:dyDescent="0.2">
      <c r="A38" s="209"/>
      <c r="B38" s="209"/>
      <c r="C38" s="53" t="s">
        <v>3</v>
      </c>
      <c r="D38" s="54">
        <v>30</v>
      </c>
      <c r="E38" s="55">
        <v>18071.86</v>
      </c>
      <c r="F38" s="55">
        <v>4121.33</v>
      </c>
      <c r="G38" s="55">
        <v>0</v>
      </c>
      <c r="H38" s="55">
        <v>5839.22</v>
      </c>
      <c r="I38" s="55">
        <v>0</v>
      </c>
      <c r="J38" s="55">
        <v>2336.0300000000002</v>
      </c>
      <c r="K38" s="56">
        <v>28032.41</v>
      </c>
      <c r="L38" s="46">
        <v>30368.44</v>
      </c>
      <c r="M38" s="122"/>
      <c r="N38" s="124">
        <v>28032.41</v>
      </c>
      <c r="O38" s="124">
        <v>22193.19</v>
      </c>
      <c r="P38" s="124"/>
      <c r="Q38" s="124">
        <v>34363.21</v>
      </c>
      <c r="R38" s="47"/>
    </row>
    <row r="39" spans="1:18" ht="9" customHeight="1" x14ac:dyDescent="0.2">
      <c r="A39" s="209"/>
      <c r="B39" s="209"/>
      <c r="C39" s="48" t="s">
        <v>4</v>
      </c>
      <c r="D39" s="49">
        <v>33</v>
      </c>
      <c r="E39" s="50">
        <v>34992000</v>
      </c>
      <c r="F39" s="50">
        <v>7980008</v>
      </c>
      <c r="G39" s="50">
        <v>0</v>
      </c>
      <c r="H39" s="50">
        <v>11306307</v>
      </c>
      <c r="I39" s="50">
        <v>0</v>
      </c>
      <c r="J39" s="51">
        <v>4523185</v>
      </c>
      <c r="K39" s="50">
        <v>54278315</v>
      </c>
      <c r="L39" s="78">
        <v>58801499</v>
      </c>
      <c r="M39" s="123"/>
      <c r="N39" s="125">
        <v>54278315</v>
      </c>
      <c r="O39" s="125">
        <v>42972008</v>
      </c>
      <c r="P39" s="125">
        <v>0</v>
      </c>
      <c r="Q39" s="125">
        <v>66536453</v>
      </c>
      <c r="R39" s="47"/>
    </row>
    <row r="40" spans="1:18" ht="12.75" customHeight="1" x14ac:dyDescent="0.2">
      <c r="A40" s="209"/>
      <c r="B40" s="209"/>
      <c r="C40" s="53" t="s">
        <v>3</v>
      </c>
      <c r="D40" s="54">
        <v>34</v>
      </c>
      <c r="E40" s="55">
        <v>19106.84</v>
      </c>
      <c r="F40" s="55">
        <v>4356.83</v>
      </c>
      <c r="G40" s="55">
        <v>0</v>
      </c>
      <c r="H40" s="55">
        <v>5839.22</v>
      </c>
      <c r="I40" s="55">
        <v>0</v>
      </c>
      <c r="J40" s="55">
        <v>2441.91</v>
      </c>
      <c r="K40" s="56">
        <v>29302.89</v>
      </c>
      <c r="L40" s="46">
        <v>31744.799999999999</v>
      </c>
      <c r="M40" s="122"/>
      <c r="N40" s="124">
        <v>29302.89</v>
      </c>
      <c r="O40" s="124">
        <v>23463.67</v>
      </c>
      <c r="P40" s="124"/>
      <c r="Q40" s="124">
        <v>35968.26</v>
      </c>
      <c r="R40" s="47"/>
    </row>
    <row r="41" spans="1:18" ht="9" customHeight="1" x14ac:dyDescent="0.2">
      <c r="A41" s="209"/>
      <c r="B41" s="209"/>
      <c r="C41" s="48" t="s">
        <v>4</v>
      </c>
      <c r="D41" s="49">
        <v>35</v>
      </c>
      <c r="E41" s="50">
        <v>36996001</v>
      </c>
      <c r="F41" s="50">
        <v>8435999</v>
      </c>
      <c r="G41" s="50">
        <v>0</v>
      </c>
      <c r="H41" s="50">
        <v>11306307</v>
      </c>
      <c r="I41" s="50">
        <v>0</v>
      </c>
      <c r="J41" s="51">
        <v>4728197</v>
      </c>
      <c r="K41" s="50">
        <v>56738307</v>
      </c>
      <c r="L41" s="78">
        <v>61466504</v>
      </c>
      <c r="M41" s="123"/>
      <c r="N41" s="125">
        <v>56738307</v>
      </c>
      <c r="O41" s="125">
        <v>45432000</v>
      </c>
      <c r="P41" s="125">
        <v>0</v>
      </c>
      <c r="Q41" s="125">
        <v>69644263</v>
      </c>
      <c r="R41" s="47"/>
    </row>
    <row r="42" spans="1:18" ht="12.75" customHeight="1" x14ac:dyDescent="0.2">
      <c r="A42" s="209"/>
      <c r="B42" s="209"/>
      <c r="C42" s="53" t="s">
        <v>3</v>
      </c>
      <c r="D42" s="54">
        <v>36</v>
      </c>
      <c r="E42" s="55">
        <v>19621.23</v>
      </c>
      <c r="F42" s="55">
        <v>4474.58</v>
      </c>
      <c r="G42" s="55">
        <v>0</v>
      </c>
      <c r="H42" s="55">
        <v>5839.22</v>
      </c>
      <c r="I42" s="55">
        <v>0</v>
      </c>
      <c r="J42" s="55">
        <v>2494.59</v>
      </c>
      <c r="K42" s="56">
        <v>29935.03</v>
      </c>
      <c r="L42" s="46">
        <v>32429.62</v>
      </c>
      <c r="M42" s="122"/>
      <c r="N42" s="124">
        <v>29935.03</v>
      </c>
      <c r="O42" s="124">
        <v>24095.81</v>
      </c>
      <c r="P42" s="124"/>
      <c r="Q42" s="124">
        <v>36766.870000000003</v>
      </c>
      <c r="R42" s="47"/>
    </row>
    <row r="43" spans="1:18" ht="9" customHeight="1" x14ac:dyDescent="0.2">
      <c r="A43" s="209"/>
      <c r="B43" s="209"/>
      <c r="C43" s="48" t="s">
        <v>4</v>
      </c>
      <c r="D43" s="49">
        <v>37</v>
      </c>
      <c r="E43" s="50">
        <v>37991999</v>
      </c>
      <c r="F43" s="50">
        <v>8663995</v>
      </c>
      <c r="G43" s="50">
        <v>0</v>
      </c>
      <c r="H43" s="50">
        <v>11306307</v>
      </c>
      <c r="I43" s="50">
        <v>0</v>
      </c>
      <c r="J43" s="51">
        <v>4830200</v>
      </c>
      <c r="K43" s="50">
        <v>57962301</v>
      </c>
      <c r="L43" s="78">
        <v>62792500</v>
      </c>
      <c r="M43" s="123"/>
      <c r="N43" s="125">
        <v>57962301</v>
      </c>
      <c r="O43" s="125">
        <v>46655994</v>
      </c>
      <c r="P43" s="125">
        <v>0</v>
      </c>
      <c r="Q43" s="125">
        <v>71190587</v>
      </c>
      <c r="R43" s="47"/>
    </row>
    <row r="44" spans="1:18" ht="12.75" customHeight="1" x14ac:dyDescent="0.2">
      <c r="A44" s="209"/>
      <c r="B44" s="209"/>
      <c r="C44" s="53" t="s">
        <v>3</v>
      </c>
      <c r="D44" s="54">
        <v>38</v>
      </c>
      <c r="E44" s="55">
        <v>20141.82</v>
      </c>
      <c r="F44" s="55">
        <v>4592.33</v>
      </c>
      <c r="G44" s="55">
        <v>0</v>
      </c>
      <c r="H44" s="55">
        <v>5839.22</v>
      </c>
      <c r="I44" s="55">
        <v>0</v>
      </c>
      <c r="J44" s="55">
        <v>2547.7800000000002</v>
      </c>
      <c r="K44" s="56">
        <v>30573.37</v>
      </c>
      <c r="L44" s="46">
        <v>33121.15</v>
      </c>
      <c r="M44" s="122"/>
      <c r="N44" s="124">
        <v>30573.37</v>
      </c>
      <c r="O44" s="124">
        <v>24734.15</v>
      </c>
      <c r="P44" s="124"/>
      <c r="Q44" s="124">
        <v>37573.300000000003</v>
      </c>
      <c r="R44" s="47"/>
    </row>
    <row r="45" spans="1:18" ht="9" customHeight="1" x14ac:dyDescent="0.2">
      <c r="A45" s="209"/>
      <c r="B45" s="209"/>
      <c r="C45" s="48" t="s">
        <v>4</v>
      </c>
      <c r="D45" s="49">
        <v>39</v>
      </c>
      <c r="E45" s="50">
        <v>39000002</v>
      </c>
      <c r="F45" s="50">
        <v>8891991</v>
      </c>
      <c r="G45" s="50">
        <v>0</v>
      </c>
      <c r="H45" s="50">
        <v>11306307</v>
      </c>
      <c r="I45" s="50">
        <v>0</v>
      </c>
      <c r="J45" s="51">
        <v>4933190</v>
      </c>
      <c r="K45" s="50">
        <v>59198299</v>
      </c>
      <c r="L45" s="78">
        <v>64131489</v>
      </c>
      <c r="M45" s="123"/>
      <c r="N45" s="125">
        <v>59198299</v>
      </c>
      <c r="O45" s="125">
        <v>47891993</v>
      </c>
      <c r="P45" s="125">
        <v>0</v>
      </c>
      <c r="Q45" s="125">
        <v>72752054</v>
      </c>
      <c r="R45" s="47"/>
    </row>
    <row r="46" spans="1:18" ht="12.75" customHeight="1" x14ac:dyDescent="0.2">
      <c r="A46" s="209"/>
      <c r="B46" s="209"/>
      <c r="C46" s="53" t="s">
        <v>3</v>
      </c>
      <c r="D46" s="54">
        <v>40</v>
      </c>
      <c r="E46" s="55">
        <v>20656.21</v>
      </c>
      <c r="F46" s="55">
        <v>4710.09</v>
      </c>
      <c r="G46" s="55">
        <v>0</v>
      </c>
      <c r="H46" s="55">
        <v>5839.22</v>
      </c>
      <c r="I46" s="55">
        <v>0</v>
      </c>
      <c r="J46" s="55">
        <v>2600.46</v>
      </c>
      <c r="K46" s="56">
        <v>31205.52</v>
      </c>
      <c r="L46" s="46">
        <v>33805.980000000003</v>
      </c>
      <c r="M46" s="122"/>
      <c r="N46" s="124">
        <v>31205.52</v>
      </c>
      <c r="O46" s="124">
        <v>25366.3</v>
      </c>
      <c r="P46" s="124"/>
      <c r="Q46" s="124">
        <v>38371.910000000003</v>
      </c>
      <c r="R46" s="47"/>
    </row>
    <row r="47" spans="1:18" ht="9" customHeight="1" x14ac:dyDescent="0.2">
      <c r="A47" s="210"/>
      <c r="B47" s="210"/>
      <c r="C47" s="58"/>
      <c r="D47" s="59"/>
      <c r="E47" s="61">
        <v>39996000</v>
      </c>
      <c r="F47" s="61">
        <v>9120006</v>
      </c>
      <c r="G47" s="61">
        <v>0</v>
      </c>
      <c r="H47" s="61">
        <v>11306307</v>
      </c>
      <c r="I47" s="61">
        <v>0</v>
      </c>
      <c r="J47" s="60">
        <v>5035193</v>
      </c>
      <c r="K47" s="61">
        <v>60422312</v>
      </c>
      <c r="L47" s="78">
        <v>65457505</v>
      </c>
      <c r="M47" s="123"/>
      <c r="N47" s="128">
        <v>60422312</v>
      </c>
      <c r="O47" s="128">
        <v>49116006</v>
      </c>
      <c r="P47" s="128">
        <v>0</v>
      </c>
      <c r="Q47" s="125">
        <v>74298378</v>
      </c>
      <c r="R47" s="47"/>
    </row>
    <row r="48" spans="1:18" ht="12.75" customHeight="1" x14ac:dyDescent="0.2">
      <c r="A48" s="196">
        <v>33178</v>
      </c>
      <c r="B48" s="196">
        <v>33358</v>
      </c>
      <c r="C48" s="42" t="s">
        <v>3</v>
      </c>
      <c r="D48" s="43">
        <v>0</v>
      </c>
      <c r="E48" s="44">
        <v>10325.01</v>
      </c>
      <c r="F48" s="44">
        <v>2355.04</v>
      </c>
      <c r="G48" s="44">
        <v>0</v>
      </c>
      <c r="H48" s="44">
        <v>6091.51</v>
      </c>
      <c r="I48" s="44">
        <v>0</v>
      </c>
      <c r="J48" s="44">
        <v>1564.3</v>
      </c>
      <c r="K48" s="45">
        <v>18771.560000000001</v>
      </c>
      <c r="L48" s="46">
        <v>20335.86</v>
      </c>
      <c r="M48" s="122"/>
      <c r="N48" s="124">
        <v>18771.560000000001</v>
      </c>
      <c r="O48" s="124">
        <v>12680.05</v>
      </c>
      <c r="P48" s="124"/>
      <c r="Q48" s="124">
        <v>22618.27</v>
      </c>
      <c r="R48" s="47"/>
    </row>
    <row r="49" spans="1:18" ht="9" customHeight="1" x14ac:dyDescent="0.2">
      <c r="A49" s="213"/>
      <c r="B49" s="213"/>
      <c r="C49" s="48" t="s">
        <v>4</v>
      </c>
      <c r="D49" s="49">
        <v>0</v>
      </c>
      <c r="E49" s="50">
        <v>19992007</v>
      </c>
      <c r="F49" s="50">
        <v>4559993</v>
      </c>
      <c r="G49" s="50">
        <v>0</v>
      </c>
      <c r="H49" s="50">
        <v>11794808</v>
      </c>
      <c r="I49" s="50">
        <v>0</v>
      </c>
      <c r="J49" s="51">
        <v>3028907</v>
      </c>
      <c r="K49" s="50">
        <v>36346808</v>
      </c>
      <c r="L49" s="78">
        <v>39375716</v>
      </c>
      <c r="M49" s="123"/>
      <c r="N49" s="125">
        <v>36346808</v>
      </c>
      <c r="O49" s="125">
        <v>24552000</v>
      </c>
      <c r="P49" s="125">
        <v>0</v>
      </c>
      <c r="Q49" s="125">
        <v>43795078</v>
      </c>
      <c r="R49" s="47"/>
    </row>
    <row r="50" spans="1:18" ht="12.75" customHeight="1" x14ac:dyDescent="0.2">
      <c r="A50" s="208">
        <v>33178</v>
      </c>
      <c r="B50" s="208">
        <v>33358</v>
      </c>
      <c r="C50" s="53" t="s">
        <v>3</v>
      </c>
      <c r="D50" s="54">
        <v>1</v>
      </c>
      <c r="E50" s="55">
        <v>10325.01</v>
      </c>
      <c r="F50" s="55">
        <v>2355.04</v>
      </c>
      <c r="G50" s="55">
        <v>0</v>
      </c>
      <c r="H50" s="55">
        <v>6091.51</v>
      </c>
      <c r="I50" s="55">
        <v>0</v>
      </c>
      <c r="J50" s="55">
        <v>1564.3</v>
      </c>
      <c r="K50" s="56">
        <v>18771.560000000001</v>
      </c>
      <c r="L50" s="46">
        <v>20335.86</v>
      </c>
      <c r="M50" s="122"/>
      <c r="N50" s="124">
        <v>18771.560000000001</v>
      </c>
      <c r="O50" s="124">
        <v>12680.05</v>
      </c>
      <c r="P50" s="124"/>
      <c r="Q50" s="124">
        <v>22618.27</v>
      </c>
      <c r="R50" s="47"/>
    </row>
    <row r="51" spans="1:18" ht="9" customHeight="1" x14ac:dyDescent="0.2">
      <c r="A51" s="208"/>
      <c r="B51" s="208"/>
      <c r="C51" s="48" t="s">
        <v>4</v>
      </c>
      <c r="D51" s="49">
        <v>2</v>
      </c>
      <c r="E51" s="50">
        <v>19992007</v>
      </c>
      <c r="F51" s="50">
        <v>4559993</v>
      </c>
      <c r="G51" s="50">
        <v>0</v>
      </c>
      <c r="H51" s="50">
        <v>11794808</v>
      </c>
      <c r="I51" s="50">
        <v>0</v>
      </c>
      <c r="J51" s="51">
        <v>3028907</v>
      </c>
      <c r="K51" s="50">
        <v>36346808</v>
      </c>
      <c r="L51" s="78">
        <v>39375716</v>
      </c>
      <c r="M51" s="123"/>
      <c r="N51" s="125">
        <v>36346808</v>
      </c>
      <c r="O51" s="125">
        <v>24552000</v>
      </c>
      <c r="P51" s="125">
        <v>0</v>
      </c>
      <c r="Q51" s="125">
        <v>43795078</v>
      </c>
      <c r="R51" s="47"/>
    </row>
    <row r="52" spans="1:18" ht="12.75" customHeight="1" x14ac:dyDescent="0.2">
      <c r="A52" s="209"/>
      <c r="B52" s="209"/>
      <c r="C52" s="53" t="s">
        <v>3</v>
      </c>
      <c r="D52" s="54">
        <v>3</v>
      </c>
      <c r="E52" s="55">
        <v>10845.59</v>
      </c>
      <c r="F52" s="55">
        <v>2472.8000000000002</v>
      </c>
      <c r="G52" s="55">
        <v>0</v>
      </c>
      <c r="H52" s="55">
        <v>6091.51</v>
      </c>
      <c r="I52" s="55">
        <v>0</v>
      </c>
      <c r="J52" s="55">
        <v>1617.49</v>
      </c>
      <c r="K52" s="56">
        <v>19409.900000000001</v>
      </c>
      <c r="L52" s="46">
        <v>21027.39</v>
      </c>
      <c r="M52" s="122"/>
      <c r="N52" s="124">
        <v>19409.900000000001</v>
      </c>
      <c r="O52" s="124">
        <v>13318.39</v>
      </c>
      <c r="P52" s="124"/>
      <c r="Q52" s="124">
        <v>23424.7</v>
      </c>
      <c r="R52" s="47"/>
    </row>
    <row r="53" spans="1:18" ht="9" customHeight="1" x14ac:dyDescent="0.2">
      <c r="A53" s="209"/>
      <c r="B53" s="209"/>
      <c r="C53" s="48" t="s">
        <v>4</v>
      </c>
      <c r="D53" s="49">
        <v>4</v>
      </c>
      <c r="E53" s="50">
        <v>20999991</v>
      </c>
      <c r="F53" s="50">
        <v>4788008</v>
      </c>
      <c r="G53" s="50">
        <v>0</v>
      </c>
      <c r="H53" s="50">
        <v>11794808</v>
      </c>
      <c r="I53" s="50">
        <v>0</v>
      </c>
      <c r="J53" s="51">
        <v>3131897</v>
      </c>
      <c r="K53" s="50">
        <v>37582807</v>
      </c>
      <c r="L53" s="78">
        <v>40714704</v>
      </c>
      <c r="M53" s="123"/>
      <c r="N53" s="125">
        <v>37582807</v>
      </c>
      <c r="O53" s="125">
        <v>25787999</v>
      </c>
      <c r="P53" s="125">
        <v>0</v>
      </c>
      <c r="Q53" s="125">
        <v>45356544</v>
      </c>
      <c r="R53" s="47"/>
    </row>
    <row r="54" spans="1:18" ht="12.75" customHeight="1" x14ac:dyDescent="0.2">
      <c r="A54" s="209"/>
      <c r="B54" s="209"/>
      <c r="C54" s="53" t="s">
        <v>3</v>
      </c>
      <c r="D54" s="54">
        <v>5</v>
      </c>
      <c r="E54" s="55">
        <v>11359.99</v>
      </c>
      <c r="F54" s="55">
        <v>2590.5500000000002</v>
      </c>
      <c r="G54" s="55">
        <v>0</v>
      </c>
      <c r="H54" s="55">
        <v>6091.51</v>
      </c>
      <c r="I54" s="55">
        <v>0</v>
      </c>
      <c r="J54" s="55">
        <v>1670.17</v>
      </c>
      <c r="K54" s="56">
        <v>20042.05</v>
      </c>
      <c r="L54" s="46">
        <v>21712.22</v>
      </c>
      <c r="M54" s="122"/>
      <c r="N54" s="124">
        <v>20042.05</v>
      </c>
      <c r="O54" s="124">
        <v>13950.54</v>
      </c>
      <c r="P54" s="124"/>
      <c r="Q54" s="124">
        <v>24223.32</v>
      </c>
      <c r="R54" s="47"/>
    </row>
    <row r="55" spans="1:18" ht="9" customHeight="1" x14ac:dyDescent="0.2">
      <c r="A55" s="209"/>
      <c r="B55" s="209"/>
      <c r="C55" s="48" t="s">
        <v>4</v>
      </c>
      <c r="D55" s="49">
        <v>6</v>
      </c>
      <c r="E55" s="50">
        <v>21996008</v>
      </c>
      <c r="F55" s="50">
        <v>5016004</v>
      </c>
      <c r="G55" s="50">
        <v>0</v>
      </c>
      <c r="H55" s="50">
        <v>11794808</v>
      </c>
      <c r="I55" s="50">
        <v>0</v>
      </c>
      <c r="J55" s="51">
        <v>3233900</v>
      </c>
      <c r="K55" s="50">
        <v>38806820</v>
      </c>
      <c r="L55" s="78">
        <v>42040720</v>
      </c>
      <c r="M55" s="123"/>
      <c r="N55" s="125">
        <v>38806820</v>
      </c>
      <c r="O55" s="125">
        <v>27012012</v>
      </c>
      <c r="P55" s="125">
        <v>0</v>
      </c>
      <c r="Q55" s="125">
        <v>46902888</v>
      </c>
      <c r="R55" s="47"/>
    </row>
    <row r="56" spans="1:18" ht="12.75" customHeight="1" x14ac:dyDescent="0.2">
      <c r="A56" s="209"/>
      <c r="B56" s="209"/>
      <c r="C56" s="53" t="s">
        <v>3</v>
      </c>
      <c r="D56" s="54">
        <v>7</v>
      </c>
      <c r="E56" s="55">
        <v>11874.38</v>
      </c>
      <c r="F56" s="55">
        <v>2708.3</v>
      </c>
      <c r="G56" s="55">
        <v>0</v>
      </c>
      <c r="H56" s="55">
        <v>6091.51</v>
      </c>
      <c r="I56" s="55">
        <v>0</v>
      </c>
      <c r="J56" s="55">
        <v>1722.85</v>
      </c>
      <c r="K56" s="56">
        <v>20674.189999999999</v>
      </c>
      <c r="L56" s="46">
        <v>22397.040000000001</v>
      </c>
      <c r="M56" s="122"/>
      <c r="N56" s="124">
        <v>20674.189999999999</v>
      </c>
      <c r="O56" s="124">
        <v>14582.68</v>
      </c>
      <c r="P56" s="124"/>
      <c r="Q56" s="124">
        <v>25021.919999999998</v>
      </c>
      <c r="R56" s="47"/>
    </row>
    <row r="57" spans="1:18" ht="9" customHeight="1" x14ac:dyDescent="0.2">
      <c r="A57" s="209"/>
      <c r="B57" s="209"/>
      <c r="C57" s="48" t="s">
        <v>4</v>
      </c>
      <c r="D57" s="49">
        <v>8</v>
      </c>
      <c r="E57" s="50">
        <v>22992006</v>
      </c>
      <c r="F57" s="50">
        <v>5244000</v>
      </c>
      <c r="G57" s="50">
        <v>0</v>
      </c>
      <c r="H57" s="50">
        <v>11794808</v>
      </c>
      <c r="I57" s="50">
        <v>0</v>
      </c>
      <c r="J57" s="51">
        <v>3335903</v>
      </c>
      <c r="K57" s="50">
        <v>40030814</v>
      </c>
      <c r="L57" s="78">
        <v>43366717</v>
      </c>
      <c r="M57" s="123"/>
      <c r="N57" s="125">
        <v>40030814</v>
      </c>
      <c r="O57" s="125">
        <v>28236006</v>
      </c>
      <c r="P57" s="125">
        <v>0</v>
      </c>
      <c r="Q57" s="125">
        <v>48449193</v>
      </c>
      <c r="R57" s="47"/>
    </row>
    <row r="58" spans="1:18" ht="12.75" customHeight="1" x14ac:dyDescent="0.2">
      <c r="A58" s="209"/>
      <c r="B58" s="209"/>
      <c r="C58" s="53" t="s">
        <v>3</v>
      </c>
      <c r="D58" s="54">
        <v>9</v>
      </c>
      <c r="E58" s="55">
        <v>12394.97</v>
      </c>
      <c r="F58" s="55">
        <v>2826.05</v>
      </c>
      <c r="G58" s="55">
        <v>0</v>
      </c>
      <c r="H58" s="55">
        <v>6091.51</v>
      </c>
      <c r="I58" s="55">
        <v>0</v>
      </c>
      <c r="J58" s="55">
        <v>1776.04</v>
      </c>
      <c r="K58" s="56">
        <v>21312.53</v>
      </c>
      <c r="L58" s="46">
        <v>23088.57</v>
      </c>
      <c r="M58" s="122"/>
      <c r="N58" s="124">
        <v>21312.53</v>
      </c>
      <c r="O58" s="124">
        <v>15221.02</v>
      </c>
      <c r="P58" s="124"/>
      <c r="Q58" s="124">
        <v>25828.35</v>
      </c>
      <c r="R58" s="47"/>
    </row>
    <row r="59" spans="1:18" ht="9" customHeight="1" x14ac:dyDescent="0.2">
      <c r="A59" s="209"/>
      <c r="B59" s="209"/>
      <c r="C59" s="48" t="s">
        <v>4</v>
      </c>
      <c r="D59" s="49">
        <v>10</v>
      </c>
      <c r="E59" s="50">
        <v>24000009</v>
      </c>
      <c r="F59" s="50">
        <v>5471996</v>
      </c>
      <c r="G59" s="50">
        <v>0</v>
      </c>
      <c r="H59" s="50">
        <v>11794808</v>
      </c>
      <c r="I59" s="50">
        <v>0</v>
      </c>
      <c r="J59" s="51">
        <v>3438893</v>
      </c>
      <c r="K59" s="50">
        <v>41266812</v>
      </c>
      <c r="L59" s="78">
        <v>44705705</v>
      </c>
      <c r="M59" s="123"/>
      <c r="N59" s="125">
        <v>41266812</v>
      </c>
      <c r="O59" s="125">
        <v>29472004</v>
      </c>
      <c r="P59" s="125">
        <v>0</v>
      </c>
      <c r="Q59" s="125">
        <v>50010659</v>
      </c>
      <c r="R59" s="47"/>
    </row>
    <row r="60" spans="1:18" ht="12.75" customHeight="1" x14ac:dyDescent="0.2">
      <c r="A60" s="209"/>
      <c r="B60" s="209"/>
      <c r="C60" s="53" t="s">
        <v>3</v>
      </c>
      <c r="D60" s="54">
        <v>11</v>
      </c>
      <c r="E60" s="55">
        <v>12909.36</v>
      </c>
      <c r="F60" s="55">
        <v>2943.8</v>
      </c>
      <c r="G60" s="55">
        <v>0</v>
      </c>
      <c r="H60" s="55">
        <v>6091.51</v>
      </c>
      <c r="I60" s="55">
        <v>0</v>
      </c>
      <c r="J60" s="55">
        <v>1828.72</v>
      </c>
      <c r="K60" s="56">
        <v>21944.67</v>
      </c>
      <c r="L60" s="46">
        <v>23773.39</v>
      </c>
      <c r="M60" s="122"/>
      <c r="N60" s="124">
        <v>21944.67</v>
      </c>
      <c r="O60" s="124">
        <v>15853.16</v>
      </c>
      <c r="P60" s="124"/>
      <c r="Q60" s="124">
        <v>26626.959999999999</v>
      </c>
      <c r="R60" s="47"/>
    </row>
    <row r="61" spans="1:18" ht="9" customHeight="1" x14ac:dyDescent="0.2">
      <c r="A61" s="209"/>
      <c r="B61" s="209"/>
      <c r="C61" s="48" t="s">
        <v>4</v>
      </c>
      <c r="D61" s="49">
        <v>12</v>
      </c>
      <c r="E61" s="50">
        <v>24996006</v>
      </c>
      <c r="F61" s="50">
        <v>5699992</v>
      </c>
      <c r="G61" s="50">
        <v>0</v>
      </c>
      <c r="H61" s="50">
        <v>11794808</v>
      </c>
      <c r="I61" s="50">
        <v>0</v>
      </c>
      <c r="J61" s="51">
        <v>3540896</v>
      </c>
      <c r="K61" s="50">
        <v>42490806</v>
      </c>
      <c r="L61" s="78">
        <v>46031702</v>
      </c>
      <c r="M61" s="123"/>
      <c r="N61" s="125">
        <v>42490806</v>
      </c>
      <c r="O61" s="125">
        <v>30695998</v>
      </c>
      <c r="P61" s="125">
        <v>0</v>
      </c>
      <c r="Q61" s="125">
        <v>51556984</v>
      </c>
      <c r="R61" s="47"/>
    </row>
    <row r="62" spans="1:18" ht="12.75" customHeight="1" x14ac:dyDescent="0.2">
      <c r="A62" s="209"/>
      <c r="B62" s="209"/>
      <c r="C62" s="53" t="s">
        <v>3</v>
      </c>
      <c r="D62" s="54">
        <v>13</v>
      </c>
      <c r="E62" s="55">
        <v>13423.75</v>
      </c>
      <c r="F62" s="55">
        <v>3061.56</v>
      </c>
      <c r="G62" s="55">
        <v>0</v>
      </c>
      <c r="H62" s="55">
        <v>6091.51</v>
      </c>
      <c r="I62" s="55">
        <v>0</v>
      </c>
      <c r="J62" s="55">
        <v>1881.4</v>
      </c>
      <c r="K62" s="56">
        <v>22576.82</v>
      </c>
      <c r="L62" s="46">
        <v>24458.22</v>
      </c>
      <c r="M62" s="122"/>
      <c r="N62" s="124">
        <v>22576.82</v>
      </c>
      <c r="O62" s="124">
        <v>16485.310000000001</v>
      </c>
      <c r="P62" s="124"/>
      <c r="Q62" s="124">
        <v>27425.58</v>
      </c>
      <c r="R62" s="47"/>
    </row>
    <row r="63" spans="1:18" ht="9" customHeight="1" x14ac:dyDescent="0.2">
      <c r="A63" s="209"/>
      <c r="B63" s="209"/>
      <c r="C63" s="48" t="s">
        <v>4</v>
      </c>
      <c r="D63" s="49">
        <v>14</v>
      </c>
      <c r="E63" s="50">
        <v>25992004</v>
      </c>
      <c r="F63" s="50">
        <v>5928007</v>
      </c>
      <c r="G63" s="50">
        <v>0</v>
      </c>
      <c r="H63" s="50">
        <v>11794808</v>
      </c>
      <c r="I63" s="50">
        <v>0</v>
      </c>
      <c r="J63" s="51">
        <v>3642898</v>
      </c>
      <c r="K63" s="50">
        <v>43714819</v>
      </c>
      <c r="L63" s="78">
        <v>47357718</v>
      </c>
      <c r="M63" s="123"/>
      <c r="N63" s="125">
        <v>43714819</v>
      </c>
      <c r="O63" s="125">
        <v>31920011</v>
      </c>
      <c r="P63" s="125">
        <v>0</v>
      </c>
      <c r="Q63" s="125">
        <v>53103328</v>
      </c>
      <c r="R63" s="47"/>
    </row>
    <row r="64" spans="1:18" ht="12.75" customHeight="1" x14ac:dyDescent="0.2">
      <c r="A64" s="209"/>
      <c r="B64" s="209"/>
      <c r="C64" s="53" t="s">
        <v>3</v>
      </c>
      <c r="D64" s="54">
        <v>15</v>
      </c>
      <c r="E64" s="55">
        <v>13944.34</v>
      </c>
      <c r="F64" s="55">
        <v>3179.31</v>
      </c>
      <c r="G64" s="55">
        <v>0</v>
      </c>
      <c r="H64" s="55">
        <v>6091.51</v>
      </c>
      <c r="I64" s="55">
        <v>0</v>
      </c>
      <c r="J64" s="55">
        <v>1934.6</v>
      </c>
      <c r="K64" s="56">
        <v>23215.16</v>
      </c>
      <c r="L64" s="46">
        <v>25149.759999999998</v>
      </c>
      <c r="M64" s="122"/>
      <c r="N64" s="124">
        <v>23215.16</v>
      </c>
      <c r="O64" s="124">
        <v>17123.650000000001</v>
      </c>
      <c r="P64" s="124"/>
      <c r="Q64" s="124">
        <v>28232.02</v>
      </c>
      <c r="R64" s="47"/>
    </row>
    <row r="65" spans="1:18" ht="9" customHeight="1" x14ac:dyDescent="0.2">
      <c r="A65" s="209"/>
      <c r="B65" s="209"/>
      <c r="C65" s="48" t="s">
        <v>4</v>
      </c>
      <c r="D65" s="49">
        <v>16</v>
      </c>
      <c r="E65" s="50">
        <v>27000007</v>
      </c>
      <c r="F65" s="50">
        <v>6156003</v>
      </c>
      <c r="G65" s="50">
        <v>0</v>
      </c>
      <c r="H65" s="50">
        <v>11794808</v>
      </c>
      <c r="I65" s="50">
        <v>0</v>
      </c>
      <c r="J65" s="51">
        <v>3745908</v>
      </c>
      <c r="K65" s="50">
        <v>44950818</v>
      </c>
      <c r="L65" s="78">
        <v>48696726</v>
      </c>
      <c r="M65" s="123"/>
      <c r="N65" s="125">
        <v>44950818</v>
      </c>
      <c r="O65" s="125">
        <v>33156010</v>
      </c>
      <c r="P65" s="125">
        <v>0</v>
      </c>
      <c r="Q65" s="125">
        <v>54664813</v>
      </c>
      <c r="R65" s="47"/>
    </row>
    <row r="66" spans="1:18" ht="12.75" customHeight="1" x14ac:dyDescent="0.2">
      <c r="A66" s="209"/>
      <c r="B66" s="209"/>
      <c r="C66" s="53" t="s">
        <v>3</v>
      </c>
      <c r="D66" s="54">
        <v>17</v>
      </c>
      <c r="E66" s="55">
        <v>14458.73</v>
      </c>
      <c r="F66" s="55">
        <v>3297.06</v>
      </c>
      <c r="G66" s="55">
        <v>0</v>
      </c>
      <c r="H66" s="55">
        <v>6091.51</v>
      </c>
      <c r="I66" s="55">
        <v>0</v>
      </c>
      <c r="J66" s="55">
        <v>1987.28</v>
      </c>
      <c r="K66" s="56">
        <v>23847.3</v>
      </c>
      <c r="L66" s="46">
        <v>25834.58</v>
      </c>
      <c r="M66" s="122"/>
      <c r="N66" s="124">
        <v>23847.3</v>
      </c>
      <c r="O66" s="124">
        <v>17755.79</v>
      </c>
      <c r="P66" s="124"/>
      <c r="Q66" s="124">
        <v>29030.62</v>
      </c>
      <c r="R66" s="47"/>
    </row>
    <row r="67" spans="1:18" ht="9" customHeight="1" x14ac:dyDescent="0.2">
      <c r="A67" s="209"/>
      <c r="B67" s="209"/>
      <c r="C67" s="48" t="s">
        <v>4</v>
      </c>
      <c r="D67" s="49">
        <v>17</v>
      </c>
      <c r="E67" s="50">
        <v>27996005</v>
      </c>
      <c r="F67" s="50">
        <v>6383998</v>
      </c>
      <c r="G67" s="50">
        <v>0</v>
      </c>
      <c r="H67" s="50">
        <v>11794808</v>
      </c>
      <c r="I67" s="50">
        <v>0</v>
      </c>
      <c r="J67" s="51">
        <v>3847911</v>
      </c>
      <c r="K67" s="50">
        <v>46174812</v>
      </c>
      <c r="L67" s="78">
        <v>50022722</v>
      </c>
      <c r="M67" s="123"/>
      <c r="N67" s="125">
        <v>46174812</v>
      </c>
      <c r="O67" s="125">
        <v>34380004</v>
      </c>
      <c r="P67" s="125">
        <v>0</v>
      </c>
      <c r="Q67" s="125">
        <v>56211119</v>
      </c>
      <c r="R67" s="47"/>
    </row>
    <row r="68" spans="1:18" ht="12.75" customHeight="1" x14ac:dyDescent="0.2">
      <c r="A68" s="209"/>
      <c r="B68" s="209"/>
      <c r="C68" s="53" t="s">
        <v>3</v>
      </c>
      <c r="D68" s="54">
        <v>18</v>
      </c>
      <c r="E68" s="55">
        <v>14973.12</v>
      </c>
      <c r="F68" s="55">
        <v>3414.81</v>
      </c>
      <c r="G68" s="55">
        <v>0</v>
      </c>
      <c r="H68" s="55">
        <v>6091.51</v>
      </c>
      <c r="I68" s="55">
        <v>0</v>
      </c>
      <c r="J68" s="55">
        <v>2039.95</v>
      </c>
      <c r="K68" s="56">
        <v>24479.439999999999</v>
      </c>
      <c r="L68" s="46">
        <v>26519.39</v>
      </c>
      <c r="M68" s="122"/>
      <c r="N68" s="124">
        <v>24479.439999999999</v>
      </c>
      <c r="O68" s="124">
        <v>18387.93</v>
      </c>
      <c r="P68" s="124"/>
      <c r="Q68" s="124">
        <v>29829.22</v>
      </c>
      <c r="R68" s="47"/>
    </row>
    <row r="69" spans="1:18" ht="9" customHeight="1" x14ac:dyDescent="0.2">
      <c r="A69" s="209"/>
      <c r="B69" s="209"/>
      <c r="C69" s="48" t="s">
        <v>4</v>
      </c>
      <c r="D69" s="49">
        <v>19</v>
      </c>
      <c r="E69" s="50">
        <v>28992003</v>
      </c>
      <c r="F69" s="50">
        <v>6611994</v>
      </c>
      <c r="G69" s="50">
        <v>0</v>
      </c>
      <c r="H69" s="50">
        <v>11794808</v>
      </c>
      <c r="I69" s="50">
        <v>0</v>
      </c>
      <c r="J69" s="51">
        <v>3949894</v>
      </c>
      <c r="K69" s="50">
        <v>47398805</v>
      </c>
      <c r="L69" s="78">
        <v>51348699</v>
      </c>
      <c r="M69" s="123"/>
      <c r="N69" s="125">
        <v>47398805</v>
      </c>
      <c r="O69" s="125">
        <v>35603997</v>
      </c>
      <c r="P69" s="125">
        <v>0</v>
      </c>
      <c r="Q69" s="125">
        <v>57757424</v>
      </c>
      <c r="R69" s="47"/>
    </row>
    <row r="70" spans="1:18" ht="12.75" customHeight="1" x14ac:dyDescent="0.2">
      <c r="A70" s="209"/>
      <c r="B70" s="209"/>
      <c r="C70" s="53" t="s">
        <v>3</v>
      </c>
      <c r="D70" s="54">
        <v>20</v>
      </c>
      <c r="E70" s="55">
        <v>15493.71</v>
      </c>
      <c r="F70" s="55">
        <v>3532.57</v>
      </c>
      <c r="G70" s="55">
        <v>0</v>
      </c>
      <c r="H70" s="55">
        <v>6091.51</v>
      </c>
      <c r="I70" s="55">
        <v>0</v>
      </c>
      <c r="J70" s="55">
        <v>2093.15</v>
      </c>
      <c r="K70" s="56">
        <v>25117.79</v>
      </c>
      <c r="L70" s="46">
        <v>27210.94</v>
      </c>
      <c r="M70" s="122"/>
      <c r="N70" s="124">
        <v>25117.79</v>
      </c>
      <c r="O70" s="124">
        <v>19026.28</v>
      </c>
      <c r="P70" s="124"/>
      <c r="Q70" s="124">
        <v>30635.67</v>
      </c>
      <c r="R70" s="47"/>
    </row>
    <row r="71" spans="1:18" ht="9" customHeight="1" x14ac:dyDescent="0.2">
      <c r="A71" s="209"/>
      <c r="B71" s="209"/>
      <c r="C71" s="48" t="s">
        <v>4</v>
      </c>
      <c r="D71" s="49">
        <v>21</v>
      </c>
      <c r="E71" s="50">
        <v>30000006</v>
      </c>
      <c r="F71" s="50">
        <v>6840009</v>
      </c>
      <c r="G71" s="50">
        <v>0</v>
      </c>
      <c r="H71" s="50">
        <v>11794808</v>
      </c>
      <c r="I71" s="50">
        <v>0</v>
      </c>
      <c r="J71" s="51">
        <v>4052904</v>
      </c>
      <c r="K71" s="50">
        <v>48634823</v>
      </c>
      <c r="L71" s="78">
        <v>52687727</v>
      </c>
      <c r="M71" s="123"/>
      <c r="N71" s="125">
        <v>48634823</v>
      </c>
      <c r="O71" s="125">
        <v>36840015</v>
      </c>
      <c r="P71" s="125">
        <v>0</v>
      </c>
      <c r="Q71" s="125">
        <v>59318929</v>
      </c>
      <c r="R71" s="47"/>
    </row>
    <row r="72" spans="1:18" ht="12.75" customHeight="1" x14ac:dyDescent="0.2">
      <c r="A72" s="209"/>
      <c r="B72" s="209"/>
      <c r="C72" s="53" t="s">
        <v>3</v>
      </c>
      <c r="D72" s="54">
        <v>22</v>
      </c>
      <c r="E72" s="55">
        <v>16008.1</v>
      </c>
      <c r="F72" s="55">
        <v>3650.32</v>
      </c>
      <c r="G72" s="55">
        <v>0</v>
      </c>
      <c r="H72" s="55">
        <v>6091.51</v>
      </c>
      <c r="I72" s="55">
        <v>0</v>
      </c>
      <c r="J72" s="55">
        <v>2145.83</v>
      </c>
      <c r="K72" s="56">
        <v>25749.93</v>
      </c>
      <c r="L72" s="46">
        <v>27895.759999999998</v>
      </c>
      <c r="M72" s="122"/>
      <c r="N72" s="124">
        <v>25749.93</v>
      </c>
      <c r="O72" s="124">
        <v>19658.419999999998</v>
      </c>
      <c r="P72" s="124"/>
      <c r="Q72" s="124">
        <v>31434.28</v>
      </c>
      <c r="R72" s="47"/>
    </row>
    <row r="73" spans="1:18" ht="9" customHeight="1" x14ac:dyDescent="0.2">
      <c r="A73" s="209"/>
      <c r="B73" s="209"/>
      <c r="C73" s="48" t="s">
        <v>4</v>
      </c>
      <c r="D73" s="49">
        <v>23</v>
      </c>
      <c r="E73" s="50">
        <v>30996004</v>
      </c>
      <c r="F73" s="50">
        <v>7068005</v>
      </c>
      <c r="G73" s="50">
        <v>0</v>
      </c>
      <c r="H73" s="50">
        <v>11794808</v>
      </c>
      <c r="I73" s="50">
        <v>0</v>
      </c>
      <c r="J73" s="51">
        <v>4154906</v>
      </c>
      <c r="K73" s="50">
        <v>49858817</v>
      </c>
      <c r="L73" s="78">
        <v>54013723</v>
      </c>
      <c r="M73" s="123"/>
      <c r="N73" s="125">
        <v>49858817</v>
      </c>
      <c r="O73" s="125">
        <v>38064009</v>
      </c>
      <c r="P73" s="125">
        <v>0</v>
      </c>
      <c r="Q73" s="125">
        <v>60865253</v>
      </c>
      <c r="R73" s="47"/>
    </row>
    <row r="74" spans="1:18" ht="12.75" customHeight="1" x14ac:dyDescent="0.2">
      <c r="A74" s="209"/>
      <c r="B74" s="209"/>
      <c r="C74" s="53" t="s">
        <v>3</v>
      </c>
      <c r="D74" s="54">
        <v>24</v>
      </c>
      <c r="E74" s="55">
        <v>16522.490000000002</v>
      </c>
      <c r="F74" s="55">
        <v>3768.07</v>
      </c>
      <c r="G74" s="55">
        <v>0</v>
      </c>
      <c r="H74" s="55">
        <v>6091.51</v>
      </c>
      <c r="I74" s="55">
        <v>0</v>
      </c>
      <c r="J74" s="55">
        <v>2198.5100000000002</v>
      </c>
      <c r="K74" s="56">
        <v>26382.07</v>
      </c>
      <c r="L74" s="46">
        <v>28580.58</v>
      </c>
      <c r="M74" s="122"/>
      <c r="N74" s="124">
        <v>26382.07</v>
      </c>
      <c r="O74" s="124">
        <v>20290.560000000001</v>
      </c>
      <c r="P74" s="124"/>
      <c r="Q74" s="124">
        <v>32232.880000000001</v>
      </c>
      <c r="R74" s="47"/>
    </row>
    <row r="75" spans="1:18" ht="9" customHeight="1" x14ac:dyDescent="0.2">
      <c r="A75" s="209"/>
      <c r="B75" s="209"/>
      <c r="C75" s="48" t="s">
        <v>4</v>
      </c>
      <c r="D75" s="49">
        <v>25</v>
      </c>
      <c r="E75" s="50">
        <v>31992002</v>
      </c>
      <c r="F75" s="50">
        <v>7296001</v>
      </c>
      <c r="G75" s="50">
        <v>0</v>
      </c>
      <c r="H75" s="50">
        <v>11794808</v>
      </c>
      <c r="I75" s="50">
        <v>0</v>
      </c>
      <c r="J75" s="51">
        <v>4256909</v>
      </c>
      <c r="K75" s="50">
        <v>51082811</v>
      </c>
      <c r="L75" s="78">
        <v>55339720</v>
      </c>
      <c r="M75" s="123"/>
      <c r="N75" s="125">
        <v>51082811</v>
      </c>
      <c r="O75" s="125">
        <v>39288003</v>
      </c>
      <c r="P75" s="125">
        <v>0</v>
      </c>
      <c r="Q75" s="125">
        <v>62411559</v>
      </c>
      <c r="R75" s="47"/>
    </row>
    <row r="76" spans="1:18" ht="12.75" customHeight="1" x14ac:dyDescent="0.2">
      <c r="A76" s="209"/>
      <c r="B76" s="209"/>
      <c r="C76" s="53" t="s">
        <v>3</v>
      </c>
      <c r="D76" s="54">
        <v>26</v>
      </c>
      <c r="E76" s="55">
        <v>17043.080000000002</v>
      </c>
      <c r="F76" s="55">
        <v>3885.82</v>
      </c>
      <c r="G76" s="55">
        <v>0</v>
      </c>
      <c r="H76" s="55">
        <v>6091.51</v>
      </c>
      <c r="I76" s="55">
        <v>0</v>
      </c>
      <c r="J76" s="55">
        <v>2251.6999999999998</v>
      </c>
      <c r="K76" s="56">
        <v>27020.41</v>
      </c>
      <c r="L76" s="46">
        <v>29272.11</v>
      </c>
      <c r="M76" s="122"/>
      <c r="N76" s="124">
        <v>27020.41</v>
      </c>
      <c r="O76" s="124">
        <v>20928.900000000001</v>
      </c>
      <c r="P76" s="124"/>
      <c r="Q76" s="124">
        <v>33039.31</v>
      </c>
      <c r="R76" s="47"/>
    </row>
    <row r="77" spans="1:18" ht="9" customHeight="1" x14ac:dyDescent="0.2">
      <c r="A77" s="209"/>
      <c r="B77" s="209"/>
      <c r="C77" s="48" t="s">
        <v>4</v>
      </c>
      <c r="D77" s="49">
        <v>27</v>
      </c>
      <c r="E77" s="50">
        <v>33000005</v>
      </c>
      <c r="F77" s="50">
        <v>7523997</v>
      </c>
      <c r="G77" s="50">
        <v>0</v>
      </c>
      <c r="H77" s="50">
        <v>11794808</v>
      </c>
      <c r="I77" s="50">
        <v>0</v>
      </c>
      <c r="J77" s="51">
        <v>4359899</v>
      </c>
      <c r="K77" s="50">
        <v>52318809</v>
      </c>
      <c r="L77" s="78">
        <v>56678708</v>
      </c>
      <c r="M77" s="123"/>
      <c r="N77" s="125">
        <v>52318809</v>
      </c>
      <c r="O77" s="125">
        <v>40524001</v>
      </c>
      <c r="P77" s="125">
        <v>0</v>
      </c>
      <c r="Q77" s="125">
        <v>63973025</v>
      </c>
      <c r="R77" s="47"/>
    </row>
    <row r="78" spans="1:18" ht="12.75" customHeight="1" x14ac:dyDescent="0.2">
      <c r="A78" s="209"/>
      <c r="B78" s="209"/>
      <c r="C78" s="53" t="s">
        <v>3</v>
      </c>
      <c r="D78" s="54">
        <v>28</v>
      </c>
      <c r="E78" s="55">
        <v>17557.47</v>
      </c>
      <c r="F78" s="55">
        <v>4003.57</v>
      </c>
      <c r="G78" s="55">
        <v>0</v>
      </c>
      <c r="H78" s="55">
        <v>6091.51</v>
      </c>
      <c r="I78" s="55">
        <v>0</v>
      </c>
      <c r="J78" s="55">
        <v>2304.38</v>
      </c>
      <c r="K78" s="56">
        <v>27652.55</v>
      </c>
      <c r="L78" s="46">
        <v>29956.93</v>
      </c>
      <c r="M78" s="122"/>
      <c r="N78" s="124">
        <v>27652.55</v>
      </c>
      <c r="O78" s="124">
        <v>21561.040000000001</v>
      </c>
      <c r="P78" s="124"/>
      <c r="Q78" s="124">
        <v>33837.919999999998</v>
      </c>
      <c r="R78" s="47"/>
    </row>
    <row r="79" spans="1:18" ht="9" customHeight="1" x14ac:dyDescent="0.2">
      <c r="A79" s="209"/>
      <c r="B79" s="209"/>
      <c r="C79" s="48" t="s">
        <v>4</v>
      </c>
      <c r="D79" s="49">
        <v>29</v>
      </c>
      <c r="E79" s="50">
        <v>33996002</v>
      </c>
      <c r="F79" s="50">
        <v>7751992</v>
      </c>
      <c r="G79" s="50">
        <v>0</v>
      </c>
      <c r="H79" s="50">
        <v>11794808</v>
      </c>
      <c r="I79" s="50">
        <v>0</v>
      </c>
      <c r="J79" s="51">
        <v>4461902</v>
      </c>
      <c r="K79" s="50">
        <v>53542803</v>
      </c>
      <c r="L79" s="78">
        <v>58004705</v>
      </c>
      <c r="M79" s="123"/>
      <c r="N79" s="125">
        <v>53542803</v>
      </c>
      <c r="O79" s="125">
        <v>41747995</v>
      </c>
      <c r="P79" s="125">
        <v>0</v>
      </c>
      <c r="Q79" s="125">
        <v>65519349</v>
      </c>
      <c r="R79" s="47"/>
    </row>
    <row r="80" spans="1:18" ht="12.75" customHeight="1" x14ac:dyDescent="0.2">
      <c r="A80" s="209"/>
      <c r="B80" s="209"/>
      <c r="C80" s="53" t="s">
        <v>3</v>
      </c>
      <c r="D80" s="54">
        <v>30</v>
      </c>
      <c r="E80" s="55">
        <v>18071.86</v>
      </c>
      <c r="F80" s="55">
        <v>4121.33</v>
      </c>
      <c r="G80" s="55">
        <v>0</v>
      </c>
      <c r="H80" s="55">
        <v>6091.51</v>
      </c>
      <c r="I80" s="55">
        <v>0</v>
      </c>
      <c r="J80" s="55">
        <v>2357.06</v>
      </c>
      <c r="K80" s="56">
        <v>28284.7</v>
      </c>
      <c r="L80" s="46">
        <v>30641.759999999998</v>
      </c>
      <c r="M80" s="122"/>
      <c r="N80" s="124">
        <v>28284.7</v>
      </c>
      <c r="O80" s="124">
        <v>22193.19</v>
      </c>
      <c r="P80" s="124"/>
      <c r="Q80" s="124">
        <v>34636.53</v>
      </c>
      <c r="R80" s="47"/>
    </row>
    <row r="81" spans="1:18" ht="9" customHeight="1" x14ac:dyDescent="0.2">
      <c r="A81" s="209"/>
      <c r="B81" s="209"/>
      <c r="C81" s="48" t="s">
        <v>4</v>
      </c>
      <c r="D81" s="49">
        <v>33</v>
      </c>
      <c r="E81" s="50">
        <v>34992000</v>
      </c>
      <c r="F81" s="50">
        <v>7980008</v>
      </c>
      <c r="G81" s="50">
        <v>0</v>
      </c>
      <c r="H81" s="50">
        <v>11794808</v>
      </c>
      <c r="I81" s="50">
        <v>0</v>
      </c>
      <c r="J81" s="51">
        <v>4563905</v>
      </c>
      <c r="K81" s="50">
        <v>54766816</v>
      </c>
      <c r="L81" s="78">
        <v>59330721</v>
      </c>
      <c r="M81" s="123"/>
      <c r="N81" s="125">
        <v>54766816</v>
      </c>
      <c r="O81" s="125">
        <v>42972008</v>
      </c>
      <c r="P81" s="125">
        <v>0</v>
      </c>
      <c r="Q81" s="125">
        <v>67065674</v>
      </c>
      <c r="R81" s="47"/>
    </row>
    <row r="82" spans="1:18" ht="12.75" customHeight="1" x14ac:dyDescent="0.2">
      <c r="A82" s="209"/>
      <c r="B82" s="209"/>
      <c r="C82" s="53" t="s">
        <v>3</v>
      </c>
      <c r="D82" s="54">
        <v>34</v>
      </c>
      <c r="E82" s="55">
        <v>19106.84</v>
      </c>
      <c r="F82" s="55">
        <v>4356.83</v>
      </c>
      <c r="G82" s="55">
        <v>0</v>
      </c>
      <c r="H82" s="55">
        <v>6091.51</v>
      </c>
      <c r="I82" s="55">
        <v>0</v>
      </c>
      <c r="J82" s="55">
        <v>2462.9299999999998</v>
      </c>
      <c r="K82" s="56">
        <v>29555.18</v>
      </c>
      <c r="L82" s="46">
        <v>32018.11</v>
      </c>
      <c r="M82" s="122"/>
      <c r="N82" s="124">
        <v>29555.18</v>
      </c>
      <c r="O82" s="124">
        <v>23463.67</v>
      </c>
      <c r="P82" s="124"/>
      <c r="Q82" s="124">
        <v>36241.57</v>
      </c>
      <c r="R82" s="47"/>
    </row>
    <row r="83" spans="1:18" ht="9" customHeight="1" x14ac:dyDescent="0.2">
      <c r="A83" s="209"/>
      <c r="B83" s="209"/>
      <c r="C83" s="48" t="s">
        <v>4</v>
      </c>
      <c r="D83" s="49">
        <v>35</v>
      </c>
      <c r="E83" s="50">
        <v>36996001</v>
      </c>
      <c r="F83" s="50">
        <v>8435999</v>
      </c>
      <c r="G83" s="50">
        <v>0</v>
      </c>
      <c r="H83" s="50">
        <v>11794808</v>
      </c>
      <c r="I83" s="50">
        <v>0</v>
      </c>
      <c r="J83" s="51">
        <v>4768897</v>
      </c>
      <c r="K83" s="50">
        <v>57226808</v>
      </c>
      <c r="L83" s="78">
        <v>61995706</v>
      </c>
      <c r="M83" s="123"/>
      <c r="N83" s="125">
        <v>57226808</v>
      </c>
      <c r="O83" s="125">
        <v>45432000</v>
      </c>
      <c r="P83" s="125">
        <v>0</v>
      </c>
      <c r="Q83" s="125">
        <v>70173465</v>
      </c>
      <c r="R83" s="47"/>
    </row>
    <row r="84" spans="1:18" ht="12.75" customHeight="1" x14ac:dyDescent="0.2">
      <c r="A84" s="209"/>
      <c r="B84" s="209"/>
      <c r="C84" s="53" t="s">
        <v>3</v>
      </c>
      <c r="D84" s="54">
        <v>36</v>
      </c>
      <c r="E84" s="55">
        <v>19621.23</v>
      </c>
      <c r="F84" s="55">
        <v>4474.58</v>
      </c>
      <c r="G84" s="55">
        <v>0</v>
      </c>
      <c r="H84" s="55">
        <v>6091.51</v>
      </c>
      <c r="I84" s="55">
        <v>0</v>
      </c>
      <c r="J84" s="55">
        <v>2515.61</v>
      </c>
      <c r="K84" s="56">
        <v>30187.32</v>
      </c>
      <c r="L84" s="46">
        <v>32702.93</v>
      </c>
      <c r="M84" s="122"/>
      <c r="N84" s="124">
        <v>30187.32</v>
      </c>
      <c r="O84" s="124">
        <v>24095.81</v>
      </c>
      <c r="P84" s="124"/>
      <c r="Q84" s="124">
        <v>37040.18</v>
      </c>
      <c r="R84" s="47"/>
    </row>
    <row r="85" spans="1:18" ht="9" customHeight="1" x14ac:dyDescent="0.2">
      <c r="A85" s="209"/>
      <c r="B85" s="209"/>
      <c r="C85" s="48" t="s">
        <v>4</v>
      </c>
      <c r="D85" s="49">
        <v>37</v>
      </c>
      <c r="E85" s="50">
        <v>37991999</v>
      </c>
      <c r="F85" s="50">
        <v>8663995</v>
      </c>
      <c r="G85" s="50">
        <v>0</v>
      </c>
      <c r="H85" s="50">
        <v>11794808</v>
      </c>
      <c r="I85" s="50">
        <v>0</v>
      </c>
      <c r="J85" s="51">
        <v>4870900</v>
      </c>
      <c r="K85" s="50">
        <v>58450802</v>
      </c>
      <c r="L85" s="78">
        <v>63321702</v>
      </c>
      <c r="M85" s="123"/>
      <c r="N85" s="125">
        <v>58450802</v>
      </c>
      <c r="O85" s="125">
        <v>46655994</v>
      </c>
      <c r="P85" s="125">
        <v>0</v>
      </c>
      <c r="Q85" s="125">
        <v>71719789</v>
      </c>
      <c r="R85" s="47"/>
    </row>
    <row r="86" spans="1:18" ht="12.75" customHeight="1" x14ac:dyDescent="0.2">
      <c r="A86" s="209"/>
      <c r="B86" s="209"/>
      <c r="C86" s="53" t="s">
        <v>3</v>
      </c>
      <c r="D86" s="54">
        <v>38</v>
      </c>
      <c r="E86" s="55">
        <v>20141.82</v>
      </c>
      <c r="F86" s="55">
        <v>4592.33</v>
      </c>
      <c r="G86" s="55">
        <v>0</v>
      </c>
      <c r="H86" s="55">
        <v>6091.51</v>
      </c>
      <c r="I86" s="55">
        <v>0</v>
      </c>
      <c r="J86" s="55">
        <v>2568.81</v>
      </c>
      <c r="K86" s="56">
        <v>30825.66</v>
      </c>
      <c r="L86" s="46">
        <v>33394.47</v>
      </c>
      <c r="M86" s="122"/>
      <c r="N86" s="124">
        <v>30825.66</v>
      </c>
      <c r="O86" s="124">
        <v>24734.15</v>
      </c>
      <c r="P86" s="124"/>
      <c r="Q86" s="124">
        <v>37846.620000000003</v>
      </c>
      <c r="R86" s="47"/>
    </row>
    <row r="87" spans="1:18" ht="9" customHeight="1" x14ac:dyDescent="0.2">
      <c r="A87" s="209"/>
      <c r="B87" s="209"/>
      <c r="C87" s="48" t="s">
        <v>4</v>
      </c>
      <c r="D87" s="49">
        <v>39</v>
      </c>
      <c r="E87" s="50">
        <v>39000002</v>
      </c>
      <c r="F87" s="50">
        <v>8891991</v>
      </c>
      <c r="G87" s="50">
        <v>0</v>
      </c>
      <c r="H87" s="50">
        <v>11794808</v>
      </c>
      <c r="I87" s="50">
        <v>0</v>
      </c>
      <c r="J87" s="51">
        <v>4973910</v>
      </c>
      <c r="K87" s="50">
        <v>59686801</v>
      </c>
      <c r="L87" s="78">
        <v>64660710</v>
      </c>
      <c r="M87" s="123"/>
      <c r="N87" s="125">
        <v>59686801</v>
      </c>
      <c r="O87" s="125">
        <v>47891993</v>
      </c>
      <c r="P87" s="125">
        <v>0</v>
      </c>
      <c r="Q87" s="125">
        <v>73281275</v>
      </c>
      <c r="R87" s="47"/>
    </row>
    <row r="88" spans="1:18" ht="12.75" customHeight="1" x14ac:dyDescent="0.2">
      <c r="A88" s="209"/>
      <c r="B88" s="209"/>
      <c r="C88" s="53" t="s">
        <v>3</v>
      </c>
      <c r="D88" s="54">
        <v>40</v>
      </c>
      <c r="E88" s="55">
        <v>20656.21</v>
      </c>
      <c r="F88" s="55">
        <v>4710.09</v>
      </c>
      <c r="G88" s="55">
        <v>0</v>
      </c>
      <c r="H88" s="55">
        <v>6091.51</v>
      </c>
      <c r="I88" s="55">
        <v>0</v>
      </c>
      <c r="J88" s="55">
        <v>2621.48</v>
      </c>
      <c r="K88" s="56">
        <v>31457.81</v>
      </c>
      <c r="L88" s="46">
        <v>34079.29</v>
      </c>
      <c r="M88" s="122"/>
      <c r="N88" s="124">
        <v>31457.81</v>
      </c>
      <c r="O88" s="124">
        <v>25366.3</v>
      </c>
      <c r="P88" s="124"/>
      <c r="Q88" s="124">
        <v>38645.22</v>
      </c>
      <c r="R88" s="47"/>
    </row>
    <row r="89" spans="1:18" ht="9" customHeight="1" x14ac:dyDescent="0.2">
      <c r="A89" s="210"/>
      <c r="B89" s="210"/>
      <c r="C89" s="58"/>
      <c r="D89" s="59"/>
      <c r="E89" s="61">
        <v>39996000</v>
      </c>
      <c r="F89" s="61">
        <v>9120006</v>
      </c>
      <c r="G89" s="61">
        <v>0</v>
      </c>
      <c r="H89" s="61">
        <v>11794808</v>
      </c>
      <c r="I89" s="61">
        <v>0</v>
      </c>
      <c r="J89" s="60">
        <v>5075893</v>
      </c>
      <c r="K89" s="61">
        <v>60910814</v>
      </c>
      <c r="L89" s="78">
        <v>65986707</v>
      </c>
      <c r="M89" s="123"/>
      <c r="N89" s="125">
        <v>60910814</v>
      </c>
      <c r="O89" s="125">
        <v>49116006</v>
      </c>
      <c r="P89" s="125">
        <v>0</v>
      </c>
      <c r="Q89" s="125">
        <v>74827580</v>
      </c>
      <c r="R89" s="47"/>
    </row>
    <row r="90" spans="1:18" ht="12.75" customHeight="1" x14ac:dyDescent="0.2">
      <c r="A90" s="196">
        <v>33359</v>
      </c>
      <c r="B90" s="196">
        <v>33542</v>
      </c>
      <c r="C90" s="42" t="s">
        <v>3</v>
      </c>
      <c r="D90" s="43">
        <v>0</v>
      </c>
      <c r="E90" s="44">
        <v>10325.01</v>
      </c>
      <c r="F90" s="44">
        <v>2355.04</v>
      </c>
      <c r="G90" s="44">
        <v>0</v>
      </c>
      <c r="H90" s="44">
        <v>6371.51</v>
      </c>
      <c r="I90" s="44">
        <v>0</v>
      </c>
      <c r="J90" s="44">
        <v>1587.63</v>
      </c>
      <c r="K90" s="45">
        <v>19051.560000000001</v>
      </c>
      <c r="L90" s="46">
        <v>20639.189999999999</v>
      </c>
      <c r="M90" s="122"/>
      <c r="N90" s="124">
        <v>19051.560000000001</v>
      </c>
      <c r="O90" s="124">
        <v>12680.05</v>
      </c>
      <c r="P90" s="124"/>
      <c r="Q90" s="124">
        <v>22921.599999999999</v>
      </c>
      <c r="R90" s="47"/>
    </row>
    <row r="91" spans="1:18" ht="9" customHeight="1" x14ac:dyDescent="0.2">
      <c r="A91" s="213"/>
      <c r="B91" s="213"/>
      <c r="C91" s="48" t="s">
        <v>4</v>
      </c>
      <c r="D91" s="49">
        <v>0</v>
      </c>
      <c r="E91" s="50">
        <v>19992007</v>
      </c>
      <c r="F91" s="50">
        <v>4559993</v>
      </c>
      <c r="G91" s="50">
        <v>0</v>
      </c>
      <c r="H91" s="50">
        <v>12336964</v>
      </c>
      <c r="I91" s="50">
        <v>0</v>
      </c>
      <c r="J91" s="51">
        <v>3074080</v>
      </c>
      <c r="K91" s="50">
        <v>36888964</v>
      </c>
      <c r="L91" s="78">
        <v>39963044</v>
      </c>
      <c r="M91" s="123"/>
      <c r="N91" s="125">
        <v>36888964</v>
      </c>
      <c r="O91" s="125">
        <v>24552000</v>
      </c>
      <c r="P91" s="125">
        <v>0</v>
      </c>
      <c r="Q91" s="125">
        <v>44382406</v>
      </c>
      <c r="R91" s="47"/>
    </row>
    <row r="92" spans="1:18" ht="12.75" customHeight="1" x14ac:dyDescent="0.2">
      <c r="A92" s="208">
        <v>33359</v>
      </c>
      <c r="B92" s="208">
        <v>33542</v>
      </c>
      <c r="C92" s="53" t="s">
        <v>3</v>
      </c>
      <c r="D92" s="54">
        <v>1</v>
      </c>
      <c r="E92" s="55">
        <v>10325.01</v>
      </c>
      <c r="F92" s="55">
        <v>2355.04</v>
      </c>
      <c r="G92" s="55">
        <v>0</v>
      </c>
      <c r="H92" s="55">
        <v>6371.51</v>
      </c>
      <c r="I92" s="55">
        <v>0</v>
      </c>
      <c r="J92" s="55">
        <v>1587.63</v>
      </c>
      <c r="K92" s="56">
        <v>19051.560000000001</v>
      </c>
      <c r="L92" s="46">
        <v>20639.189999999999</v>
      </c>
      <c r="M92" s="122"/>
      <c r="N92" s="124">
        <v>19051.560000000001</v>
      </c>
      <c r="O92" s="124">
        <v>12680.05</v>
      </c>
      <c r="P92" s="124"/>
      <c r="Q92" s="124">
        <v>22921.599999999999</v>
      </c>
      <c r="R92" s="47"/>
    </row>
    <row r="93" spans="1:18" ht="9" customHeight="1" x14ac:dyDescent="0.2">
      <c r="A93" s="208"/>
      <c r="B93" s="208"/>
      <c r="C93" s="48" t="s">
        <v>4</v>
      </c>
      <c r="D93" s="49">
        <v>2</v>
      </c>
      <c r="E93" s="50">
        <v>19992007</v>
      </c>
      <c r="F93" s="50">
        <v>4559993</v>
      </c>
      <c r="G93" s="50">
        <v>0</v>
      </c>
      <c r="H93" s="50">
        <v>12336964</v>
      </c>
      <c r="I93" s="50">
        <v>0</v>
      </c>
      <c r="J93" s="51">
        <v>3074080</v>
      </c>
      <c r="K93" s="50">
        <v>36888964</v>
      </c>
      <c r="L93" s="78">
        <v>39963044</v>
      </c>
      <c r="M93" s="123"/>
      <c r="N93" s="125">
        <v>36888964</v>
      </c>
      <c r="O93" s="125">
        <v>24552000</v>
      </c>
      <c r="P93" s="125">
        <v>0</v>
      </c>
      <c r="Q93" s="125">
        <v>44382406</v>
      </c>
      <c r="R93" s="47"/>
    </row>
    <row r="94" spans="1:18" ht="12.75" customHeight="1" x14ac:dyDescent="0.2">
      <c r="A94" s="209"/>
      <c r="B94" s="209"/>
      <c r="C94" s="53" t="s">
        <v>3</v>
      </c>
      <c r="D94" s="54">
        <v>3</v>
      </c>
      <c r="E94" s="55">
        <v>10845.59</v>
      </c>
      <c r="F94" s="55">
        <v>2472.8000000000002</v>
      </c>
      <c r="G94" s="55">
        <v>0</v>
      </c>
      <c r="H94" s="55">
        <v>6371.51</v>
      </c>
      <c r="I94" s="55">
        <v>0</v>
      </c>
      <c r="J94" s="55">
        <v>1640.83</v>
      </c>
      <c r="K94" s="56">
        <v>19689.900000000001</v>
      </c>
      <c r="L94" s="46">
        <v>21330.73</v>
      </c>
      <c r="M94" s="122"/>
      <c r="N94" s="124">
        <v>19689.900000000001</v>
      </c>
      <c r="O94" s="124">
        <v>13318.39</v>
      </c>
      <c r="P94" s="124"/>
      <c r="Q94" s="124">
        <v>23728.04</v>
      </c>
      <c r="R94" s="47"/>
    </row>
    <row r="95" spans="1:18" ht="9" customHeight="1" x14ac:dyDescent="0.2">
      <c r="A95" s="209"/>
      <c r="B95" s="209"/>
      <c r="C95" s="48" t="s">
        <v>4</v>
      </c>
      <c r="D95" s="49">
        <v>4</v>
      </c>
      <c r="E95" s="50">
        <v>20999991</v>
      </c>
      <c r="F95" s="50">
        <v>4788008</v>
      </c>
      <c r="G95" s="50">
        <v>0</v>
      </c>
      <c r="H95" s="50">
        <v>12336964</v>
      </c>
      <c r="I95" s="50">
        <v>0</v>
      </c>
      <c r="J95" s="51">
        <v>3177090</v>
      </c>
      <c r="K95" s="50">
        <v>38124963</v>
      </c>
      <c r="L95" s="78">
        <v>41302053</v>
      </c>
      <c r="M95" s="123"/>
      <c r="N95" s="125">
        <v>38124963</v>
      </c>
      <c r="O95" s="125">
        <v>25787999</v>
      </c>
      <c r="P95" s="125">
        <v>0</v>
      </c>
      <c r="Q95" s="125">
        <v>45943892</v>
      </c>
      <c r="R95" s="47"/>
    </row>
    <row r="96" spans="1:18" ht="12.75" customHeight="1" x14ac:dyDescent="0.2">
      <c r="A96" s="209"/>
      <c r="B96" s="209"/>
      <c r="C96" s="53" t="s">
        <v>3</v>
      </c>
      <c r="D96" s="54">
        <v>5</v>
      </c>
      <c r="E96" s="55">
        <v>11359.99</v>
      </c>
      <c r="F96" s="55">
        <v>2590.5500000000002</v>
      </c>
      <c r="G96" s="55">
        <v>0</v>
      </c>
      <c r="H96" s="55">
        <v>6371.51</v>
      </c>
      <c r="I96" s="55">
        <v>0</v>
      </c>
      <c r="J96" s="55">
        <v>1693.5</v>
      </c>
      <c r="K96" s="56">
        <v>20322.05</v>
      </c>
      <c r="L96" s="46">
        <v>22015.55</v>
      </c>
      <c r="M96" s="122"/>
      <c r="N96" s="124">
        <v>20322.05</v>
      </c>
      <c r="O96" s="124">
        <v>13950.54</v>
      </c>
      <c r="P96" s="124"/>
      <c r="Q96" s="124">
        <v>24526.65</v>
      </c>
      <c r="R96" s="47"/>
    </row>
    <row r="97" spans="1:18" ht="9" customHeight="1" x14ac:dyDescent="0.2">
      <c r="A97" s="209"/>
      <c r="B97" s="209"/>
      <c r="C97" s="48" t="s">
        <v>4</v>
      </c>
      <c r="D97" s="49">
        <v>6</v>
      </c>
      <c r="E97" s="50">
        <v>21996008</v>
      </c>
      <c r="F97" s="50">
        <v>5016004</v>
      </c>
      <c r="G97" s="50">
        <v>0</v>
      </c>
      <c r="H97" s="50">
        <v>12336964</v>
      </c>
      <c r="I97" s="50">
        <v>0</v>
      </c>
      <c r="J97" s="51">
        <v>3279073</v>
      </c>
      <c r="K97" s="50">
        <v>39348976</v>
      </c>
      <c r="L97" s="78">
        <v>42628049</v>
      </c>
      <c r="M97" s="123"/>
      <c r="N97" s="125">
        <v>39348976</v>
      </c>
      <c r="O97" s="125">
        <v>27012012</v>
      </c>
      <c r="P97" s="125">
        <v>0</v>
      </c>
      <c r="Q97" s="125">
        <v>47490217</v>
      </c>
      <c r="R97" s="47"/>
    </row>
    <row r="98" spans="1:18" ht="12.75" customHeight="1" x14ac:dyDescent="0.2">
      <c r="A98" s="209"/>
      <c r="B98" s="209"/>
      <c r="C98" s="53" t="s">
        <v>3</v>
      </c>
      <c r="D98" s="54">
        <v>7</v>
      </c>
      <c r="E98" s="55">
        <v>11874.38</v>
      </c>
      <c r="F98" s="55">
        <v>2708.3</v>
      </c>
      <c r="G98" s="55">
        <v>0</v>
      </c>
      <c r="H98" s="55">
        <v>6371.51</v>
      </c>
      <c r="I98" s="55">
        <v>0</v>
      </c>
      <c r="J98" s="55">
        <v>1746.18</v>
      </c>
      <c r="K98" s="56">
        <v>20954.189999999999</v>
      </c>
      <c r="L98" s="46">
        <v>22700.37</v>
      </c>
      <c r="M98" s="122"/>
      <c r="N98" s="124">
        <v>20954.189999999999</v>
      </c>
      <c r="O98" s="124">
        <v>14582.68</v>
      </c>
      <c r="P98" s="124"/>
      <c r="Q98" s="124">
        <v>25325.25</v>
      </c>
      <c r="R98" s="47"/>
    </row>
    <row r="99" spans="1:18" ht="9" customHeight="1" x14ac:dyDescent="0.2">
      <c r="A99" s="209"/>
      <c r="B99" s="209"/>
      <c r="C99" s="48" t="s">
        <v>4</v>
      </c>
      <c r="D99" s="49">
        <v>8</v>
      </c>
      <c r="E99" s="50">
        <v>22992006</v>
      </c>
      <c r="F99" s="50">
        <v>5244000</v>
      </c>
      <c r="G99" s="50">
        <v>0</v>
      </c>
      <c r="H99" s="50">
        <v>12336964</v>
      </c>
      <c r="I99" s="50">
        <v>0</v>
      </c>
      <c r="J99" s="51">
        <v>3381076</v>
      </c>
      <c r="K99" s="50">
        <v>40572969</v>
      </c>
      <c r="L99" s="78">
        <v>43954045</v>
      </c>
      <c r="M99" s="123"/>
      <c r="N99" s="125">
        <v>40572969</v>
      </c>
      <c r="O99" s="125">
        <v>28236006</v>
      </c>
      <c r="P99" s="125">
        <v>0</v>
      </c>
      <c r="Q99" s="125">
        <v>49036522</v>
      </c>
      <c r="R99" s="47"/>
    </row>
    <row r="100" spans="1:18" ht="12.75" customHeight="1" x14ac:dyDescent="0.2">
      <c r="A100" s="209"/>
      <c r="B100" s="209"/>
      <c r="C100" s="53" t="s">
        <v>3</v>
      </c>
      <c r="D100" s="54">
        <v>9</v>
      </c>
      <c r="E100" s="55">
        <v>12394.97</v>
      </c>
      <c r="F100" s="55">
        <v>2826.05</v>
      </c>
      <c r="G100" s="55">
        <v>0</v>
      </c>
      <c r="H100" s="55">
        <v>6371.51</v>
      </c>
      <c r="I100" s="55">
        <v>0</v>
      </c>
      <c r="J100" s="55">
        <v>1799.38</v>
      </c>
      <c r="K100" s="56">
        <v>21592.53</v>
      </c>
      <c r="L100" s="46">
        <v>23391.91</v>
      </c>
      <c r="M100" s="122"/>
      <c r="N100" s="124">
        <v>21592.53</v>
      </c>
      <c r="O100" s="124">
        <v>15221.02</v>
      </c>
      <c r="P100" s="124"/>
      <c r="Q100" s="124">
        <v>26131.69</v>
      </c>
      <c r="R100" s="47"/>
    </row>
    <row r="101" spans="1:18" ht="9" customHeight="1" x14ac:dyDescent="0.2">
      <c r="A101" s="209"/>
      <c r="B101" s="209"/>
      <c r="C101" s="48" t="s">
        <v>4</v>
      </c>
      <c r="D101" s="49">
        <v>10</v>
      </c>
      <c r="E101" s="50">
        <v>24000009</v>
      </c>
      <c r="F101" s="50">
        <v>5471996</v>
      </c>
      <c r="G101" s="50">
        <v>0</v>
      </c>
      <c r="H101" s="50">
        <v>12336964</v>
      </c>
      <c r="I101" s="50">
        <v>0</v>
      </c>
      <c r="J101" s="51">
        <v>3484086</v>
      </c>
      <c r="K101" s="50">
        <v>41808968</v>
      </c>
      <c r="L101" s="78">
        <v>45293054</v>
      </c>
      <c r="M101" s="123"/>
      <c r="N101" s="125">
        <v>41808968</v>
      </c>
      <c r="O101" s="125">
        <v>29472004</v>
      </c>
      <c r="P101" s="125">
        <v>0</v>
      </c>
      <c r="Q101" s="125">
        <v>50598007</v>
      </c>
      <c r="R101" s="47"/>
    </row>
    <row r="102" spans="1:18" ht="12.75" customHeight="1" x14ac:dyDescent="0.2">
      <c r="A102" s="209"/>
      <c r="B102" s="209"/>
      <c r="C102" s="53" t="s">
        <v>3</v>
      </c>
      <c r="D102" s="54">
        <v>11</v>
      </c>
      <c r="E102" s="55">
        <v>12909.36</v>
      </c>
      <c r="F102" s="55">
        <v>2943.8</v>
      </c>
      <c r="G102" s="55">
        <v>0</v>
      </c>
      <c r="H102" s="55">
        <v>6371.51</v>
      </c>
      <c r="I102" s="55">
        <v>0</v>
      </c>
      <c r="J102" s="55">
        <v>1852.06</v>
      </c>
      <c r="K102" s="56">
        <v>22224.67</v>
      </c>
      <c r="L102" s="46">
        <v>24076.73</v>
      </c>
      <c r="M102" s="122"/>
      <c r="N102" s="124">
        <v>22224.67</v>
      </c>
      <c r="O102" s="124">
        <v>15853.16</v>
      </c>
      <c r="P102" s="124"/>
      <c r="Q102" s="124">
        <v>26930.3</v>
      </c>
      <c r="R102" s="47"/>
    </row>
    <row r="103" spans="1:18" ht="9" customHeight="1" x14ac:dyDescent="0.2">
      <c r="A103" s="209"/>
      <c r="B103" s="209"/>
      <c r="C103" s="48" t="s">
        <v>4</v>
      </c>
      <c r="D103" s="49">
        <v>12</v>
      </c>
      <c r="E103" s="50">
        <v>24996006</v>
      </c>
      <c r="F103" s="50">
        <v>5699992</v>
      </c>
      <c r="G103" s="50">
        <v>0</v>
      </c>
      <c r="H103" s="50">
        <v>12336964</v>
      </c>
      <c r="I103" s="50">
        <v>0</v>
      </c>
      <c r="J103" s="51">
        <v>3586088</v>
      </c>
      <c r="K103" s="50">
        <v>43032962</v>
      </c>
      <c r="L103" s="78">
        <v>46619050</v>
      </c>
      <c r="M103" s="123"/>
      <c r="N103" s="125">
        <v>43032962</v>
      </c>
      <c r="O103" s="125">
        <v>30695998</v>
      </c>
      <c r="P103" s="125">
        <v>0</v>
      </c>
      <c r="Q103" s="125">
        <v>52144332</v>
      </c>
      <c r="R103" s="47"/>
    </row>
    <row r="104" spans="1:18" ht="12.75" customHeight="1" x14ac:dyDescent="0.2">
      <c r="A104" s="209"/>
      <c r="B104" s="209"/>
      <c r="C104" s="53" t="s">
        <v>3</v>
      </c>
      <c r="D104" s="54">
        <v>13</v>
      </c>
      <c r="E104" s="55">
        <v>13423.75</v>
      </c>
      <c r="F104" s="55">
        <v>3061.56</v>
      </c>
      <c r="G104" s="55">
        <v>0</v>
      </c>
      <c r="H104" s="55">
        <v>6371.51</v>
      </c>
      <c r="I104" s="55">
        <v>0</v>
      </c>
      <c r="J104" s="55">
        <v>1904.74</v>
      </c>
      <c r="K104" s="56">
        <v>22856.82</v>
      </c>
      <c r="L104" s="46">
        <v>24761.56</v>
      </c>
      <c r="M104" s="122"/>
      <c r="N104" s="124">
        <v>22856.82</v>
      </c>
      <c r="O104" s="124">
        <v>16485.310000000001</v>
      </c>
      <c r="P104" s="124"/>
      <c r="Q104" s="124">
        <v>27728.92</v>
      </c>
      <c r="R104" s="47"/>
    </row>
    <row r="105" spans="1:18" ht="9" customHeight="1" x14ac:dyDescent="0.2">
      <c r="A105" s="209"/>
      <c r="B105" s="209"/>
      <c r="C105" s="48" t="s">
        <v>4</v>
      </c>
      <c r="D105" s="49">
        <v>14</v>
      </c>
      <c r="E105" s="50">
        <v>25992004</v>
      </c>
      <c r="F105" s="50">
        <v>5928007</v>
      </c>
      <c r="G105" s="50">
        <v>0</v>
      </c>
      <c r="H105" s="50">
        <v>12336964</v>
      </c>
      <c r="I105" s="50">
        <v>0</v>
      </c>
      <c r="J105" s="51">
        <v>3688091</v>
      </c>
      <c r="K105" s="50">
        <v>44256975</v>
      </c>
      <c r="L105" s="78">
        <v>47945066</v>
      </c>
      <c r="M105" s="123"/>
      <c r="N105" s="125">
        <v>44256975</v>
      </c>
      <c r="O105" s="125">
        <v>31920011</v>
      </c>
      <c r="P105" s="125">
        <v>0</v>
      </c>
      <c r="Q105" s="125">
        <v>53690676</v>
      </c>
      <c r="R105" s="47"/>
    </row>
    <row r="106" spans="1:18" ht="12.75" customHeight="1" x14ac:dyDescent="0.2">
      <c r="A106" s="209"/>
      <c r="B106" s="209"/>
      <c r="C106" s="53" t="s">
        <v>3</v>
      </c>
      <c r="D106" s="54">
        <v>15</v>
      </c>
      <c r="E106" s="55">
        <v>13944.34</v>
      </c>
      <c r="F106" s="55">
        <v>3179.31</v>
      </c>
      <c r="G106" s="55">
        <v>0</v>
      </c>
      <c r="H106" s="55">
        <v>6371.51</v>
      </c>
      <c r="I106" s="55">
        <v>0</v>
      </c>
      <c r="J106" s="55">
        <v>1957.93</v>
      </c>
      <c r="K106" s="56">
        <v>23495.16</v>
      </c>
      <c r="L106" s="46">
        <v>25453.09</v>
      </c>
      <c r="M106" s="122"/>
      <c r="N106" s="124">
        <v>23495.16</v>
      </c>
      <c r="O106" s="124">
        <v>17123.650000000001</v>
      </c>
      <c r="P106" s="124"/>
      <c r="Q106" s="124">
        <v>28535.35</v>
      </c>
      <c r="R106" s="47"/>
    </row>
    <row r="107" spans="1:18" ht="9" customHeight="1" x14ac:dyDescent="0.2">
      <c r="A107" s="209"/>
      <c r="B107" s="209"/>
      <c r="C107" s="48" t="s">
        <v>4</v>
      </c>
      <c r="D107" s="49">
        <v>16</v>
      </c>
      <c r="E107" s="50">
        <v>27000007</v>
      </c>
      <c r="F107" s="50">
        <v>6156003</v>
      </c>
      <c r="G107" s="50">
        <v>0</v>
      </c>
      <c r="H107" s="50">
        <v>12336964</v>
      </c>
      <c r="I107" s="50">
        <v>0</v>
      </c>
      <c r="J107" s="51">
        <v>3791081</v>
      </c>
      <c r="K107" s="50">
        <v>45492973</v>
      </c>
      <c r="L107" s="78">
        <v>49284055</v>
      </c>
      <c r="M107" s="123"/>
      <c r="N107" s="125">
        <v>45492973</v>
      </c>
      <c r="O107" s="125">
        <v>33156010</v>
      </c>
      <c r="P107" s="125">
        <v>0</v>
      </c>
      <c r="Q107" s="125">
        <v>55252142</v>
      </c>
      <c r="R107" s="47"/>
    </row>
    <row r="108" spans="1:18" ht="12.75" customHeight="1" x14ac:dyDescent="0.2">
      <c r="A108" s="209"/>
      <c r="B108" s="209"/>
      <c r="C108" s="53" t="s">
        <v>3</v>
      </c>
      <c r="D108" s="54">
        <v>17</v>
      </c>
      <c r="E108" s="55">
        <v>14458.73</v>
      </c>
      <c r="F108" s="55">
        <v>3297.06</v>
      </c>
      <c r="G108" s="55">
        <v>0</v>
      </c>
      <c r="H108" s="55">
        <v>6371.51</v>
      </c>
      <c r="I108" s="55">
        <v>0</v>
      </c>
      <c r="J108" s="55">
        <v>2010.61</v>
      </c>
      <c r="K108" s="56">
        <v>24127.3</v>
      </c>
      <c r="L108" s="46">
        <v>26137.91</v>
      </c>
      <c r="M108" s="122"/>
      <c r="N108" s="124">
        <v>24127.3</v>
      </c>
      <c r="O108" s="124">
        <v>17755.79</v>
      </c>
      <c r="P108" s="124"/>
      <c r="Q108" s="124">
        <v>29333.95</v>
      </c>
      <c r="R108" s="47"/>
    </row>
    <row r="109" spans="1:18" ht="9" customHeight="1" x14ac:dyDescent="0.2">
      <c r="A109" s="209"/>
      <c r="B109" s="209"/>
      <c r="C109" s="48" t="s">
        <v>4</v>
      </c>
      <c r="D109" s="49">
        <v>17</v>
      </c>
      <c r="E109" s="50">
        <v>27996005</v>
      </c>
      <c r="F109" s="50">
        <v>6383998</v>
      </c>
      <c r="G109" s="50">
        <v>0</v>
      </c>
      <c r="H109" s="50">
        <v>12336964</v>
      </c>
      <c r="I109" s="50">
        <v>0</v>
      </c>
      <c r="J109" s="51">
        <v>3893084</v>
      </c>
      <c r="K109" s="50">
        <v>46716967</v>
      </c>
      <c r="L109" s="78">
        <v>50610051</v>
      </c>
      <c r="M109" s="123"/>
      <c r="N109" s="125">
        <v>46716967</v>
      </c>
      <c r="O109" s="125">
        <v>34380004</v>
      </c>
      <c r="P109" s="125">
        <v>0</v>
      </c>
      <c r="Q109" s="125">
        <v>56798447</v>
      </c>
      <c r="R109" s="47"/>
    </row>
    <row r="110" spans="1:18" ht="12.75" customHeight="1" x14ac:dyDescent="0.2">
      <c r="A110" s="209"/>
      <c r="B110" s="209"/>
      <c r="C110" s="53" t="s">
        <v>3</v>
      </c>
      <c r="D110" s="54">
        <v>18</v>
      </c>
      <c r="E110" s="55">
        <v>14973.12</v>
      </c>
      <c r="F110" s="55">
        <v>3414.81</v>
      </c>
      <c r="G110" s="55">
        <v>0</v>
      </c>
      <c r="H110" s="55">
        <v>6371.51</v>
      </c>
      <c r="I110" s="55">
        <v>0</v>
      </c>
      <c r="J110" s="55">
        <v>2063.29</v>
      </c>
      <c r="K110" s="56">
        <v>24759.439999999999</v>
      </c>
      <c r="L110" s="46">
        <v>26822.73</v>
      </c>
      <c r="M110" s="122"/>
      <c r="N110" s="124">
        <v>24759.439999999999</v>
      </c>
      <c r="O110" s="124">
        <v>18387.93</v>
      </c>
      <c r="P110" s="124"/>
      <c r="Q110" s="124">
        <v>30132.560000000001</v>
      </c>
      <c r="R110" s="47"/>
    </row>
    <row r="111" spans="1:18" ht="9" customHeight="1" x14ac:dyDescent="0.2">
      <c r="A111" s="209"/>
      <c r="B111" s="209"/>
      <c r="C111" s="48" t="s">
        <v>4</v>
      </c>
      <c r="D111" s="49">
        <v>19</v>
      </c>
      <c r="E111" s="50">
        <v>28992003</v>
      </c>
      <c r="F111" s="50">
        <v>6611994</v>
      </c>
      <c r="G111" s="50">
        <v>0</v>
      </c>
      <c r="H111" s="50">
        <v>12336964</v>
      </c>
      <c r="I111" s="50">
        <v>0</v>
      </c>
      <c r="J111" s="51">
        <v>3995087</v>
      </c>
      <c r="K111" s="50">
        <v>47940961</v>
      </c>
      <c r="L111" s="78">
        <v>51936047</v>
      </c>
      <c r="M111" s="123"/>
      <c r="N111" s="125">
        <v>47940961</v>
      </c>
      <c r="O111" s="125">
        <v>35603997</v>
      </c>
      <c r="P111" s="125">
        <v>0</v>
      </c>
      <c r="Q111" s="125">
        <v>58344772</v>
      </c>
      <c r="R111" s="47"/>
    </row>
    <row r="112" spans="1:18" ht="12.75" customHeight="1" x14ac:dyDescent="0.2">
      <c r="A112" s="209"/>
      <c r="B112" s="209"/>
      <c r="C112" s="53" t="s">
        <v>3</v>
      </c>
      <c r="D112" s="54">
        <v>20</v>
      </c>
      <c r="E112" s="55">
        <v>15493.71</v>
      </c>
      <c r="F112" s="55">
        <v>3532.57</v>
      </c>
      <c r="G112" s="55">
        <v>0</v>
      </c>
      <c r="H112" s="55">
        <v>6371.51</v>
      </c>
      <c r="I112" s="55">
        <v>0</v>
      </c>
      <c r="J112" s="55">
        <v>2116.48</v>
      </c>
      <c r="K112" s="56">
        <v>25397.79</v>
      </c>
      <c r="L112" s="46">
        <v>27514.27</v>
      </c>
      <c r="M112" s="122"/>
      <c r="N112" s="124">
        <v>25397.79</v>
      </c>
      <c r="O112" s="124">
        <v>19026.28</v>
      </c>
      <c r="P112" s="124"/>
      <c r="Q112" s="124">
        <v>30939</v>
      </c>
      <c r="R112" s="47"/>
    </row>
    <row r="113" spans="1:18" ht="9" customHeight="1" x14ac:dyDescent="0.2">
      <c r="A113" s="209"/>
      <c r="B113" s="209"/>
      <c r="C113" s="48" t="s">
        <v>4</v>
      </c>
      <c r="D113" s="49">
        <v>21</v>
      </c>
      <c r="E113" s="50">
        <v>30000006</v>
      </c>
      <c r="F113" s="50">
        <v>6840009</v>
      </c>
      <c r="G113" s="50">
        <v>0</v>
      </c>
      <c r="H113" s="50">
        <v>12336964</v>
      </c>
      <c r="I113" s="50">
        <v>0</v>
      </c>
      <c r="J113" s="51">
        <v>4098077</v>
      </c>
      <c r="K113" s="50">
        <v>49176979</v>
      </c>
      <c r="L113" s="78">
        <v>53275056</v>
      </c>
      <c r="M113" s="123"/>
      <c r="N113" s="125">
        <v>49176979</v>
      </c>
      <c r="O113" s="125">
        <v>36840015</v>
      </c>
      <c r="P113" s="125">
        <v>0</v>
      </c>
      <c r="Q113" s="125">
        <v>59906258</v>
      </c>
      <c r="R113" s="47"/>
    </row>
    <row r="114" spans="1:18" ht="12.75" customHeight="1" x14ac:dyDescent="0.2">
      <c r="A114" s="209"/>
      <c r="B114" s="209"/>
      <c r="C114" s="53" t="s">
        <v>3</v>
      </c>
      <c r="D114" s="54">
        <v>22</v>
      </c>
      <c r="E114" s="55">
        <v>16008.1</v>
      </c>
      <c r="F114" s="55">
        <v>3650.32</v>
      </c>
      <c r="G114" s="55">
        <v>0</v>
      </c>
      <c r="H114" s="55">
        <v>6371.51</v>
      </c>
      <c r="I114" s="55">
        <v>0</v>
      </c>
      <c r="J114" s="55">
        <v>2169.16</v>
      </c>
      <c r="K114" s="56">
        <v>26029.93</v>
      </c>
      <c r="L114" s="46">
        <v>28199.09</v>
      </c>
      <c r="M114" s="122"/>
      <c r="N114" s="124">
        <v>26029.93</v>
      </c>
      <c r="O114" s="124">
        <v>19658.419999999998</v>
      </c>
      <c r="P114" s="124"/>
      <c r="Q114" s="124">
        <v>31737.61</v>
      </c>
      <c r="R114" s="47"/>
    </row>
    <row r="115" spans="1:18" ht="9" customHeight="1" x14ac:dyDescent="0.2">
      <c r="A115" s="209"/>
      <c r="B115" s="209"/>
      <c r="C115" s="48" t="s">
        <v>4</v>
      </c>
      <c r="D115" s="49">
        <v>23</v>
      </c>
      <c r="E115" s="50">
        <v>30996004</v>
      </c>
      <c r="F115" s="50">
        <v>7068005</v>
      </c>
      <c r="G115" s="50">
        <v>0</v>
      </c>
      <c r="H115" s="50">
        <v>12336964</v>
      </c>
      <c r="I115" s="50">
        <v>0</v>
      </c>
      <c r="J115" s="51">
        <v>4200079</v>
      </c>
      <c r="K115" s="50">
        <v>50400973</v>
      </c>
      <c r="L115" s="78">
        <v>54601052</v>
      </c>
      <c r="M115" s="123"/>
      <c r="N115" s="125">
        <v>50400973</v>
      </c>
      <c r="O115" s="125">
        <v>38064009</v>
      </c>
      <c r="P115" s="125">
        <v>0</v>
      </c>
      <c r="Q115" s="125">
        <v>61452582</v>
      </c>
      <c r="R115" s="47"/>
    </row>
    <row r="116" spans="1:18" ht="12.75" customHeight="1" x14ac:dyDescent="0.2">
      <c r="A116" s="209"/>
      <c r="B116" s="209"/>
      <c r="C116" s="53" t="s">
        <v>3</v>
      </c>
      <c r="D116" s="54">
        <v>24</v>
      </c>
      <c r="E116" s="55">
        <v>16522.490000000002</v>
      </c>
      <c r="F116" s="55">
        <v>3768.07</v>
      </c>
      <c r="G116" s="55">
        <v>0</v>
      </c>
      <c r="H116" s="55">
        <v>6371.51</v>
      </c>
      <c r="I116" s="55">
        <v>0</v>
      </c>
      <c r="J116" s="55">
        <v>2221.84</v>
      </c>
      <c r="K116" s="56">
        <v>26662.07</v>
      </c>
      <c r="L116" s="46">
        <v>28883.91</v>
      </c>
      <c r="M116" s="122"/>
      <c r="N116" s="124">
        <v>26662.07</v>
      </c>
      <c r="O116" s="124">
        <v>20290.560000000001</v>
      </c>
      <c r="P116" s="124"/>
      <c r="Q116" s="124">
        <v>32536.21</v>
      </c>
      <c r="R116" s="47"/>
    </row>
    <row r="117" spans="1:18" ht="9" customHeight="1" x14ac:dyDescent="0.2">
      <c r="A117" s="209"/>
      <c r="B117" s="209"/>
      <c r="C117" s="48" t="s">
        <v>4</v>
      </c>
      <c r="D117" s="49">
        <v>25</v>
      </c>
      <c r="E117" s="50">
        <v>31992002</v>
      </c>
      <c r="F117" s="50">
        <v>7296001</v>
      </c>
      <c r="G117" s="50">
        <v>0</v>
      </c>
      <c r="H117" s="50">
        <v>12336964</v>
      </c>
      <c r="I117" s="50">
        <v>0</v>
      </c>
      <c r="J117" s="51">
        <v>4302082</v>
      </c>
      <c r="K117" s="50">
        <v>51624966</v>
      </c>
      <c r="L117" s="78">
        <v>55927048</v>
      </c>
      <c r="M117" s="123"/>
      <c r="N117" s="125">
        <v>51624966</v>
      </c>
      <c r="O117" s="125">
        <v>39288003</v>
      </c>
      <c r="P117" s="125">
        <v>0</v>
      </c>
      <c r="Q117" s="125">
        <v>62998887</v>
      </c>
      <c r="R117" s="47"/>
    </row>
    <row r="118" spans="1:18" ht="12.75" customHeight="1" x14ac:dyDescent="0.2">
      <c r="A118" s="209"/>
      <c r="B118" s="209"/>
      <c r="C118" s="53" t="s">
        <v>3</v>
      </c>
      <c r="D118" s="54">
        <v>26</v>
      </c>
      <c r="E118" s="55">
        <v>17043.080000000002</v>
      </c>
      <c r="F118" s="55">
        <v>3885.82</v>
      </c>
      <c r="G118" s="55">
        <v>0</v>
      </c>
      <c r="H118" s="55">
        <v>6371.51</v>
      </c>
      <c r="I118" s="55">
        <v>0</v>
      </c>
      <c r="J118" s="55">
        <v>2275.0300000000002</v>
      </c>
      <c r="K118" s="56">
        <v>27300.41</v>
      </c>
      <c r="L118" s="46">
        <v>29575.439999999999</v>
      </c>
      <c r="M118" s="122"/>
      <c r="N118" s="124">
        <v>27300.41</v>
      </c>
      <c r="O118" s="124">
        <v>20928.900000000001</v>
      </c>
      <c r="P118" s="124"/>
      <c r="Q118" s="124">
        <v>33342.639999999999</v>
      </c>
      <c r="R118" s="47"/>
    </row>
    <row r="119" spans="1:18" ht="9" customHeight="1" x14ac:dyDescent="0.2">
      <c r="A119" s="209"/>
      <c r="B119" s="209"/>
      <c r="C119" s="48" t="s">
        <v>4</v>
      </c>
      <c r="D119" s="49">
        <v>27</v>
      </c>
      <c r="E119" s="50">
        <v>33000005</v>
      </c>
      <c r="F119" s="50">
        <v>7523997</v>
      </c>
      <c r="G119" s="50">
        <v>0</v>
      </c>
      <c r="H119" s="50">
        <v>12336964</v>
      </c>
      <c r="I119" s="50">
        <v>0</v>
      </c>
      <c r="J119" s="51">
        <v>4405072</v>
      </c>
      <c r="K119" s="50">
        <v>52860965</v>
      </c>
      <c r="L119" s="78">
        <v>57266037</v>
      </c>
      <c r="M119" s="123"/>
      <c r="N119" s="125">
        <v>52860965</v>
      </c>
      <c r="O119" s="125">
        <v>40524001</v>
      </c>
      <c r="P119" s="125">
        <v>0</v>
      </c>
      <c r="Q119" s="125">
        <v>64560354</v>
      </c>
      <c r="R119" s="47"/>
    </row>
    <row r="120" spans="1:18" ht="12.75" customHeight="1" x14ac:dyDescent="0.2">
      <c r="A120" s="209"/>
      <c r="B120" s="209"/>
      <c r="C120" s="53" t="s">
        <v>3</v>
      </c>
      <c r="D120" s="54">
        <v>28</v>
      </c>
      <c r="E120" s="55">
        <v>17557.47</v>
      </c>
      <c r="F120" s="55">
        <v>4003.57</v>
      </c>
      <c r="G120" s="55">
        <v>0</v>
      </c>
      <c r="H120" s="55">
        <v>6371.51</v>
      </c>
      <c r="I120" s="55">
        <v>0</v>
      </c>
      <c r="J120" s="55">
        <v>2327.71</v>
      </c>
      <c r="K120" s="56">
        <v>27932.55</v>
      </c>
      <c r="L120" s="46">
        <v>30260.26</v>
      </c>
      <c r="M120" s="122"/>
      <c r="N120" s="124">
        <v>27932.55</v>
      </c>
      <c r="O120" s="124">
        <v>21561.040000000001</v>
      </c>
      <c r="P120" s="124"/>
      <c r="Q120" s="124">
        <v>34141.25</v>
      </c>
      <c r="R120" s="47"/>
    </row>
    <row r="121" spans="1:18" ht="9" customHeight="1" x14ac:dyDescent="0.2">
      <c r="A121" s="209"/>
      <c r="B121" s="209"/>
      <c r="C121" s="48" t="s">
        <v>4</v>
      </c>
      <c r="D121" s="49">
        <v>29</v>
      </c>
      <c r="E121" s="50">
        <v>33996002</v>
      </c>
      <c r="F121" s="50">
        <v>7751992</v>
      </c>
      <c r="G121" s="50">
        <v>0</v>
      </c>
      <c r="H121" s="50">
        <v>12336964</v>
      </c>
      <c r="I121" s="50">
        <v>0</v>
      </c>
      <c r="J121" s="51">
        <v>4507075</v>
      </c>
      <c r="K121" s="50">
        <v>54084959</v>
      </c>
      <c r="L121" s="78">
        <v>58592034</v>
      </c>
      <c r="M121" s="123"/>
      <c r="N121" s="125">
        <v>54084959</v>
      </c>
      <c r="O121" s="125">
        <v>41747995</v>
      </c>
      <c r="P121" s="125">
        <v>0</v>
      </c>
      <c r="Q121" s="125">
        <v>66106678</v>
      </c>
      <c r="R121" s="47"/>
    </row>
    <row r="122" spans="1:18" ht="12.75" customHeight="1" x14ac:dyDescent="0.2">
      <c r="A122" s="209"/>
      <c r="B122" s="209"/>
      <c r="C122" s="53" t="s">
        <v>3</v>
      </c>
      <c r="D122" s="54">
        <v>30</v>
      </c>
      <c r="E122" s="55">
        <v>18071.86</v>
      </c>
      <c r="F122" s="55">
        <v>4121.33</v>
      </c>
      <c r="G122" s="55">
        <v>0</v>
      </c>
      <c r="H122" s="55">
        <v>6371.51</v>
      </c>
      <c r="I122" s="55">
        <v>0</v>
      </c>
      <c r="J122" s="55">
        <v>2380.39</v>
      </c>
      <c r="K122" s="56">
        <v>28564.7</v>
      </c>
      <c r="L122" s="46">
        <v>30945.09</v>
      </c>
      <c r="M122" s="122"/>
      <c r="N122" s="124">
        <v>28564.7</v>
      </c>
      <c r="O122" s="124">
        <v>22193.19</v>
      </c>
      <c r="P122" s="124"/>
      <c r="Q122" s="124">
        <v>34939.86</v>
      </c>
      <c r="R122" s="47"/>
    </row>
    <row r="123" spans="1:18" ht="9" customHeight="1" x14ac:dyDescent="0.2">
      <c r="A123" s="209"/>
      <c r="B123" s="209"/>
      <c r="C123" s="48" t="s">
        <v>4</v>
      </c>
      <c r="D123" s="49">
        <v>33</v>
      </c>
      <c r="E123" s="50">
        <v>34992000</v>
      </c>
      <c r="F123" s="50">
        <v>7980008</v>
      </c>
      <c r="G123" s="50">
        <v>0</v>
      </c>
      <c r="H123" s="50">
        <v>12336964</v>
      </c>
      <c r="I123" s="50">
        <v>0</v>
      </c>
      <c r="J123" s="51">
        <v>4609078</v>
      </c>
      <c r="K123" s="50">
        <v>55308972</v>
      </c>
      <c r="L123" s="78">
        <v>59918049</v>
      </c>
      <c r="M123" s="123"/>
      <c r="N123" s="125">
        <v>55308972</v>
      </c>
      <c r="O123" s="125">
        <v>42972008</v>
      </c>
      <c r="P123" s="125">
        <v>0</v>
      </c>
      <c r="Q123" s="125">
        <v>67653003</v>
      </c>
      <c r="R123" s="47"/>
    </row>
    <row r="124" spans="1:18" ht="12.75" customHeight="1" x14ac:dyDescent="0.2">
      <c r="A124" s="209"/>
      <c r="B124" s="209"/>
      <c r="C124" s="53" t="s">
        <v>3</v>
      </c>
      <c r="D124" s="54">
        <v>34</v>
      </c>
      <c r="E124" s="55">
        <v>19106.84</v>
      </c>
      <c r="F124" s="55">
        <v>4356.83</v>
      </c>
      <c r="G124" s="55">
        <v>0</v>
      </c>
      <c r="H124" s="55">
        <v>6371.51</v>
      </c>
      <c r="I124" s="55">
        <v>0</v>
      </c>
      <c r="J124" s="55">
        <v>2486.27</v>
      </c>
      <c r="K124" s="56">
        <v>29835.18</v>
      </c>
      <c r="L124" s="46">
        <v>32321.45</v>
      </c>
      <c r="M124" s="122"/>
      <c r="N124" s="124">
        <v>29835.18</v>
      </c>
      <c r="O124" s="124">
        <v>23463.67</v>
      </c>
      <c r="P124" s="124"/>
      <c r="Q124" s="124">
        <v>36544.910000000003</v>
      </c>
      <c r="R124" s="47"/>
    </row>
    <row r="125" spans="1:18" ht="9" customHeight="1" x14ac:dyDescent="0.2">
      <c r="A125" s="209"/>
      <c r="B125" s="209"/>
      <c r="C125" s="48" t="s">
        <v>4</v>
      </c>
      <c r="D125" s="49">
        <v>35</v>
      </c>
      <c r="E125" s="50">
        <v>36996001</v>
      </c>
      <c r="F125" s="50">
        <v>8435999</v>
      </c>
      <c r="G125" s="50">
        <v>0</v>
      </c>
      <c r="H125" s="50">
        <v>12336964</v>
      </c>
      <c r="I125" s="50">
        <v>0</v>
      </c>
      <c r="J125" s="51">
        <v>4814090</v>
      </c>
      <c r="K125" s="50">
        <v>57768964</v>
      </c>
      <c r="L125" s="78">
        <v>62583054</v>
      </c>
      <c r="M125" s="123"/>
      <c r="N125" s="125">
        <v>57768964</v>
      </c>
      <c r="O125" s="125">
        <v>45432000</v>
      </c>
      <c r="P125" s="125">
        <v>0</v>
      </c>
      <c r="Q125" s="125">
        <v>70760813</v>
      </c>
      <c r="R125" s="47"/>
    </row>
    <row r="126" spans="1:18" ht="12.75" customHeight="1" x14ac:dyDescent="0.2">
      <c r="A126" s="209"/>
      <c r="B126" s="209"/>
      <c r="C126" s="53" t="s">
        <v>3</v>
      </c>
      <c r="D126" s="54">
        <v>36</v>
      </c>
      <c r="E126" s="55">
        <v>19621.23</v>
      </c>
      <c r="F126" s="55">
        <v>4474.58</v>
      </c>
      <c r="G126" s="55">
        <v>0</v>
      </c>
      <c r="H126" s="55">
        <v>6371.51</v>
      </c>
      <c r="I126" s="55">
        <v>0</v>
      </c>
      <c r="J126" s="55">
        <v>2538.94</v>
      </c>
      <c r="K126" s="56">
        <v>30467.32</v>
      </c>
      <c r="L126" s="46">
        <v>33006.26</v>
      </c>
      <c r="M126" s="122"/>
      <c r="N126" s="124">
        <v>30467.32</v>
      </c>
      <c r="O126" s="124">
        <v>24095.81</v>
      </c>
      <c r="P126" s="124"/>
      <c r="Q126" s="124">
        <v>37343.51</v>
      </c>
      <c r="R126" s="47"/>
    </row>
    <row r="127" spans="1:18" ht="9" customHeight="1" x14ac:dyDescent="0.2">
      <c r="A127" s="209"/>
      <c r="B127" s="209"/>
      <c r="C127" s="48" t="s">
        <v>4</v>
      </c>
      <c r="D127" s="49">
        <v>37</v>
      </c>
      <c r="E127" s="50">
        <v>37991999</v>
      </c>
      <c r="F127" s="50">
        <v>8663995</v>
      </c>
      <c r="G127" s="50">
        <v>0</v>
      </c>
      <c r="H127" s="50">
        <v>12336964</v>
      </c>
      <c r="I127" s="50">
        <v>0</v>
      </c>
      <c r="J127" s="51">
        <v>4916073</v>
      </c>
      <c r="K127" s="50">
        <v>58992958</v>
      </c>
      <c r="L127" s="78">
        <v>63909031</v>
      </c>
      <c r="M127" s="123"/>
      <c r="N127" s="125">
        <v>58992958</v>
      </c>
      <c r="O127" s="125">
        <v>46655994</v>
      </c>
      <c r="P127" s="125">
        <v>0</v>
      </c>
      <c r="Q127" s="125">
        <v>72307118</v>
      </c>
      <c r="R127" s="47"/>
    </row>
    <row r="128" spans="1:18" ht="12.75" customHeight="1" x14ac:dyDescent="0.2">
      <c r="A128" s="209"/>
      <c r="B128" s="209"/>
      <c r="C128" s="53" t="s">
        <v>3</v>
      </c>
      <c r="D128" s="54">
        <v>38</v>
      </c>
      <c r="E128" s="55">
        <v>20141.82</v>
      </c>
      <c r="F128" s="55">
        <v>4592.33</v>
      </c>
      <c r="G128" s="55">
        <v>0</v>
      </c>
      <c r="H128" s="55">
        <v>6371.51</v>
      </c>
      <c r="I128" s="55">
        <v>0</v>
      </c>
      <c r="J128" s="55">
        <v>2592.14</v>
      </c>
      <c r="K128" s="56">
        <v>31105.66</v>
      </c>
      <c r="L128" s="46">
        <v>33697.800000000003</v>
      </c>
      <c r="M128" s="122"/>
      <c r="N128" s="124">
        <v>31105.66</v>
      </c>
      <c r="O128" s="124">
        <v>24734.15</v>
      </c>
      <c r="P128" s="124"/>
      <c r="Q128" s="124">
        <v>38149.949999999997</v>
      </c>
      <c r="R128" s="47"/>
    </row>
    <row r="129" spans="1:18" ht="9" customHeight="1" x14ac:dyDescent="0.2">
      <c r="A129" s="209"/>
      <c r="B129" s="209"/>
      <c r="C129" s="48" t="s">
        <v>4</v>
      </c>
      <c r="D129" s="49">
        <v>39</v>
      </c>
      <c r="E129" s="50">
        <v>39000002</v>
      </c>
      <c r="F129" s="50">
        <v>8891991</v>
      </c>
      <c r="G129" s="50">
        <v>0</v>
      </c>
      <c r="H129" s="50">
        <v>12336964</v>
      </c>
      <c r="I129" s="50">
        <v>0</v>
      </c>
      <c r="J129" s="51">
        <v>5019083</v>
      </c>
      <c r="K129" s="50">
        <v>60228956</v>
      </c>
      <c r="L129" s="78">
        <v>65248039</v>
      </c>
      <c r="M129" s="123"/>
      <c r="N129" s="125">
        <v>60228956</v>
      </c>
      <c r="O129" s="125">
        <v>47891993</v>
      </c>
      <c r="P129" s="125">
        <v>0</v>
      </c>
      <c r="Q129" s="125">
        <v>73868604</v>
      </c>
      <c r="R129" s="47"/>
    </row>
    <row r="130" spans="1:18" ht="12.75" customHeight="1" x14ac:dyDescent="0.2">
      <c r="A130" s="209"/>
      <c r="B130" s="209"/>
      <c r="C130" s="53" t="s">
        <v>3</v>
      </c>
      <c r="D130" s="54">
        <v>40</v>
      </c>
      <c r="E130" s="55">
        <v>20656.21</v>
      </c>
      <c r="F130" s="55">
        <v>4710.09</v>
      </c>
      <c r="G130" s="55">
        <v>0</v>
      </c>
      <c r="H130" s="55">
        <v>6371.51</v>
      </c>
      <c r="I130" s="55">
        <v>0</v>
      </c>
      <c r="J130" s="55">
        <v>2644.82</v>
      </c>
      <c r="K130" s="56">
        <v>31737.81</v>
      </c>
      <c r="L130" s="46">
        <v>34382.629999999997</v>
      </c>
      <c r="M130" s="122"/>
      <c r="N130" s="124">
        <v>31737.81</v>
      </c>
      <c r="O130" s="124">
        <v>25366.3</v>
      </c>
      <c r="P130" s="124"/>
      <c r="Q130" s="124">
        <v>38948.559999999998</v>
      </c>
      <c r="R130" s="47"/>
    </row>
    <row r="131" spans="1:18" ht="9" customHeight="1" x14ac:dyDescent="0.2">
      <c r="A131" s="210"/>
      <c r="B131" s="210"/>
      <c r="C131" s="58"/>
      <c r="D131" s="59"/>
      <c r="E131" s="61">
        <v>39996000</v>
      </c>
      <c r="F131" s="61">
        <v>9120006</v>
      </c>
      <c r="G131" s="61">
        <v>0</v>
      </c>
      <c r="H131" s="61">
        <v>12336964</v>
      </c>
      <c r="I131" s="61">
        <v>0</v>
      </c>
      <c r="J131" s="60">
        <v>5121086</v>
      </c>
      <c r="K131" s="61">
        <v>61452969</v>
      </c>
      <c r="L131" s="78">
        <v>66574055</v>
      </c>
      <c r="M131" s="123"/>
      <c r="N131" s="125">
        <v>61452969</v>
      </c>
      <c r="O131" s="125">
        <v>49116006</v>
      </c>
      <c r="P131" s="125">
        <v>0</v>
      </c>
      <c r="Q131" s="125">
        <v>75414928</v>
      </c>
      <c r="R131" s="47"/>
    </row>
    <row r="132" spans="1:18" ht="12.75" customHeight="1" x14ac:dyDescent="0.2">
      <c r="A132" s="196">
        <v>33543</v>
      </c>
      <c r="B132" s="196">
        <v>33969</v>
      </c>
      <c r="C132" s="42" t="s">
        <v>3</v>
      </c>
      <c r="D132" s="43">
        <v>0</v>
      </c>
      <c r="E132" s="44">
        <v>10325.01</v>
      </c>
      <c r="F132" s="44">
        <v>2355.04</v>
      </c>
      <c r="G132" s="44">
        <v>0</v>
      </c>
      <c r="H132" s="44">
        <v>6705.27</v>
      </c>
      <c r="I132" s="44">
        <v>0</v>
      </c>
      <c r="J132" s="44">
        <v>1615.44</v>
      </c>
      <c r="K132" s="45">
        <v>19385.32</v>
      </c>
      <c r="L132" s="46">
        <v>21000.76</v>
      </c>
      <c r="M132" s="122"/>
      <c r="N132" s="124">
        <v>19385.32</v>
      </c>
      <c r="O132" s="124">
        <v>12680.05</v>
      </c>
      <c r="P132" s="124"/>
      <c r="Q132" s="124">
        <v>23283.17</v>
      </c>
      <c r="R132" s="47"/>
    </row>
    <row r="133" spans="1:18" ht="9" customHeight="1" x14ac:dyDescent="0.2">
      <c r="A133" s="213"/>
      <c r="B133" s="213"/>
      <c r="C133" s="48" t="s">
        <v>4</v>
      </c>
      <c r="D133" s="49">
        <v>0</v>
      </c>
      <c r="E133" s="50">
        <v>19992007</v>
      </c>
      <c r="F133" s="50">
        <v>4559993</v>
      </c>
      <c r="G133" s="50">
        <v>0</v>
      </c>
      <c r="H133" s="50">
        <v>12983213</v>
      </c>
      <c r="I133" s="50">
        <v>0</v>
      </c>
      <c r="J133" s="51">
        <v>3127928</v>
      </c>
      <c r="K133" s="50">
        <v>37535214</v>
      </c>
      <c r="L133" s="78">
        <v>40663142</v>
      </c>
      <c r="M133" s="123"/>
      <c r="N133" s="125">
        <v>37535214</v>
      </c>
      <c r="O133" s="125">
        <v>24552000</v>
      </c>
      <c r="P133" s="125">
        <v>0</v>
      </c>
      <c r="Q133" s="125">
        <v>45082504</v>
      </c>
      <c r="R133" s="47"/>
    </row>
    <row r="134" spans="1:18" ht="12.75" customHeight="1" x14ac:dyDescent="0.2">
      <c r="A134" s="208">
        <v>33543</v>
      </c>
      <c r="B134" s="208">
        <v>33969</v>
      </c>
      <c r="C134" s="53" t="s">
        <v>3</v>
      </c>
      <c r="D134" s="54">
        <v>1</v>
      </c>
      <c r="E134" s="55">
        <v>10325.01</v>
      </c>
      <c r="F134" s="55">
        <v>2355.04</v>
      </c>
      <c r="G134" s="55">
        <v>0</v>
      </c>
      <c r="H134" s="55">
        <v>6705.27</v>
      </c>
      <c r="I134" s="55">
        <v>0</v>
      </c>
      <c r="J134" s="55">
        <v>1615.44</v>
      </c>
      <c r="K134" s="56">
        <v>19385.32</v>
      </c>
      <c r="L134" s="46">
        <v>21000.76</v>
      </c>
      <c r="M134" s="122"/>
      <c r="N134" s="124">
        <v>19385.32</v>
      </c>
      <c r="O134" s="124">
        <v>12680.05</v>
      </c>
      <c r="P134" s="124"/>
      <c r="Q134" s="124">
        <v>23283.17</v>
      </c>
      <c r="R134" s="47"/>
    </row>
    <row r="135" spans="1:18" ht="9" customHeight="1" x14ac:dyDescent="0.2">
      <c r="A135" s="208"/>
      <c r="B135" s="208"/>
      <c r="C135" s="48" t="s">
        <v>4</v>
      </c>
      <c r="D135" s="49">
        <v>2</v>
      </c>
      <c r="E135" s="50">
        <v>19992007</v>
      </c>
      <c r="F135" s="50">
        <v>4559993</v>
      </c>
      <c r="G135" s="50">
        <v>0</v>
      </c>
      <c r="H135" s="50">
        <v>12983213</v>
      </c>
      <c r="I135" s="50">
        <v>0</v>
      </c>
      <c r="J135" s="51">
        <v>3127928</v>
      </c>
      <c r="K135" s="50">
        <v>37535214</v>
      </c>
      <c r="L135" s="78">
        <v>40663142</v>
      </c>
      <c r="M135" s="123"/>
      <c r="N135" s="125">
        <v>37535214</v>
      </c>
      <c r="O135" s="125">
        <v>24552000</v>
      </c>
      <c r="P135" s="125">
        <v>0</v>
      </c>
      <c r="Q135" s="125">
        <v>45082504</v>
      </c>
      <c r="R135" s="47"/>
    </row>
    <row r="136" spans="1:18" ht="12.75" customHeight="1" x14ac:dyDescent="0.2">
      <c r="A136" s="209"/>
      <c r="B136" s="209"/>
      <c r="C136" s="53" t="s">
        <v>3</v>
      </c>
      <c r="D136" s="54">
        <v>3</v>
      </c>
      <c r="E136" s="55">
        <v>10845.59</v>
      </c>
      <c r="F136" s="55">
        <v>2472.8000000000002</v>
      </c>
      <c r="G136" s="55">
        <v>0</v>
      </c>
      <c r="H136" s="55">
        <v>6705.27</v>
      </c>
      <c r="I136" s="55">
        <v>0</v>
      </c>
      <c r="J136" s="55">
        <v>1668.64</v>
      </c>
      <c r="K136" s="56">
        <v>20023.66</v>
      </c>
      <c r="L136" s="46">
        <v>21692.3</v>
      </c>
      <c r="M136" s="122"/>
      <c r="N136" s="124">
        <v>20023.66</v>
      </c>
      <c r="O136" s="124">
        <v>13318.39</v>
      </c>
      <c r="P136" s="124"/>
      <c r="Q136" s="124">
        <v>24089.61</v>
      </c>
      <c r="R136" s="47"/>
    </row>
    <row r="137" spans="1:18" ht="9" customHeight="1" x14ac:dyDescent="0.2">
      <c r="A137" s="209"/>
      <c r="B137" s="209"/>
      <c r="C137" s="48" t="s">
        <v>4</v>
      </c>
      <c r="D137" s="49">
        <v>4</v>
      </c>
      <c r="E137" s="50">
        <v>20999991</v>
      </c>
      <c r="F137" s="50">
        <v>4788008</v>
      </c>
      <c r="G137" s="50">
        <v>0</v>
      </c>
      <c r="H137" s="50">
        <v>12983213</v>
      </c>
      <c r="I137" s="50">
        <v>0</v>
      </c>
      <c r="J137" s="51">
        <v>3230938</v>
      </c>
      <c r="K137" s="50">
        <v>38771212</v>
      </c>
      <c r="L137" s="78">
        <v>42002150</v>
      </c>
      <c r="M137" s="123"/>
      <c r="N137" s="125">
        <v>38771212</v>
      </c>
      <c r="O137" s="125">
        <v>25787999</v>
      </c>
      <c r="P137" s="125">
        <v>0</v>
      </c>
      <c r="Q137" s="125">
        <v>46643989</v>
      </c>
      <c r="R137" s="47"/>
    </row>
    <row r="138" spans="1:18" ht="12.75" customHeight="1" x14ac:dyDescent="0.2">
      <c r="A138" s="209"/>
      <c r="B138" s="209"/>
      <c r="C138" s="53" t="s">
        <v>3</v>
      </c>
      <c r="D138" s="54">
        <v>5</v>
      </c>
      <c r="E138" s="55">
        <v>11359.99</v>
      </c>
      <c r="F138" s="55">
        <v>2590.5500000000002</v>
      </c>
      <c r="G138" s="55">
        <v>0</v>
      </c>
      <c r="H138" s="55">
        <v>6705.27</v>
      </c>
      <c r="I138" s="55">
        <v>0</v>
      </c>
      <c r="J138" s="55">
        <v>1721.32</v>
      </c>
      <c r="K138" s="56">
        <v>20655.810000000001</v>
      </c>
      <c r="L138" s="46">
        <v>22377.13</v>
      </c>
      <c r="M138" s="122"/>
      <c r="N138" s="124">
        <v>20655.810000000001</v>
      </c>
      <c r="O138" s="124">
        <v>13950.54</v>
      </c>
      <c r="P138" s="124"/>
      <c r="Q138" s="124">
        <v>24888.23</v>
      </c>
      <c r="R138" s="47"/>
    </row>
    <row r="139" spans="1:18" ht="9" customHeight="1" x14ac:dyDescent="0.2">
      <c r="A139" s="209"/>
      <c r="B139" s="209"/>
      <c r="C139" s="48" t="s">
        <v>4</v>
      </c>
      <c r="D139" s="49">
        <v>6</v>
      </c>
      <c r="E139" s="50">
        <v>21996008</v>
      </c>
      <c r="F139" s="50">
        <v>5016004</v>
      </c>
      <c r="G139" s="50">
        <v>0</v>
      </c>
      <c r="H139" s="50">
        <v>12983213</v>
      </c>
      <c r="I139" s="50">
        <v>0</v>
      </c>
      <c r="J139" s="51">
        <v>3332940</v>
      </c>
      <c r="K139" s="50">
        <v>39995225</v>
      </c>
      <c r="L139" s="78">
        <v>43328166</v>
      </c>
      <c r="M139" s="123"/>
      <c r="N139" s="125">
        <v>39995225</v>
      </c>
      <c r="O139" s="125">
        <v>27012012</v>
      </c>
      <c r="P139" s="125">
        <v>0</v>
      </c>
      <c r="Q139" s="125">
        <v>48190333</v>
      </c>
      <c r="R139" s="47"/>
    </row>
    <row r="140" spans="1:18" ht="12.75" customHeight="1" x14ac:dyDescent="0.2">
      <c r="A140" s="209"/>
      <c r="B140" s="209"/>
      <c r="C140" s="53" t="s">
        <v>3</v>
      </c>
      <c r="D140" s="54">
        <v>7</v>
      </c>
      <c r="E140" s="55">
        <v>11874.38</v>
      </c>
      <c r="F140" s="55">
        <v>2708.3</v>
      </c>
      <c r="G140" s="55">
        <v>0</v>
      </c>
      <c r="H140" s="55">
        <v>6705.27</v>
      </c>
      <c r="I140" s="55">
        <v>0</v>
      </c>
      <c r="J140" s="55">
        <v>1774</v>
      </c>
      <c r="K140" s="56">
        <v>21287.95</v>
      </c>
      <c r="L140" s="46">
        <v>23061.95</v>
      </c>
      <c r="M140" s="122"/>
      <c r="N140" s="124">
        <v>21287.95</v>
      </c>
      <c r="O140" s="124">
        <v>14582.68</v>
      </c>
      <c r="P140" s="124"/>
      <c r="Q140" s="124">
        <v>25686.83</v>
      </c>
      <c r="R140" s="47"/>
    </row>
    <row r="141" spans="1:18" ht="9" customHeight="1" x14ac:dyDescent="0.2">
      <c r="A141" s="209"/>
      <c r="B141" s="209"/>
      <c r="C141" s="48" t="s">
        <v>4</v>
      </c>
      <c r="D141" s="49">
        <v>8</v>
      </c>
      <c r="E141" s="50">
        <v>22992006</v>
      </c>
      <c r="F141" s="50">
        <v>5244000</v>
      </c>
      <c r="G141" s="50">
        <v>0</v>
      </c>
      <c r="H141" s="50">
        <v>12983213</v>
      </c>
      <c r="I141" s="50">
        <v>0</v>
      </c>
      <c r="J141" s="51">
        <v>3434943</v>
      </c>
      <c r="K141" s="50">
        <v>41219219</v>
      </c>
      <c r="L141" s="78">
        <v>44654162</v>
      </c>
      <c r="M141" s="123"/>
      <c r="N141" s="125">
        <v>41219219</v>
      </c>
      <c r="O141" s="125">
        <v>28236006</v>
      </c>
      <c r="P141" s="125">
        <v>0</v>
      </c>
      <c r="Q141" s="125">
        <v>49736638</v>
      </c>
      <c r="R141" s="47"/>
    </row>
    <row r="142" spans="1:18" ht="12.75" customHeight="1" x14ac:dyDescent="0.2">
      <c r="A142" s="209"/>
      <c r="B142" s="209"/>
      <c r="C142" s="53" t="s">
        <v>3</v>
      </c>
      <c r="D142" s="54">
        <v>9</v>
      </c>
      <c r="E142" s="55">
        <v>12394.97</v>
      </c>
      <c r="F142" s="55">
        <v>2826.05</v>
      </c>
      <c r="G142" s="55">
        <v>0</v>
      </c>
      <c r="H142" s="55">
        <v>6705.27</v>
      </c>
      <c r="I142" s="55">
        <v>0</v>
      </c>
      <c r="J142" s="55">
        <v>1827.19</v>
      </c>
      <c r="K142" s="56">
        <v>21926.29</v>
      </c>
      <c r="L142" s="46">
        <v>23753.48</v>
      </c>
      <c r="M142" s="122"/>
      <c r="N142" s="124">
        <v>21926.29</v>
      </c>
      <c r="O142" s="124">
        <v>15221.02</v>
      </c>
      <c r="P142" s="124"/>
      <c r="Q142" s="124">
        <v>26493.26</v>
      </c>
      <c r="R142" s="47"/>
    </row>
    <row r="143" spans="1:18" ht="9" customHeight="1" x14ac:dyDescent="0.2">
      <c r="A143" s="209"/>
      <c r="B143" s="209"/>
      <c r="C143" s="48" t="s">
        <v>4</v>
      </c>
      <c r="D143" s="49">
        <v>10</v>
      </c>
      <c r="E143" s="50">
        <v>24000009</v>
      </c>
      <c r="F143" s="50">
        <v>5471996</v>
      </c>
      <c r="G143" s="50">
        <v>0</v>
      </c>
      <c r="H143" s="50">
        <v>12983213</v>
      </c>
      <c r="I143" s="50">
        <v>0</v>
      </c>
      <c r="J143" s="51">
        <v>3537933</v>
      </c>
      <c r="K143" s="50">
        <v>42455218</v>
      </c>
      <c r="L143" s="78">
        <v>45993151</v>
      </c>
      <c r="M143" s="123"/>
      <c r="N143" s="125">
        <v>42455218</v>
      </c>
      <c r="O143" s="125">
        <v>29472004</v>
      </c>
      <c r="P143" s="125">
        <v>0</v>
      </c>
      <c r="Q143" s="125">
        <v>51298105</v>
      </c>
      <c r="R143" s="47"/>
    </row>
    <row r="144" spans="1:18" ht="12.75" customHeight="1" x14ac:dyDescent="0.2">
      <c r="A144" s="209"/>
      <c r="B144" s="209"/>
      <c r="C144" s="53" t="s">
        <v>3</v>
      </c>
      <c r="D144" s="54">
        <v>11</v>
      </c>
      <c r="E144" s="55">
        <v>12909.36</v>
      </c>
      <c r="F144" s="55">
        <v>2943.8</v>
      </c>
      <c r="G144" s="55">
        <v>0</v>
      </c>
      <c r="H144" s="55">
        <v>6705.27</v>
      </c>
      <c r="I144" s="55">
        <v>0</v>
      </c>
      <c r="J144" s="55">
        <v>1879.87</v>
      </c>
      <c r="K144" s="56">
        <v>22558.43</v>
      </c>
      <c r="L144" s="46">
        <v>24438.3</v>
      </c>
      <c r="M144" s="122"/>
      <c r="N144" s="124">
        <v>22558.43</v>
      </c>
      <c r="O144" s="124">
        <v>15853.16</v>
      </c>
      <c r="P144" s="124"/>
      <c r="Q144" s="124">
        <v>27291.87</v>
      </c>
      <c r="R144" s="47"/>
    </row>
    <row r="145" spans="1:18" ht="9" customHeight="1" x14ac:dyDescent="0.2">
      <c r="A145" s="209"/>
      <c r="B145" s="209"/>
      <c r="C145" s="48" t="s">
        <v>4</v>
      </c>
      <c r="D145" s="49">
        <v>12</v>
      </c>
      <c r="E145" s="50">
        <v>24996006</v>
      </c>
      <c r="F145" s="50">
        <v>5699992</v>
      </c>
      <c r="G145" s="50">
        <v>0</v>
      </c>
      <c r="H145" s="50">
        <v>12983213</v>
      </c>
      <c r="I145" s="50">
        <v>0</v>
      </c>
      <c r="J145" s="51">
        <v>3639936</v>
      </c>
      <c r="K145" s="50">
        <v>43679211</v>
      </c>
      <c r="L145" s="78">
        <v>47319147</v>
      </c>
      <c r="M145" s="123"/>
      <c r="N145" s="125">
        <v>43679211</v>
      </c>
      <c r="O145" s="125">
        <v>30695998</v>
      </c>
      <c r="P145" s="125">
        <v>0</v>
      </c>
      <c r="Q145" s="125">
        <v>52844429</v>
      </c>
      <c r="R145" s="47"/>
    </row>
    <row r="146" spans="1:18" ht="12.75" customHeight="1" x14ac:dyDescent="0.2">
      <c r="A146" s="209"/>
      <c r="B146" s="209"/>
      <c r="C146" s="53" t="s">
        <v>3</v>
      </c>
      <c r="D146" s="54">
        <v>13</v>
      </c>
      <c r="E146" s="55">
        <v>13423.75</v>
      </c>
      <c r="F146" s="55">
        <v>3061.56</v>
      </c>
      <c r="G146" s="55">
        <v>0</v>
      </c>
      <c r="H146" s="55">
        <v>6705.27</v>
      </c>
      <c r="I146" s="55">
        <v>0</v>
      </c>
      <c r="J146" s="55">
        <v>1932.55</v>
      </c>
      <c r="K146" s="56">
        <v>23190.58</v>
      </c>
      <c r="L146" s="46">
        <v>25123.13</v>
      </c>
      <c r="M146" s="122"/>
      <c r="N146" s="124">
        <v>23190.58</v>
      </c>
      <c r="O146" s="124">
        <v>16485.310000000001</v>
      </c>
      <c r="P146" s="124"/>
      <c r="Q146" s="124">
        <v>28090.49</v>
      </c>
      <c r="R146" s="47"/>
    </row>
    <row r="147" spans="1:18" ht="9" customHeight="1" x14ac:dyDescent="0.2">
      <c r="A147" s="209"/>
      <c r="B147" s="209"/>
      <c r="C147" s="48" t="s">
        <v>4</v>
      </c>
      <c r="D147" s="49">
        <v>14</v>
      </c>
      <c r="E147" s="50">
        <v>25992004</v>
      </c>
      <c r="F147" s="50">
        <v>5928007</v>
      </c>
      <c r="G147" s="50">
        <v>0</v>
      </c>
      <c r="H147" s="50">
        <v>12983213</v>
      </c>
      <c r="I147" s="50">
        <v>0</v>
      </c>
      <c r="J147" s="51">
        <v>3741939</v>
      </c>
      <c r="K147" s="50">
        <v>44903224</v>
      </c>
      <c r="L147" s="78">
        <v>48645163</v>
      </c>
      <c r="M147" s="123"/>
      <c r="N147" s="125">
        <v>44903224</v>
      </c>
      <c r="O147" s="125">
        <v>31920011</v>
      </c>
      <c r="P147" s="125">
        <v>0</v>
      </c>
      <c r="Q147" s="125">
        <v>54390773</v>
      </c>
      <c r="R147" s="47"/>
    </row>
    <row r="148" spans="1:18" ht="12.75" customHeight="1" x14ac:dyDescent="0.2">
      <c r="A148" s="209"/>
      <c r="B148" s="209"/>
      <c r="C148" s="53" t="s">
        <v>3</v>
      </c>
      <c r="D148" s="54">
        <v>15</v>
      </c>
      <c r="E148" s="55">
        <v>13944.34</v>
      </c>
      <c r="F148" s="55">
        <v>3179.31</v>
      </c>
      <c r="G148" s="55">
        <v>0</v>
      </c>
      <c r="H148" s="55">
        <v>6705.27</v>
      </c>
      <c r="I148" s="55">
        <v>0</v>
      </c>
      <c r="J148" s="55">
        <v>1985.74</v>
      </c>
      <c r="K148" s="56">
        <v>23828.92</v>
      </c>
      <c r="L148" s="46">
        <v>25814.66</v>
      </c>
      <c r="M148" s="122"/>
      <c r="N148" s="124">
        <v>23828.92</v>
      </c>
      <c r="O148" s="124">
        <v>17123.650000000001</v>
      </c>
      <c r="P148" s="124"/>
      <c r="Q148" s="124">
        <v>28896.92</v>
      </c>
      <c r="R148" s="47"/>
    </row>
    <row r="149" spans="1:18" ht="9" customHeight="1" x14ac:dyDescent="0.2">
      <c r="A149" s="209"/>
      <c r="B149" s="209"/>
      <c r="C149" s="48" t="s">
        <v>4</v>
      </c>
      <c r="D149" s="49">
        <v>16</v>
      </c>
      <c r="E149" s="50">
        <v>27000007</v>
      </c>
      <c r="F149" s="50">
        <v>6156003</v>
      </c>
      <c r="G149" s="50">
        <v>0</v>
      </c>
      <c r="H149" s="50">
        <v>12983213</v>
      </c>
      <c r="I149" s="50">
        <v>0</v>
      </c>
      <c r="J149" s="51">
        <v>3844929</v>
      </c>
      <c r="K149" s="50">
        <v>46139223</v>
      </c>
      <c r="L149" s="78">
        <v>49984152</v>
      </c>
      <c r="M149" s="123"/>
      <c r="N149" s="125">
        <v>46139223</v>
      </c>
      <c r="O149" s="125">
        <v>33156010</v>
      </c>
      <c r="P149" s="125">
        <v>0</v>
      </c>
      <c r="Q149" s="125">
        <v>55952239</v>
      </c>
      <c r="R149" s="47"/>
    </row>
    <row r="150" spans="1:18" ht="12.75" customHeight="1" x14ac:dyDescent="0.2">
      <c r="A150" s="209"/>
      <c r="B150" s="209"/>
      <c r="C150" s="53" t="s">
        <v>3</v>
      </c>
      <c r="D150" s="54">
        <v>17</v>
      </c>
      <c r="E150" s="55">
        <v>14458.73</v>
      </c>
      <c r="F150" s="55">
        <v>3297.06</v>
      </c>
      <c r="G150" s="55">
        <v>0</v>
      </c>
      <c r="H150" s="55">
        <v>6705.27</v>
      </c>
      <c r="I150" s="55">
        <v>0</v>
      </c>
      <c r="J150" s="55">
        <v>2038.42</v>
      </c>
      <c r="K150" s="56">
        <v>24461.06</v>
      </c>
      <c r="L150" s="46">
        <v>26499.48</v>
      </c>
      <c r="M150" s="122"/>
      <c r="N150" s="124">
        <v>24461.06</v>
      </c>
      <c r="O150" s="124">
        <v>17755.79</v>
      </c>
      <c r="P150" s="124"/>
      <c r="Q150" s="124">
        <v>29695.52</v>
      </c>
      <c r="R150" s="47"/>
    </row>
    <row r="151" spans="1:18" ht="9" customHeight="1" x14ac:dyDescent="0.2">
      <c r="A151" s="209"/>
      <c r="B151" s="209"/>
      <c r="C151" s="48" t="s">
        <v>4</v>
      </c>
      <c r="D151" s="49">
        <v>17</v>
      </c>
      <c r="E151" s="50">
        <v>27996005</v>
      </c>
      <c r="F151" s="50">
        <v>6383998</v>
      </c>
      <c r="G151" s="50">
        <v>0</v>
      </c>
      <c r="H151" s="50">
        <v>12983213</v>
      </c>
      <c r="I151" s="50">
        <v>0</v>
      </c>
      <c r="J151" s="51">
        <v>3946931</v>
      </c>
      <c r="K151" s="50">
        <v>47363217</v>
      </c>
      <c r="L151" s="78">
        <v>51310148</v>
      </c>
      <c r="M151" s="123"/>
      <c r="N151" s="125">
        <v>47363217</v>
      </c>
      <c r="O151" s="125">
        <v>34380004</v>
      </c>
      <c r="P151" s="125">
        <v>0</v>
      </c>
      <c r="Q151" s="125">
        <v>57498545</v>
      </c>
      <c r="R151" s="47"/>
    </row>
    <row r="152" spans="1:18" ht="12.75" customHeight="1" x14ac:dyDescent="0.2">
      <c r="A152" s="209"/>
      <c r="B152" s="209"/>
      <c r="C152" s="53" t="s">
        <v>3</v>
      </c>
      <c r="D152" s="54">
        <v>18</v>
      </c>
      <c r="E152" s="55">
        <v>14973.12</v>
      </c>
      <c r="F152" s="55">
        <v>3414.81</v>
      </c>
      <c r="G152" s="55">
        <v>0</v>
      </c>
      <c r="H152" s="55">
        <v>6705.27</v>
      </c>
      <c r="I152" s="55">
        <v>0</v>
      </c>
      <c r="J152" s="55">
        <v>2091.1</v>
      </c>
      <c r="K152" s="56">
        <v>25093.200000000001</v>
      </c>
      <c r="L152" s="46">
        <v>27184.3</v>
      </c>
      <c r="M152" s="122"/>
      <c r="N152" s="124">
        <v>25093.200000000001</v>
      </c>
      <c r="O152" s="124">
        <v>18387.93</v>
      </c>
      <c r="P152" s="124"/>
      <c r="Q152" s="124">
        <v>30494.13</v>
      </c>
      <c r="R152" s="47"/>
    </row>
    <row r="153" spans="1:18" ht="9" customHeight="1" x14ac:dyDescent="0.2">
      <c r="A153" s="209"/>
      <c r="B153" s="209"/>
      <c r="C153" s="48" t="s">
        <v>4</v>
      </c>
      <c r="D153" s="49">
        <v>19</v>
      </c>
      <c r="E153" s="50">
        <v>28992003</v>
      </c>
      <c r="F153" s="50">
        <v>6611994</v>
      </c>
      <c r="G153" s="50">
        <v>0</v>
      </c>
      <c r="H153" s="50">
        <v>12983213</v>
      </c>
      <c r="I153" s="50">
        <v>0</v>
      </c>
      <c r="J153" s="51">
        <v>4048934</v>
      </c>
      <c r="K153" s="50">
        <v>48587210</v>
      </c>
      <c r="L153" s="78">
        <v>52636145</v>
      </c>
      <c r="M153" s="123"/>
      <c r="N153" s="125">
        <v>48587210</v>
      </c>
      <c r="O153" s="125">
        <v>35603997</v>
      </c>
      <c r="P153" s="125">
        <v>0</v>
      </c>
      <c r="Q153" s="125">
        <v>59044869</v>
      </c>
      <c r="R153" s="47"/>
    </row>
    <row r="154" spans="1:18" ht="12.75" customHeight="1" x14ac:dyDescent="0.2">
      <c r="A154" s="209"/>
      <c r="B154" s="209"/>
      <c r="C154" s="53" t="s">
        <v>3</v>
      </c>
      <c r="D154" s="54">
        <v>20</v>
      </c>
      <c r="E154" s="55">
        <v>15493.71</v>
      </c>
      <c r="F154" s="55">
        <v>3532.57</v>
      </c>
      <c r="G154" s="55">
        <v>0</v>
      </c>
      <c r="H154" s="55">
        <v>6705.27</v>
      </c>
      <c r="I154" s="55">
        <v>0</v>
      </c>
      <c r="J154" s="55">
        <v>2144.3000000000002</v>
      </c>
      <c r="K154" s="56">
        <v>25731.55</v>
      </c>
      <c r="L154" s="46">
        <v>27875.85</v>
      </c>
      <c r="M154" s="122"/>
      <c r="N154" s="124">
        <v>25731.55</v>
      </c>
      <c r="O154" s="124">
        <v>19026.28</v>
      </c>
      <c r="P154" s="124"/>
      <c r="Q154" s="124">
        <v>31300.58</v>
      </c>
      <c r="R154" s="47"/>
    </row>
    <row r="155" spans="1:18" ht="9" customHeight="1" x14ac:dyDescent="0.2">
      <c r="A155" s="209"/>
      <c r="B155" s="209"/>
      <c r="C155" s="48" t="s">
        <v>4</v>
      </c>
      <c r="D155" s="49">
        <v>21</v>
      </c>
      <c r="E155" s="50">
        <v>30000006</v>
      </c>
      <c r="F155" s="50">
        <v>6840009</v>
      </c>
      <c r="G155" s="50">
        <v>0</v>
      </c>
      <c r="H155" s="50">
        <v>12983213</v>
      </c>
      <c r="I155" s="50">
        <v>0</v>
      </c>
      <c r="J155" s="51">
        <v>4151944</v>
      </c>
      <c r="K155" s="50">
        <v>49823228</v>
      </c>
      <c r="L155" s="78">
        <v>53975172</v>
      </c>
      <c r="M155" s="123"/>
      <c r="N155" s="125">
        <v>49823228</v>
      </c>
      <c r="O155" s="125">
        <v>36840015</v>
      </c>
      <c r="P155" s="125">
        <v>0</v>
      </c>
      <c r="Q155" s="125">
        <v>60606374</v>
      </c>
      <c r="R155" s="47"/>
    </row>
    <row r="156" spans="1:18" ht="12.75" customHeight="1" x14ac:dyDescent="0.2">
      <c r="A156" s="209"/>
      <c r="B156" s="209"/>
      <c r="C156" s="53" t="s">
        <v>3</v>
      </c>
      <c r="D156" s="54">
        <v>22</v>
      </c>
      <c r="E156" s="55">
        <v>16008.1</v>
      </c>
      <c r="F156" s="55">
        <v>3650.32</v>
      </c>
      <c r="G156" s="55">
        <v>0</v>
      </c>
      <c r="H156" s="55">
        <v>6705.27</v>
      </c>
      <c r="I156" s="55">
        <v>0</v>
      </c>
      <c r="J156" s="55">
        <v>2196.9699999999998</v>
      </c>
      <c r="K156" s="56">
        <v>26363.69</v>
      </c>
      <c r="L156" s="46">
        <v>28560.66</v>
      </c>
      <c r="M156" s="122"/>
      <c r="N156" s="124">
        <v>26363.69</v>
      </c>
      <c r="O156" s="124">
        <v>19658.419999999998</v>
      </c>
      <c r="P156" s="124"/>
      <c r="Q156" s="124">
        <v>32099.18</v>
      </c>
      <c r="R156" s="47"/>
    </row>
    <row r="157" spans="1:18" ht="9" customHeight="1" x14ac:dyDescent="0.2">
      <c r="A157" s="209"/>
      <c r="B157" s="209"/>
      <c r="C157" s="48" t="s">
        <v>4</v>
      </c>
      <c r="D157" s="49">
        <v>23</v>
      </c>
      <c r="E157" s="50">
        <v>30996004</v>
      </c>
      <c r="F157" s="50">
        <v>7068005</v>
      </c>
      <c r="G157" s="50">
        <v>0</v>
      </c>
      <c r="H157" s="50">
        <v>12983213</v>
      </c>
      <c r="I157" s="50">
        <v>0</v>
      </c>
      <c r="J157" s="51">
        <v>4253927</v>
      </c>
      <c r="K157" s="50">
        <v>51047222</v>
      </c>
      <c r="L157" s="78">
        <v>55301149</v>
      </c>
      <c r="M157" s="123"/>
      <c r="N157" s="125">
        <v>51047222</v>
      </c>
      <c r="O157" s="125">
        <v>38064009</v>
      </c>
      <c r="P157" s="125">
        <v>0</v>
      </c>
      <c r="Q157" s="125">
        <v>62152679</v>
      </c>
      <c r="R157" s="47"/>
    </row>
    <row r="158" spans="1:18" ht="12.75" customHeight="1" x14ac:dyDescent="0.2">
      <c r="A158" s="209"/>
      <c r="B158" s="209"/>
      <c r="C158" s="53" t="s">
        <v>3</v>
      </c>
      <c r="D158" s="54">
        <v>24</v>
      </c>
      <c r="E158" s="55">
        <v>16522.490000000002</v>
      </c>
      <c r="F158" s="55">
        <v>3768.07</v>
      </c>
      <c r="G158" s="55">
        <v>0</v>
      </c>
      <c r="H158" s="55">
        <v>6705.27</v>
      </c>
      <c r="I158" s="55">
        <v>0</v>
      </c>
      <c r="J158" s="55">
        <v>2249.65</v>
      </c>
      <c r="K158" s="56">
        <v>26995.83</v>
      </c>
      <c r="L158" s="46">
        <v>29245.48</v>
      </c>
      <c r="M158" s="122"/>
      <c r="N158" s="124">
        <v>26995.83</v>
      </c>
      <c r="O158" s="124">
        <v>20290.560000000001</v>
      </c>
      <c r="P158" s="124"/>
      <c r="Q158" s="124">
        <v>32897.78</v>
      </c>
      <c r="R158" s="47"/>
    </row>
    <row r="159" spans="1:18" ht="9" customHeight="1" x14ac:dyDescent="0.2">
      <c r="A159" s="209"/>
      <c r="B159" s="209"/>
      <c r="C159" s="48" t="s">
        <v>4</v>
      </c>
      <c r="D159" s="49">
        <v>25</v>
      </c>
      <c r="E159" s="50">
        <v>31992002</v>
      </c>
      <c r="F159" s="50">
        <v>7296001</v>
      </c>
      <c r="G159" s="50">
        <v>0</v>
      </c>
      <c r="H159" s="50">
        <v>12983213</v>
      </c>
      <c r="I159" s="50">
        <v>0</v>
      </c>
      <c r="J159" s="51">
        <v>4355930</v>
      </c>
      <c r="K159" s="50">
        <v>52271216</v>
      </c>
      <c r="L159" s="78">
        <v>56627146</v>
      </c>
      <c r="M159" s="123"/>
      <c r="N159" s="125">
        <v>52271216</v>
      </c>
      <c r="O159" s="125">
        <v>39288003</v>
      </c>
      <c r="P159" s="125">
        <v>0</v>
      </c>
      <c r="Q159" s="125">
        <v>63698984</v>
      </c>
      <c r="R159" s="47"/>
    </row>
    <row r="160" spans="1:18" ht="12.75" customHeight="1" x14ac:dyDescent="0.2">
      <c r="A160" s="209"/>
      <c r="B160" s="209"/>
      <c r="C160" s="53" t="s">
        <v>3</v>
      </c>
      <c r="D160" s="54">
        <v>26</v>
      </c>
      <c r="E160" s="55">
        <v>17043.080000000002</v>
      </c>
      <c r="F160" s="55">
        <v>3885.82</v>
      </c>
      <c r="G160" s="55">
        <v>0</v>
      </c>
      <c r="H160" s="55">
        <v>6705.27</v>
      </c>
      <c r="I160" s="55">
        <v>0</v>
      </c>
      <c r="J160" s="55">
        <v>2302.85</v>
      </c>
      <c r="K160" s="56">
        <v>27634.17</v>
      </c>
      <c r="L160" s="46">
        <v>29937.02</v>
      </c>
      <c r="M160" s="122"/>
      <c r="N160" s="124">
        <v>27634.17</v>
      </c>
      <c r="O160" s="124">
        <v>20928.900000000001</v>
      </c>
      <c r="P160" s="124"/>
      <c r="Q160" s="124">
        <v>33704.22</v>
      </c>
      <c r="R160" s="47"/>
    </row>
    <row r="161" spans="1:18" ht="9" customHeight="1" x14ac:dyDescent="0.2">
      <c r="A161" s="209"/>
      <c r="B161" s="209"/>
      <c r="C161" s="48" t="s">
        <v>4</v>
      </c>
      <c r="D161" s="49">
        <v>27</v>
      </c>
      <c r="E161" s="50">
        <v>33000005</v>
      </c>
      <c r="F161" s="50">
        <v>7523997</v>
      </c>
      <c r="G161" s="50">
        <v>0</v>
      </c>
      <c r="H161" s="50">
        <v>12983213</v>
      </c>
      <c r="I161" s="50">
        <v>0</v>
      </c>
      <c r="J161" s="51">
        <v>4458939</v>
      </c>
      <c r="K161" s="50">
        <v>53507214</v>
      </c>
      <c r="L161" s="78">
        <v>57966154</v>
      </c>
      <c r="M161" s="123"/>
      <c r="N161" s="125">
        <v>53507214</v>
      </c>
      <c r="O161" s="125">
        <v>40524001</v>
      </c>
      <c r="P161" s="125">
        <v>0</v>
      </c>
      <c r="Q161" s="125">
        <v>65260470</v>
      </c>
      <c r="R161" s="47"/>
    </row>
    <row r="162" spans="1:18" ht="12.75" customHeight="1" x14ac:dyDescent="0.2">
      <c r="A162" s="209"/>
      <c r="B162" s="209"/>
      <c r="C162" s="53" t="s">
        <v>3</v>
      </c>
      <c r="D162" s="54">
        <v>28</v>
      </c>
      <c r="E162" s="55">
        <v>17557.47</v>
      </c>
      <c r="F162" s="55">
        <v>4003.57</v>
      </c>
      <c r="G162" s="55">
        <v>0</v>
      </c>
      <c r="H162" s="55">
        <v>6705.27</v>
      </c>
      <c r="I162" s="55">
        <v>0</v>
      </c>
      <c r="J162" s="55">
        <v>2355.5300000000002</v>
      </c>
      <c r="K162" s="56">
        <v>28266.31</v>
      </c>
      <c r="L162" s="46">
        <v>30621.84</v>
      </c>
      <c r="M162" s="122"/>
      <c r="N162" s="124">
        <v>28266.31</v>
      </c>
      <c r="O162" s="124">
        <v>21561.040000000001</v>
      </c>
      <c r="P162" s="124"/>
      <c r="Q162" s="124">
        <v>34502.83</v>
      </c>
      <c r="R162" s="47"/>
    </row>
    <row r="163" spans="1:18" ht="9" customHeight="1" x14ac:dyDescent="0.2">
      <c r="A163" s="209"/>
      <c r="B163" s="209"/>
      <c r="C163" s="48" t="s">
        <v>4</v>
      </c>
      <c r="D163" s="49">
        <v>29</v>
      </c>
      <c r="E163" s="50">
        <v>33996002</v>
      </c>
      <c r="F163" s="50">
        <v>7751992</v>
      </c>
      <c r="G163" s="50">
        <v>0</v>
      </c>
      <c r="H163" s="50">
        <v>12983213</v>
      </c>
      <c r="I163" s="50">
        <v>0</v>
      </c>
      <c r="J163" s="51">
        <v>4560942</v>
      </c>
      <c r="K163" s="50">
        <v>54731208</v>
      </c>
      <c r="L163" s="78">
        <v>59292150</v>
      </c>
      <c r="M163" s="123"/>
      <c r="N163" s="125">
        <v>54731208</v>
      </c>
      <c r="O163" s="125">
        <v>41747995</v>
      </c>
      <c r="P163" s="125">
        <v>0</v>
      </c>
      <c r="Q163" s="125">
        <v>66806795</v>
      </c>
      <c r="R163" s="47"/>
    </row>
    <row r="164" spans="1:18" ht="12.75" customHeight="1" x14ac:dyDescent="0.2">
      <c r="A164" s="209"/>
      <c r="B164" s="209"/>
      <c r="C164" s="53" t="s">
        <v>3</v>
      </c>
      <c r="D164" s="54">
        <v>30</v>
      </c>
      <c r="E164" s="55">
        <v>18071.86</v>
      </c>
      <c r="F164" s="55">
        <v>4121.33</v>
      </c>
      <c r="G164" s="55">
        <v>0</v>
      </c>
      <c r="H164" s="55">
        <v>6705.27</v>
      </c>
      <c r="I164" s="55">
        <v>0</v>
      </c>
      <c r="J164" s="55">
        <v>2408.21</v>
      </c>
      <c r="K164" s="56">
        <v>28898.46</v>
      </c>
      <c r="L164" s="46">
        <v>31306.67</v>
      </c>
      <c r="M164" s="122"/>
      <c r="N164" s="124">
        <v>28898.46</v>
      </c>
      <c r="O164" s="124">
        <v>22193.19</v>
      </c>
      <c r="P164" s="124"/>
      <c r="Q164" s="124">
        <v>35301.440000000002</v>
      </c>
      <c r="R164" s="47"/>
    </row>
    <row r="165" spans="1:18" ht="9" customHeight="1" x14ac:dyDescent="0.2">
      <c r="A165" s="209"/>
      <c r="B165" s="209"/>
      <c r="C165" s="48" t="s">
        <v>4</v>
      </c>
      <c r="D165" s="49">
        <v>33</v>
      </c>
      <c r="E165" s="50">
        <v>34992000</v>
      </c>
      <c r="F165" s="50">
        <v>7980008</v>
      </c>
      <c r="G165" s="50">
        <v>0</v>
      </c>
      <c r="H165" s="50">
        <v>12983213</v>
      </c>
      <c r="I165" s="50">
        <v>0</v>
      </c>
      <c r="J165" s="51">
        <v>4662945</v>
      </c>
      <c r="K165" s="50">
        <v>55955221</v>
      </c>
      <c r="L165" s="78">
        <v>60618166</v>
      </c>
      <c r="M165" s="123"/>
      <c r="N165" s="125">
        <v>55955221</v>
      </c>
      <c r="O165" s="125">
        <v>42972008</v>
      </c>
      <c r="P165" s="125">
        <v>0</v>
      </c>
      <c r="Q165" s="125">
        <v>68353119</v>
      </c>
      <c r="R165" s="47"/>
    </row>
    <row r="166" spans="1:18" ht="12.75" customHeight="1" x14ac:dyDescent="0.2">
      <c r="A166" s="209"/>
      <c r="B166" s="209"/>
      <c r="C166" s="53" t="s">
        <v>3</v>
      </c>
      <c r="D166" s="54">
        <v>34</v>
      </c>
      <c r="E166" s="55">
        <v>19106.84</v>
      </c>
      <c r="F166" s="55">
        <v>4356.83</v>
      </c>
      <c r="G166" s="55">
        <v>0</v>
      </c>
      <c r="H166" s="55">
        <v>6705.27</v>
      </c>
      <c r="I166" s="55">
        <v>0</v>
      </c>
      <c r="J166" s="55">
        <v>2514.08</v>
      </c>
      <c r="K166" s="56">
        <v>30168.94</v>
      </c>
      <c r="L166" s="46">
        <v>32683.02</v>
      </c>
      <c r="M166" s="122"/>
      <c r="N166" s="124">
        <v>30168.94</v>
      </c>
      <c r="O166" s="124">
        <v>23463.67</v>
      </c>
      <c r="P166" s="124"/>
      <c r="Q166" s="124">
        <v>36906.480000000003</v>
      </c>
      <c r="R166" s="47"/>
    </row>
    <row r="167" spans="1:18" ht="9" customHeight="1" x14ac:dyDescent="0.2">
      <c r="A167" s="209"/>
      <c r="B167" s="209"/>
      <c r="C167" s="48" t="s">
        <v>4</v>
      </c>
      <c r="D167" s="49">
        <v>35</v>
      </c>
      <c r="E167" s="50">
        <v>36996001</v>
      </c>
      <c r="F167" s="50">
        <v>8435999</v>
      </c>
      <c r="G167" s="50">
        <v>0</v>
      </c>
      <c r="H167" s="50">
        <v>12983213</v>
      </c>
      <c r="I167" s="50">
        <v>0</v>
      </c>
      <c r="J167" s="51">
        <v>4867938</v>
      </c>
      <c r="K167" s="50">
        <v>58415213</v>
      </c>
      <c r="L167" s="78">
        <v>63283151</v>
      </c>
      <c r="M167" s="123"/>
      <c r="N167" s="125">
        <v>58415213</v>
      </c>
      <c r="O167" s="125">
        <v>45432000</v>
      </c>
      <c r="P167" s="125">
        <v>0</v>
      </c>
      <c r="Q167" s="125">
        <v>71460910</v>
      </c>
      <c r="R167" s="47"/>
    </row>
    <row r="168" spans="1:18" ht="12.75" customHeight="1" x14ac:dyDescent="0.2">
      <c r="A168" s="209"/>
      <c r="B168" s="209"/>
      <c r="C168" s="53" t="s">
        <v>3</v>
      </c>
      <c r="D168" s="54">
        <v>36</v>
      </c>
      <c r="E168" s="55">
        <v>19621.23</v>
      </c>
      <c r="F168" s="55">
        <v>4474.58</v>
      </c>
      <c r="G168" s="55">
        <v>0</v>
      </c>
      <c r="H168" s="55">
        <v>6705.27</v>
      </c>
      <c r="I168" s="55">
        <v>0</v>
      </c>
      <c r="J168" s="55">
        <v>2566.7600000000002</v>
      </c>
      <c r="K168" s="56">
        <v>30801.08</v>
      </c>
      <c r="L168" s="46">
        <v>33367.839999999997</v>
      </c>
      <c r="M168" s="122"/>
      <c r="N168" s="124">
        <v>30801.08</v>
      </c>
      <c r="O168" s="124">
        <v>24095.81</v>
      </c>
      <c r="P168" s="124"/>
      <c r="Q168" s="124">
        <v>37705.089999999997</v>
      </c>
      <c r="R168" s="47"/>
    </row>
    <row r="169" spans="1:18" ht="9" customHeight="1" x14ac:dyDescent="0.2">
      <c r="A169" s="209"/>
      <c r="B169" s="209"/>
      <c r="C169" s="48" t="s">
        <v>4</v>
      </c>
      <c r="D169" s="49">
        <v>37</v>
      </c>
      <c r="E169" s="50">
        <v>37991999</v>
      </c>
      <c r="F169" s="50">
        <v>8663995</v>
      </c>
      <c r="G169" s="50">
        <v>0</v>
      </c>
      <c r="H169" s="50">
        <v>12983213</v>
      </c>
      <c r="I169" s="50">
        <v>0</v>
      </c>
      <c r="J169" s="51">
        <v>4969940</v>
      </c>
      <c r="K169" s="50">
        <v>59639207</v>
      </c>
      <c r="L169" s="78">
        <v>64609148</v>
      </c>
      <c r="M169" s="123"/>
      <c r="N169" s="125">
        <v>59639207</v>
      </c>
      <c r="O169" s="125">
        <v>46655994</v>
      </c>
      <c r="P169" s="125">
        <v>0</v>
      </c>
      <c r="Q169" s="125">
        <v>73007235</v>
      </c>
      <c r="R169" s="47"/>
    </row>
    <row r="170" spans="1:18" ht="12.75" customHeight="1" x14ac:dyDescent="0.2">
      <c r="A170" s="209"/>
      <c r="B170" s="209"/>
      <c r="C170" s="53" t="s">
        <v>3</v>
      </c>
      <c r="D170" s="54">
        <v>38</v>
      </c>
      <c r="E170" s="55">
        <v>20141.82</v>
      </c>
      <c r="F170" s="55">
        <v>4592.33</v>
      </c>
      <c r="G170" s="55">
        <v>0</v>
      </c>
      <c r="H170" s="55">
        <v>6705.27</v>
      </c>
      <c r="I170" s="55">
        <v>0</v>
      </c>
      <c r="J170" s="55">
        <v>2619.9499999999998</v>
      </c>
      <c r="K170" s="56">
        <v>31439.42</v>
      </c>
      <c r="L170" s="46">
        <v>34059.370000000003</v>
      </c>
      <c r="M170" s="122"/>
      <c r="N170" s="124">
        <v>31439.42</v>
      </c>
      <c r="O170" s="124">
        <v>24734.15</v>
      </c>
      <c r="P170" s="124"/>
      <c r="Q170" s="124">
        <v>38511.519999999997</v>
      </c>
      <c r="R170" s="47"/>
    </row>
    <row r="171" spans="1:18" ht="9" customHeight="1" x14ac:dyDescent="0.2">
      <c r="A171" s="209"/>
      <c r="B171" s="209"/>
      <c r="C171" s="48" t="s">
        <v>4</v>
      </c>
      <c r="D171" s="49">
        <v>39</v>
      </c>
      <c r="E171" s="50">
        <v>39000002</v>
      </c>
      <c r="F171" s="50">
        <v>8891991</v>
      </c>
      <c r="G171" s="50">
        <v>0</v>
      </c>
      <c r="H171" s="50">
        <v>12983213</v>
      </c>
      <c r="I171" s="50">
        <v>0</v>
      </c>
      <c r="J171" s="51">
        <v>5072931</v>
      </c>
      <c r="K171" s="50">
        <v>60875206</v>
      </c>
      <c r="L171" s="78">
        <v>65948136</v>
      </c>
      <c r="M171" s="123"/>
      <c r="N171" s="125">
        <v>60875206</v>
      </c>
      <c r="O171" s="125">
        <v>47891993</v>
      </c>
      <c r="P171" s="125">
        <v>0</v>
      </c>
      <c r="Q171" s="125">
        <v>74568701</v>
      </c>
      <c r="R171" s="47"/>
    </row>
    <row r="172" spans="1:18" ht="12.75" customHeight="1" x14ac:dyDescent="0.2">
      <c r="A172" s="209"/>
      <c r="B172" s="209"/>
      <c r="C172" s="53" t="s">
        <v>3</v>
      </c>
      <c r="D172" s="54">
        <v>40</v>
      </c>
      <c r="E172" s="55">
        <v>20656.21</v>
      </c>
      <c r="F172" s="55">
        <v>4710.09</v>
      </c>
      <c r="G172" s="55">
        <v>0</v>
      </c>
      <c r="H172" s="55">
        <v>6705.27</v>
      </c>
      <c r="I172" s="55">
        <v>0</v>
      </c>
      <c r="J172" s="55">
        <v>2672.63</v>
      </c>
      <c r="K172" s="56">
        <v>32071.57</v>
      </c>
      <c r="L172" s="46">
        <v>34744.199999999997</v>
      </c>
      <c r="M172" s="122"/>
      <c r="N172" s="124">
        <v>32071.57</v>
      </c>
      <c r="O172" s="124">
        <v>25366.3</v>
      </c>
      <c r="P172" s="124"/>
      <c r="Q172" s="124">
        <v>39310.129999999997</v>
      </c>
      <c r="R172" s="47"/>
    </row>
    <row r="173" spans="1:18" ht="9" customHeight="1" x14ac:dyDescent="0.2">
      <c r="A173" s="210"/>
      <c r="B173" s="210"/>
      <c r="C173" s="58"/>
      <c r="D173" s="59"/>
      <c r="E173" s="61">
        <v>39996000</v>
      </c>
      <c r="F173" s="61">
        <v>9120006</v>
      </c>
      <c r="G173" s="61">
        <v>0</v>
      </c>
      <c r="H173" s="61">
        <v>12983213</v>
      </c>
      <c r="I173" s="61">
        <v>0</v>
      </c>
      <c r="J173" s="60">
        <v>5174933</v>
      </c>
      <c r="K173" s="61">
        <v>62099219</v>
      </c>
      <c r="L173" s="78">
        <v>67274152</v>
      </c>
      <c r="M173" s="123"/>
      <c r="N173" s="125">
        <v>62099219</v>
      </c>
      <c r="O173" s="125">
        <v>49116006</v>
      </c>
      <c r="P173" s="125">
        <v>0</v>
      </c>
      <c r="Q173" s="125">
        <v>76115025</v>
      </c>
      <c r="R173" s="47"/>
    </row>
    <row r="174" spans="1:18" ht="12.75" customHeight="1" x14ac:dyDescent="0.2">
      <c r="A174" s="196">
        <v>33970</v>
      </c>
      <c r="B174" s="196">
        <v>34424</v>
      </c>
      <c r="C174" s="42" t="s">
        <v>3</v>
      </c>
      <c r="D174" s="43">
        <v>0</v>
      </c>
      <c r="E174" s="44">
        <v>10325.01</v>
      </c>
      <c r="F174" s="44">
        <v>2355.04</v>
      </c>
      <c r="G174" s="44">
        <v>123.95</v>
      </c>
      <c r="H174" s="44">
        <v>6705.27</v>
      </c>
      <c r="I174" s="44">
        <v>0</v>
      </c>
      <c r="J174" s="44">
        <v>1625.77</v>
      </c>
      <c r="K174" s="45">
        <v>19509.27</v>
      </c>
      <c r="L174" s="46">
        <v>21135.040000000001</v>
      </c>
      <c r="M174" s="122"/>
      <c r="N174" s="124">
        <v>19509.27</v>
      </c>
      <c r="O174" s="124">
        <v>12804</v>
      </c>
      <c r="P174" s="124"/>
      <c r="Q174" s="124">
        <v>23439.759999999998</v>
      </c>
      <c r="R174" s="47"/>
    </row>
    <row r="175" spans="1:18" ht="9" customHeight="1" x14ac:dyDescent="0.2">
      <c r="A175" s="213"/>
      <c r="B175" s="213"/>
      <c r="C175" s="48" t="s">
        <v>4</v>
      </c>
      <c r="D175" s="49">
        <v>0</v>
      </c>
      <c r="E175" s="50">
        <v>19992007</v>
      </c>
      <c r="F175" s="50">
        <v>4559993</v>
      </c>
      <c r="G175" s="50">
        <v>240001</v>
      </c>
      <c r="H175" s="50">
        <v>12983213</v>
      </c>
      <c r="I175" s="50">
        <v>0</v>
      </c>
      <c r="J175" s="51">
        <v>3147930</v>
      </c>
      <c r="K175" s="50">
        <v>37775214</v>
      </c>
      <c r="L175" s="78">
        <v>40923144</v>
      </c>
      <c r="M175" s="123"/>
      <c r="N175" s="125">
        <v>37775214</v>
      </c>
      <c r="O175" s="125">
        <v>24792001</v>
      </c>
      <c r="P175" s="125">
        <v>0</v>
      </c>
      <c r="Q175" s="125">
        <v>45385704</v>
      </c>
      <c r="R175" s="47"/>
    </row>
    <row r="176" spans="1:18" ht="12.75" customHeight="1" x14ac:dyDescent="0.2">
      <c r="A176" s="208">
        <v>33970</v>
      </c>
      <c r="B176" s="208">
        <v>34424</v>
      </c>
      <c r="C176" s="53" t="s">
        <v>3</v>
      </c>
      <c r="D176" s="54">
        <v>1</v>
      </c>
      <c r="E176" s="55">
        <v>10325.01</v>
      </c>
      <c r="F176" s="55">
        <v>2355.04</v>
      </c>
      <c r="G176" s="55">
        <v>123.95</v>
      </c>
      <c r="H176" s="55">
        <v>6705.27</v>
      </c>
      <c r="I176" s="55">
        <v>0</v>
      </c>
      <c r="J176" s="55">
        <v>1625.77</v>
      </c>
      <c r="K176" s="56">
        <v>19509.27</v>
      </c>
      <c r="L176" s="46">
        <v>21135.040000000001</v>
      </c>
      <c r="M176" s="122"/>
      <c r="N176" s="124">
        <v>19509.27</v>
      </c>
      <c r="O176" s="124">
        <v>12804</v>
      </c>
      <c r="P176" s="124"/>
      <c r="Q176" s="124">
        <v>23439.759999999998</v>
      </c>
      <c r="R176" s="47"/>
    </row>
    <row r="177" spans="1:18" ht="9" customHeight="1" x14ac:dyDescent="0.2">
      <c r="A177" s="208"/>
      <c r="B177" s="208"/>
      <c r="C177" s="48" t="s">
        <v>4</v>
      </c>
      <c r="D177" s="49">
        <v>2</v>
      </c>
      <c r="E177" s="50">
        <v>19992007</v>
      </c>
      <c r="F177" s="50">
        <v>4559993</v>
      </c>
      <c r="G177" s="50">
        <v>240001</v>
      </c>
      <c r="H177" s="50">
        <v>12983213</v>
      </c>
      <c r="I177" s="50">
        <v>0</v>
      </c>
      <c r="J177" s="51">
        <v>3147930</v>
      </c>
      <c r="K177" s="50">
        <v>37775214</v>
      </c>
      <c r="L177" s="78">
        <v>40923144</v>
      </c>
      <c r="M177" s="123"/>
      <c r="N177" s="125">
        <v>37775214</v>
      </c>
      <c r="O177" s="125">
        <v>24792001</v>
      </c>
      <c r="P177" s="125">
        <v>0</v>
      </c>
      <c r="Q177" s="125">
        <v>45385704</v>
      </c>
      <c r="R177" s="47"/>
    </row>
    <row r="178" spans="1:18" ht="12.75" customHeight="1" x14ac:dyDescent="0.2">
      <c r="A178" s="209"/>
      <c r="B178" s="209"/>
      <c r="C178" s="53" t="s">
        <v>3</v>
      </c>
      <c r="D178" s="54">
        <v>3</v>
      </c>
      <c r="E178" s="55">
        <v>10845.59</v>
      </c>
      <c r="F178" s="55">
        <v>2472.8000000000002</v>
      </c>
      <c r="G178" s="55">
        <v>123.95</v>
      </c>
      <c r="H178" s="55">
        <v>6705.27</v>
      </c>
      <c r="I178" s="55">
        <v>0</v>
      </c>
      <c r="J178" s="55">
        <v>1678.97</v>
      </c>
      <c r="K178" s="56">
        <v>20147.61</v>
      </c>
      <c r="L178" s="46">
        <v>21826.58</v>
      </c>
      <c r="M178" s="122"/>
      <c r="N178" s="124">
        <v>20147.61</v>
      </c>
      <c r="O178" s="124">
        <v>13442.34</v>
      </c>
      <c r="P178" s="124"/>
      <c r="Q178" s="124">
        <v>24246.2</v>
      </c>
      <c r="R178" s="47"/>
    </row>
    <row r="179" spans="1:18" ht="9" customHeight="1" x14ac:dyDescent="0.2">
      <c r="A179" s="209"/>
      <c r="B179" s="209"/>
      <c r="C179" s="48" t="s">
        <v>4</v>
      </c>
      <c r="D179" s="49">
        <v>4</v>
      </c>
      <c r="E179" s="50">
        <v>20999991</v>
      </c>
      <c r="F179" s="50">
        <v>4788008</v>
      </c>
      <c r="G179" s="50">
        <v>240001</v>
      </c>
      <c r="H179" s="50">
        <v>12983213</v>
      </c>
      <c r="I179" s="50">
        <v>0</v>
      </c>
      <c r="J179" s="51">
        <v>3250939</v>
      </c>
      <c r="K179" s="50">
        <v>39011213</v>
      </c>
      <c r="L179" s="78">
        <v>42262152</v>
      </c>
      <c r="M179" s="123"/>
      <c r="N179" s="125">
        <v>39011213</v>
      </c>
      <c r="O179" s="125">
        <v>26028000</v>
      </c>
      <c r="P179" s="125">
        <v>0</v>
      </c>
      <c r="Q179" s="125">
        <v>46947190</v>
      </c>
      <c r="R179" s="47"/>
    </row>
    <row r="180" spans="1:18" ht="12.75" customHeight="1" x14ac:dyDescent="0.2">
      <c r="A180" s="209"/>
      <c r="B180" s="209"/>
      <c r="C180" s="53" t="s">
        <v>3</v>
      </c>
      <c r="D180" s="54">
        <v>5</v>
      </c>
      <c r="E180" s="55">
        <v>11359.99</v>
      </c>
      <c r="F180" s="55">
        <v>2590.5500000000002</v>
      </c>
      <c r="G180" s="55">
        <v>123.95</v>
      </c>
      <c r="H180" s="55">
        <v>6705.27</v>
      </c>
      <c r="I180" s="55">
        <v>0</v>
      </c>
      <c r="J180" s="55">
        <v>1731.65</v>
      </c>
      <c r="K180" s="56">
        <v>20779.759999999998</v>
      </c>
      <c r="L180" s="46">
        <v>22511.41</v>
      </c>
      <c r="M180" s="122"/>
      <c r="N180" s="124">
        <v>20779.759999999998</v>
      </c>
      <c r="O180" s="124">
        <v>14074.49</v>
      </c>
      <c r="P180" s="124"/>
      <c r="Q180" s="124">
        <v>25044.82</v>
      </c>
      <c r="R180" s="47"/>
    </row>
    <row r="181" spans="1:18" ht="9" customHeight="1" x14ac:dyDescent="0.2">
      <c r="A181" s="209"/>
      <c r="B181" s="209"/>
      <c r="C181" s="48" t="s">
        <v>4</v>
      </c>
      <c r="D181" s="49">
        <v>6</v>
      </c>
      <c r="E181" s="50">
        <v>21996008</v>
      </c>
      <c r="F181" s="50">
        <v>5016004</v>
      </c>
      <c r="G181" s="50">
        <v>240001</v>
      </c>
      <c r="H181" s="50">
        <v>12983213</v>
      </c>
      <c r="I181" s="50">
        <v>0</v>
      </c>
      <c r="J181" s="51">
        <v>3352942</v>
      </c>
      <c r="K181" s="50">
        <v>40235226</v>
      </c>
      <c r="L181" s="78">
        <v>43588168</v>
      </c>
      <c r="M181" s="123"/>
      <c r="N181" s="125">
        <v>40235226</v>
      </c>
      <c r="O181" s="125">
        <v>27252013</v>
      </c>
      <c r="P181" s="125">
        <v>0</v>
      </c>
      <c r="Q181" s="125">
        <v>48493534</v>
      </c>
      <c r="R181" s="47"/>
    </row>
    <row r="182" spans="1:18" ht="12.75" customHeight="1" x14ac:dyDescent="0.2">
      <c r="A182" s="209"/>
      <c r="B182" s="209"/>
      <c r="C182" s="53" t="s">
        <v>3</v>
      </c>
      <c r="D182" s="54">
        <v>7</v>
      </c>
      <c r="E182" s="55">
        <v>11874.38</v>
      </c>
      <c r="F182" s="55">
        <v>2708.3</v>
      </c>
      <c r="G182" s="55">
        <v>123.95</v>
      </c>
      <c r="H182" s="55">
        <v>6705.27</v>
      </c>
      <c r="I182" s="55">
        <v>0</v>
      </c>
      <c r="J182" s="55">
        <v>1784.33</v>
      </c>
      <c r="K182" s="56">
        <v>21411.9</v>
      </c>
      <c r="L182" s="46">
        <v>23196.23</v>
      </c>
      <c r="M182" s="122"/>
      <c r="N182" s="124">
        <v>21411.9</v>
      </c>
      <c r="O182" s="124">
        <v>14706.63</v>
      </c>
      <c r="P182" s="124"/>
      <c r="Q182" s="124">
        <v>25843.42</v>
      </c>
      <c r="R182" s="47"/>
    </row>
    <row r="183" spans="1:18" ht="9" customHeight="1" x14ac:dyDescent="0.2">
      <c r="A183" s="209"/>
      <c r="B183" s="209"/>
      <c r="C183" s="48" t="s">
        <v>4</v>
      </c>
      <c r="D183" s="49">
        <v>8</v>
      </c>
      <c r="E183" s="50">
        <v>22992006</v>
      </c>
      <c r="F183" s="50">
        <v>5244000</v>
      </c>
      <c r="G183" s="50">
        <v>240001</v>
      </c>
      <c r="H183" s="50">
        <v>12983213</v>
      </c>
      <c r="I183" s="50">
        <v>0</v>
      </c>
      <c r="J183" s="51">
        <v>3454945</v>
      </c>
      <c r="K183" s="50">
        <v>41459220</v>
      </c>
      <c r="L183" s="78">
        <v>44914164</v>
      </c>
      <c r="M183" s="123"/>
      <c r="N183" s="125">
        <v>41459220</v>
      </c>
      <c r="O183" s="125">
        <v>28476006</v>
      </c>
      <c r="P183" s="125">
        <v>0</v>
      </c>
      <c r="Q183" s="125">
        <v>50039839</v>
      </c>
      <c r="R183" s="47"/>
    </row>
    <row r="184" spans="1:18" ht="12.75" customHeight="1" x14ac:dyDescent="0.2">
      <c r="A184" s="209"/>
      <c r="B184" s="209"/>
      <c r="C184" s="53" t="s">
        <v>3</v>
      </c>
      <c r="D184" s="54">
        <v>9</v>
      </c>
      <c r="E184" s="55">
        <v>12394.97</v>
      </c>
      <c r="F184" s="55">
        <v>2826.05</v>
      </c>
      <c r="G184" s="55">
        <v>123.95</v>
      </c>
      <c r="H184" s="55">
        <v>6705.27</v>
      </c>
      <c r="I184" s="55">
        <v>0</v>
      </c>
      <c r="J184" s="55">
        <v>1837.52</v>
      </c>
      <c r="K184" s="56">
        <v>22050.240000000002</v>
      </c>
      <c r="L184" s="46">
        <v>23887.759999999998</v>
      </c>
      <c r="M184" s="122"/>
      <c r="N184" s="124">
        <v>22050.240000000002</v>
      </c>
      <c r="O184" s="124">
        <v>15344.97</v>
      </c>
      <c r="P184" s="124"/>
      <c r="Q184" s="124">
        <v>26649.85</v>
      </c>
      <c r="R184" s="47"/>
    </row>
    <row r="185" spans="1:18" ht="9" customHeight="1" x14ac:dyDescent="0.2">
      <c r="A185" s="209"/>
      <c r="B185" s="209"/>
      <c r="C185" s="48" t="s">
        <v>4</v>
      </c>
      <c r="D185" s="49">
        <v>10</v>
      </c>
      <c r="E185" s="50">
        <v>24000009</v>
      </c>
      <c r="F185" s="50">
        <v>5471996</v>
      </c>
      <c r="G185" s="50">
        <v>240001</v>
      </c>
      <c r="H185" s="50">
        <v>12983213</v>
      </c>
      <c r="I185" s="50">
        <v>0</v>
      </c>
      <c r="J185" s="51">
        <v>3557935</v>
      </c>
      <c r="K185" s="50">
        <v>42695218</v>
      </c>
      <c r="L185" s="78">
        <v>46253153</v>
      </c>
      <c r="M185" s="123"/>
      <c r="N185" s="125">
        <v>42695218</v>
      </c>
      <c r="O185" s="125">
        <v>29712005</v>
      </c>
      <c r="P185" s="125">
        <v>0</v>
      </c>
      <c r="Q185" s="125">
        <v>51601305</v>
      </c>
      <c r="R185" s="47"/>
    </row>
    <row r="186" spans="1:18" ht="12.75" customHeight="1" x14ac:dyDescent="0.2">
      <c r="A186" s="209"/>
      <c r="B186" s="209"/>
      <c r="C186" s="53" t="s">
        <v>3</v>
      </c>
      <c r="D186" s="54">
        <v>11</v>
      </c>
      <c r="E186" s="55">
        <v>12909.36</v>
      </c>
      <c r="F186" s="55">
        <v>2943.8</v>
      </c>
      <c r="G186" s="55">
        <v>123.95</v>
      </c>
      <c r="H186" s="55">
        <v>6705.27</v>
      </c>
      <c r="I186" s="55">
        <v>0</v>
      </c>
      <c r="J186" s="55">
        <v>1890.2</v>
      </c>
      <c r="K186" s="56">
        <v>22682.38</v>
      </c>
      <c r="L186" s="46">
        <v>24572.58</v>
      </c>
      <c r="M186" s="122"/>
      <c r="N186" s="124">
        <v>22682.38</v>
      </c>
      <c r="O186" s="124">
        <v>15977.11</v>
      </c>
      <c r="P186" s="124"/>
      <c r="Q186" s="124">
        <v>27448.46</v>
      </c>
      <c r="R186" s="47"/>
    </row>
    <row r="187" spans="1:18" ht="9" customHeight="1" x14ac:dyDescent="0.2">
      <c r="A187" s="209"/>
      <c r="B187" s="209"/>
      <c r="C187" s="48" t="s">
        <v>4</v>
      </c>
      <c r="D187" s="49">
        <v>12</v>
      </c>
      <c r="E187" s="50">
        <v>24996006</v>
      </c>
      <c r="F187" s="50">
        <v>5699992</v>
      </c>
      <c r="G187" s="50">
        <v>240001</v>
      </c>
      <c r="H187" s="50">
        <v>12983213</v>
      </c>
      <c r="I187" s="50">
        <v>0</v>
      </c>
      <c r="J187" s="51">
        <v>3659938</v>
      </c>
      <c r="K187" s="50">
        <v>43919212</v>
      </c>
      <c r="L187" s="78">
        <v>47579149</v>
      </c>
      <c r="M187" s="123"/>
      <c r="N187" s="125">
        <v>43919212</v>
      </c>
      <c r="O187" s="125">
        <v>30935999</v>
      </c>
      <c r="P187" s="125">
        <v>0</v>
      </c>
      <c r="Q187" s="125">
        <v>53147630</v>
      </c>
      <c r="R187" s="47"/>
    </row>
    <row r="188" spans="1:18" ht="12.75" customHeight="1" x14ac:dyDescent="0.2">
      <c r="A188" s="209"/>
      <c r="B188" s="209"/>
      <c r="C188" s="53" t="s">
        <v>3</v>
      </c>
      <c r="D188" s="54">
        <v>13</v>
      </c>
      <c r="E188" s="55">
        <v>13423.75</v>
      </c>
      <c r="F188" s="55">
        <v>3061.56</v>
      </c>
      <c r="G188" s="55">
        <v>123.95</v>
      </c>
      <c r="H188" s="55">
        <v>6705.27</v>
      </c>
      <c r="I188" s="55">
        <v>0</v>
      </c>
      <c r="J188" s="55">
        <v>1942.88</v>
      </c>
      <c r="K188" s="56">
        <v>23314.53</v>
      </c>
      <c r="L188" s="46">
        <v>25257.41</v>
      </c>
      <c r="M188" s="122"/>
      <c r="N188" s="124">
        <v>23314.53</v>
      </c>
      <c r="O188" s="124">
        <v>16609.259999999998</v>
      </c>
      <c r="P188" s="124"/>
      <c r="Q188" s="124">
        <v>28247.08</v>
      </c>
      <c r="R188" s="47"/>
    </row>
    <row r="189" spans="1:18" ht="9" customHeight="1" x14ac:dyDescent="0.2">
      <c r="A189" s="209"/>
      <c r="B189" s="209"/>
      <c r="C189" s="48" t="s">
        <v>4</v>
      </c>
      <c r="D189" s="49">
        <v>14</v>
      </c>
      <c r="E189" s="50">
        <v>25992004</v>
      </c>
      <c r="F189" s="50">
        <v>5928007</v>
      </c>
      <c r="G189" s="50">
        <v>240001</v>
      </c>
      <c r="H189" s="50">
        <v>12983213</v>
      </c>
      <c r="I189" s="50">
        <v>0</v>
      </c>
      <c r="J189" s="51">
        <v>3761940</v>
      </c>
      <c r="K189" s="50">
        <v>45143225</v>
      </c>
      <c r="L189" s="78">
        <v>48905165</v>
      </c>
      <c r="M189" s="123"/>
      <c r="N189" s="125">
        <v>45143225</v>
      </c>
      <c r="O189" s="125">
        <v>32160012</v>
      </c>
      <c r="P189" s="125">
        <v>0</v>
      </c>
      <c r="Q189" s="125">
        <v>54693974</v>
      </c>
      <c r="R189" s="47"/>
    </row>
    <row r="190" spans="1:18" ht="12.75" customHeight="1" x14ac:dyDescent="0.2">
      <c r="A190" s="209"/>
      <c r="B190" s="209"/>
      <c r="C190" s="53" t="s">
        <v>3</v>
      </c>
      <c r="D190" s="54">
        <v>15</v>
      </c>
      <c r="E190" s="55">
        <v>13944.34</v>
      </c>
      <c r="F190" s="55">
        <v>3179.31</v>
      </c>
      <c r="G190" s="55">
        <v>123.95</v>
      </c>
      <c r="H190" s="55">
        <v>6705.27</v>
      </c>
      <c r="I190" s="55">
        <v>0</v>
      </c>
      <c r="J190" s="55">
        <v>1996.07</v>
      </c>
      <c r="K190" s="56">
        <v>23952.87</v>
      </c>
      <c r="L190" s="46">
        <v>25948.94</v>
      </c>
      <c r="M190" s="122"/>
      <c r="N190" s="124">
        <v>23952.87</v>
      </c>
      <c r="O190" s="124">
        <v>17247.599999999999</v>
      </c>
      <c r="P190" s="124"/>
      <c r="Q190" s="124">
        <v>29053.51</v>
      </c>
      <c r="R190" s="47"/>
    </row>
    <row r="191" spans="1:18" ht="9" customHeight="1" x14ac:dyDescent="0.2">
      <c r="A191" s="209"/>
      <c r="B191" s="209"/>
      <c r="C191" s="48" t="s">
        <v>4</v>
      </c>
      <c r="D191" s="49">
        <v>16</v>
      </c>
      <c r="E191" s="50">
        <v>27000007</v>
      </c>
      <c r="F191" s="50">
        <v>6156003</v>
      </c>
      <c r="G191" s="50">
        <v>240001</v>
      </c>
      <c r="H191" s="50">
        <v>12983213</v>
      </c>
      <c r="I191" s="50">
        <v>0</v>
      </c>
      <c r="J191" s="51">
        <v>3864930</v>
      </c>
      <c r="K191" s="50">
        <v>46379224</v>
      </c>
      <c r="L191" s="78">
        <v>50244154</v>
      </c>
      <c r="M191" s="123"/>
      <c r="N191" s="125">
        <v>46379224</v>
      </c>
      <c r="O191" s="125">
        <v>33396010</v>
      </c>
      <c r="P191" s="125">
        <v>0</v>
      </c>
      <c r="Q191" s="125">
        <v>56255440</v>
      </c>
      <c r="R191" s="47"/>
    </row>
    <row r="192" spans="1:18" ht="12.75" customHeight="1" x14ac:dyDescent="0.2">
      <c r="A192" s="209"/>
      <c r="B192" s="209"/>
      <c r="C192" s="53" t="s">
        <v>3</v>
      </c>
      <c r="D192" s="54">
        <v>17</v>
      </c>
      <c r="E192" s="55">
        <v>14458.73</v>
      </c>
      <c r="F192" s="55">
        <v>3297.06</v>
      </c>
      <c r="G192" s="55">
        <v>123.95</v>
      </c>
      <c r="H192" s="55">
        <v>6705.27</v>
      </c>
      <c r="I192" s="55">
        <v>0</v>
      </c>
      <c r="J192" s="55">
        <v>2048.75</v>
      </c>
      <c r="K192" s="56">
        <v>24585.01</v>
      </c>
      <c r="L192" s="46">
        <v>26633.759999999998</v>
      </c>
      <c r="M192" s="122"/>
      <c r="N192" s="124">
        <v>24585.01</v>
      </c>
      <c r="O192" s="124">
        <v>17879.740000000002</v>
      </c>
      <c r="P192" s="124"/>
      <c r="Q192" s="124">
        <v>29852.11</v>
      </c>
      <c r="R192" s="47"/>
    </row>
    <row r="193" spans="1:18" ht="9" customHeight="1" x14ac:dyDescent="0.2">
      <c r="A193" s="209"/>
      <c r="B193" s="209"/>
      <c r="C193" s="48" t="s">
        <v>4</v>
      </c>
      <c r="D193" s="49">
        <v>17</v>
      </c>
      <c r="E193" s="50">
        <v>27996005</v>
      </c>
      <c r="F193" s="50">
        <v>6383998</v>
      </c>
      <c r="G193" s="50">
        <v>240001</v>
      </c>
      <c r="H193" s="50">
        <v>12983213</v>
      </c>
      <c r="I193" s="50">
        <v>0</v>
      </c>
      <c r="J193" s="51">
        <v>3966933</v>
      </c>
      <c r="K193" s="50">
        <v>47603217</v>
      </c>
      <c r="L193" s="78">
        <v>51570150</v>
      </c>
      <c r="M193" s="123"/>
      <c r="N193" s="125">
        <v>47603217</v>
      </c>
      <c r="O193" s="125">
        <v>34620004</v>
      </c>
      <c r="P193" s="125">
        <v>0</v>
      </c>
      <c r="Q193" s="125">
        <v>57801745</v>
      </c>
      <c r="R193" s="47"/>
    </row>
    <row r="194" spans="1:18" ht="12.75" customHeight="1" x14ac:dyDescent="0.2">
      <c r="A194" s="209"/>
      <c r="B194" s="209"/>
      <c r="C194" s="53" t="s">
        <v>3</v>
      </c>
      <c r="D194" s="54">
        <v>18</v>
      </c>
      <c r="E194" s="55">
        <v>14973.12</v>
      </c>
      <c r="F194" s="55">
        <v>3414.81</v>
      </c>
      <c r="G194" s="55">
        <v>123.95</v>
      </c>
      <c r="H194" s="55">
        <v>6705.27</v>
      </c>
      <c r="I194" s="55">
        <v>0</v>
      </c>
      <c r="J194" s="55">
        <v>2101.4299999999998</v>
      </c>
      <c r="K194" s="56">
        <v>25217.15</v>
      </c>
      <c r="L194" s="46">
        <v>27318.58</v>
      </c>
      <c r="M194" s="122"/>
      <c r="N194" s="124">
        <v>25217.15</v>
      </c>
      <c r="O194" s="124">
        <v>18511.88</v>
      </c>
      <c r="P194" s="124"/>
      <c r="Q194" s="124">
        <v>30650.720000000001</v>
      </c>
      <c r="R194" s="47"/>
    </row>
    <row r="195" spans="1:18" ht="9" customHeight="1" x14ac:dyDescent="0.2">
      <c r="A195" s="209"/>
      <c r="B195" s="209"/>
      <c r="C195" s="48" t="s">
        <v>4</v>
      </c>
      <c r="D195" s="49">
        <v>19</v>
      </c>
      <c r="E195" s="50">
        <v>28992003</v>
      </c>
      <c r="F195" s="50">
        <v>6611994</v>
      </c>
      <c r="G195" s="50">
        <v>240001</v>
      </c>
      <c r="H195" s="50">
        <v>12983213</v>
      </c>
      <c r="I195" s="50">
        <v>0</v>
      </c>
      <c r="J195" s="51">
        <v>4068936</v>
      </c>
      <c r="K195" s="50">
        <v>48827211</v>
      </c>
      <c r="L195" s="78">
        <v>52896147</v>
      </c>
      <c r="M195" s="123"/>
      <c r="N195" s="125">
        <v>48827211</v>
      </c>
      <c r="O195" s="125">
        <v>35843998</v>
      </c>
      <c r="P195" s="125">
        <v>0</v>
      </c>
      <c r="Q195" s="125">
        <v>59348070</v>
      </c>
      <c r="R195" s="47"/>
    </row>
    <row r="196" spans="1:18" ht="12.75" customHeight="1" x14ac:dyDescent="0.2">
      <c r="A196" s="209"/>
      <c r="B196" s="209"/>
      <c r="C196" s="53" t="s">
        <v>3</v>
      </c>
      <c r="D196" s="54">
        <v>20</v>
      </c>
      <c r="E196" s="55">
        <v>15493.71</v>
      </c>
      <c r="F196" s="55">
        <v>3532.57</v>
      </c>
      <c r="G196" s="55">
        <v>123.95</v>
      </c>
      <c r="H196" s="55">
        <v>6705.27</v>
      </c>
      <c r="I196" s="55">
        <v>0</v>
      </c>
      <c r="J196" s="55">
        <v>2154.63</v>
      </c>
      <c r="K196" s="56">
        <v>25855.5</v>
      </c>
      <c r="L196" s="46">
        <v>28010.13</v>
      </c>
      <c r="M196" s="122"/>
      <c r="N196" s="124">
        <v>25855.5</v>
      </c>
      <c r="O196" s="124">
        <v>19150.23</v>
      </c>
      <c r="P196" s="124"/>
      <c r="Q196" s="124">
        <v>31457.17</v>
      </c>
      <c r="R196" s="47"/>
    </row>
    <row r="197" spans="1:18" ht="9" customHeight="1" x14ac:dyDescent="0.2">
      <c r="A197" s="209"/>
      <c r="B197" s="209"/>
      <c r="C197" s="48" t="s">
        <v>4</v>
      </c>
      <c r="D197" s="49">
        <v>21</v>
      </c>
      <c r="E197" s="50">
        <v>30000006</v>
      </c>
      <c r="F197" s="50">
        <v>6840009</v>
      </c>
      <c r="G197" s="50">
        <v>240001</v>
      </c>
      <c r="H197" s="50">
        <v>12983213</v>
      </c>
      <c r="I197" s="50">
        <v>0</v>
      </c>
      <c r="J197" s="51">
        <v>4171945</v>
      </c>
      <c r="K197" s="50">
        <v>50063229</v>
      </c>
      <c r="L197" s="78">
        <v>54235174</v>
      </c>
      <c r="M197" s="123"/>
      <c r="N197" s="125">
        <v>50063229</v>
      </c>
      <c r="O197" s="125">
        <v>37080016</v>
      </c>
      <c r="P197" s="125">
        <v>0</v>
      </c>
      <c r="Q197" s="125">
        <v>60909575</v>
      </c>
      <c r="R197" s="47"/>
    </row>
    <row r="198" spans="1:18" ht="12.75" customHeight="1" x14ac:dyDescent="0.2">
      <c r="A198" s="209"/>
      <c r="B198" s="209"/>
      <c r="C198" s="53" t="s">
        <v>3</v>
      </c>
      <c r="D198" s="54">
        <v>22</v>
      </c>
      <c r="E198" s="55">
        <v>16008.1</v>
      </c>
      <c r="F198" s="55">
        <v>3650.32</v>
      </c>
      <c r="G198" s="55">
        <v>123.95</v>
      </c>
      <c r="H198" s="55">
        <v>6705.27</v>
      </c>
      <c r="I198" s="55">
        <v>0</v>
      </c>
      <c r="J198" s="55">
        <v>2207.3000000000002</v>
      </c>
      <c r="K198" s="56">
        <v>26487.64</v>
      </c>
      <c r="L198" s="46">
        <v>28694.94</v>
      </c>
      <c r="M198" s="122"/>
      <c r="N198" s="124">
        <v>26487.64</v>
      </c>
      <c r="O198" s="124">
        <v>19782.37</v>
      </c>
      <c r="P198" s="124"/>
      <c r="Q198" s="124">
        <v>32255.77</v>
      </c>
      <c r="R198" s="47"/>
    </row>
    <row r="199" spans="1:18" ht="9" customHeight="1" x14ac:dyDescent="0.2">
      <c r="A199" s="209"/>
      <c r="B199" s="209"/>
      <c r="C199" s="48" t="s">
        <v>4</v>
      </c>
      <c r="D199" s="49">
        <v>23</v>
      </c>
      <c r="E199" s="50">
        <v>30996004</v>
      </c>
      <c r="F199" s="50">
        <v>7068005</v>
      </c>
      <c r="G199" s="50">
        <v>240001</v>
      </c>
      <c r="H199" s="50">
        <v>12983213</v>
      </c>
      <c r="I199" s="50">
        <v>0</v>
      </c>
      <c r="J199" s="51">
        <v>4273929</v>
      </c>
      <c r="K199" s="50">
        <v>51287223</v>
      </c>
      <c r="L199" s="78">
        <v>55561151</v>
      </c>
      <c r="M199" s="123"/>
      <c r="N199" s="125">
        <v>51287223</v>
      </c>
      <c r="O199" s="125">
        <v>38304010</v>
      </c>
      <c r="P199" s="125">
        <v>0</v>
      </c>
      <c r="Q199" s="125">
        <v>62455880</v>
      </c>
      <c r="R199" s="47"/>
    </row>
    <row r="200" spans="1:18" ht="12.75" customHeight="1" x14ac:dyDescent="0.2">
      <c r="A200" s="209"/>
      <c r="B200" s="209"/>
      <c r="C200" s="53" t="s">
        <v>3</v>
      </c>
      <c r="D200" s="54">
        <v>24</v>
      </c>
      <c r="E200" s="55">
        <v>16522.490000000002</v>
      </c>
      <c r="F200" s="55">
        <v>3768.07</v>
      </c>
      <c r="G200" s="55">
        <v>123.95</v>
      </c>
      <c r="H200" s="55">
        <v>6705.27</v>
      </c>
      <c r="I200" s="55">
        <v>0</v>
      </c>
      <c r="J200" s="55">
        <v>2259.98</v>
      </c>
      <c r="K200" s="56">
        <v>27119.78</v>
      </c>
      <c r="L200" s="46">
        <v>29379.759999999998</v>
      </c>
      <c r="M200" s="122"/>
      <c r="N200" s="124">
        <v>27119.78</v>
      </c>
      <c r="O200" s="124">
        <v>20414.509999999998</v>
      </c>
      <c r="P200" s="124"/>
      <c r="Q200" s="124">
        <v>33054.370000000003</v>
      </c>
      <c r="R200" s="47"/>
    </row>
    <row r="201" spans="1:18" ht="9" customHeight="1" x14ac:dyDescent="0.2">
      <c r="A201" s="209"/>
      <c r="B201" s="209"/>
      <c r="C201" s="48" t="s">
        <v>4</v>
      </c>
      <c r="D201" s="49">
        <v>25</v>
      </c>
      <c r="E201" s="50">
        <v>31992002</v>
      </c>
      <c r="F201" s="50">
        <v>7296001</v>
      </c>
      <c r="G201" s="50">
        <v>240001</v>
      </c>
      <c r="H201" s="50">
        <v>12983213</v>
      </c>
      <c r="I201" s="50">
        <v>0</v>
      </c>
      <c r="J201" s="51">
        <v>4375931</v>
      </c>
      <c r="K201" s="50">
        <v>52511216</v>
      </c>
      <c r="L201" s="78">
        <v>56887148</v>
      </c>
      <c r="M201" s="123"/>
      <c r="N201" s="125">
        <v>52511216</v>
      </c>
      <c r="O201" s="125">
        <v>39528003</v>
      </c>
      <c r="P201" s="125">
        <v>0</v>
      </c>
      <c r="Q201" s="125">
        <v>64002185</v>
      </c>
      <c r="R201" s="47"/>
    </row>
    <row r="202" spans="1:18" ht="12.75" customHeight="1" x14ac:dyDescent="0.2">
      <c r="A202" s="209"/>
      <c r="B202" s="209"/>
      <c r="C202" s="53" t="s">
        <v>3</v>
      </c>
      <c r="D202" s="54">
        <v>26</v>
      </c>
      <c r="E202" s="55">
        <v>17043.080000000002</v>
      </c>
      <c r="F202" s="55">
        <v>3885.82</v>
      </c>
      <c r="G202" s="55">
        <v>123.95</v>
      </c>
      <c r="H202" s="55">
        <v>6705.27</v>
      </c>
      <c r="I202" s="55">
        <v>0</v>
      </c>
      <c r="J202" s="55">
        <v>2313.1799999999998</v>
      </c>
      <c r="K202" s="56">
        <v>27758.12</v>
      </c>
      <c r="L202" s="46">
        <v>30071.3</v>
      </c>
      <c r="M202" s="122"/>
      <c r="N202" s="124">
        <v>27758.12</v>
      </c>
      <c r="O202" s="124">
        <v>21052.85</v>
      </c>
      <c r="P202" s="124"/>
      <c r="Q202" s="124">
        <v>33860.81</v>
      </c>
      <c r="R202" s="47"/>
    </row>
    <row r="203" spans="1:18" ht="9" customHeight="1" x14ac:dyDescent="0.2">
      <c r="A203" s="209"/>
      <c r="B203" s="209"/>
      <c r="C203" s="48" t="s">
        <v>4</v>
      </c>
      <c r="D203" s="49">
        <v>27</v>
      </c>
      <c r="E203" s="50">
        <v>33000005</v>
      </c>
      <c r="F203" s="50">
        <v>7523997</v>
      </c>
      <c r="G203" s="50">
        <v>240001</v>
      </c>
      <c r="H203" s="50">
        <v>12983213</v>
      </c>
      <c r="I203" s="50">
        <v>0</v>
      </c>
      <c r="J203" s="51">
        <v>4478941</v>
      </c>
      <c r="K203" s="50">
        <v>53747215</v>
      </c>
      <c r="L203" s="78">
        <v>58226156</v>
      </c>
      <c r="M203" s="123"/>
      <c r="N203" s="125">
        <v>53747215</v>
      </c>
      <c r="O203" s="125">
        <v>40764002</v>
      </c>
      <c r="P203" s="125">
        <v>0</v>
      </c>
      <c r="Q203" s="125">
        <v>65563671</v>
      </c>
      <c r="R203" s="47"/>
    </row>
    <row r="204" spans="1:18" ht="12.75" customHeight="1" x14ac:dyDescent="0.2">
      <c r="A204" s="209"/>
      <c r="B204" s="209"/>
      <c r="C204" s="53" t="s">
        <v>3</v>
      </c>
      <c r="D204" s="54">
        <v>28</v>
      </c>
      <c r="E204" s="55">
        <v>17557.47</v>
      </c>
      <c r="F204" s="55">
        <v>4003.57</v>
      </c>
      <c r="G204" s="55">
        <v>123.95</v>
      </c>
      <c r="H204" s="55">
        <v>6705.27</v>
      </c>
      <c r="I204" s="55">
        <v>0</v>
      </c>
      <c r="J204" s="55">
        <v>2365.86</v>
      </c>
      <c r="K204" s="56">
        <v>28390.26</v>
      </c>
      <c r="L204" s="46">
        <v>30756.12</v>
      </c>
      <c r="M204" s="122"/>
      <c r="N204" s="124">
        <v>28390.26</v>
      </c>
      <c r="O204" s="124">
        <v>21684.99</v>
      </c>
      <c r="P204" s="124"/>
      <c r="Q204" s="124">
        <v>34659.42</v>
      </c>
      <c r="R204" s="47"/>
    </row>
    <row r="205" spans="1:18" ht="9" customHeight="1" x14ac:dyDescent="0.2">
      <c r="A205" s="209"/>
      <c r="B205" s="209"/>
      <c r="C205" s="48" t="s">
        <v>4</v>
      </c>
      <c r="D205" s="49">
        <v>29</v>
      </c>
      <c r="E205" s="50">
        <v>33996002</v>
      </c>
      <c r="F205" s="50">
        <v>7751992</v>
      </c>
      <c r="G205" s="50">
        <v>240001</v>
      </c>
      <c r="H205" s="50">
        <v>12983213</v>
      </c>
      <c r="I205" s="50">
        <v>0</v>
      </c>
      <c r="J205" s="51">
        <v>4580944</v>
      </c>
      <c r="K205" s="50">
        <v>54971209</v>
      </c>
      <c r="L205" s="78">
        <v>59552152</v>
      </c>
      <c r="M205" s="123"/>
      <c r="N205" s="125">
        <v>54971209</v>
      </c>
      <c r="O205" s="125">
        <v>41987996</v>
      </c>
      <c r="P205" s="125">
        <v>0</v>
      </c>
      <c r="Q205" s="125">
        <v>67109995</v>
      </c>
      <c r="R205" s="47"/>
    </row>
    <row r="206" spans="1:18" ht="12.75" customHeight="1" x14ac:dyDescent="0.2">
      <c r="A206" s="209"/>
      <c r="B206" s="209"/>
      <c r="C206" s="53" t="s">
        <v>3</v>
      </c>
      <c r="D206" s="54">
        <v>30</v>
      </c>
      <c r="E206" s="55">
        <v>18071.86</v>
      </c>
      <c r="F206" s="55">
        <v>4121.33</v>
      </c>
      <c r="G206" s="55">
        <v>123.95</v>
      </c>
      <c r="H206" s="55">
        <v>6705.27</v>
      </c>
      <c r="I206" s="55">
        <v>0</v>
      </c>
      <c r="J206" s="55">
        <v>2418.5300000000002</v>
      </c>
      <c r="K206" s="56">
        <v>29022.41</v>
      </c>
      <c r="L206" s="46">
        <v>31440.94</v>
      </c>
      <c r="M206" s="122"/>
      <c r="N206" s="124">
        <v>29022.41</v>
      </c>
      <c r="O206" s="124">
        <v>22317.14</v>
      </c>
      <c r="P206" s="124"/>
      <c r="Q206" s="124">
        <v>35458.03</v>
      </c>
      <c r="R206" s="47"/>
    </row>
    <row r="207" spans="1:18" ht="9" customHeight="1" x14ac:dyDescent="0.2">
      <c r="A207" s="209"/>
      <c r="B207" s="209"/>
      <c r="C207" s="48" t="s">
        <v>4</v>
      </c>
      <c r="D207" s="49">
        <v>33</v>
      </c>
      <c r="E207" s="50">
        <v>34992000</v>
      </c>
      <c r="F207" s="50">
        <v>7980008</v>
      </c>
      <c r="G207" s="50">
        <v>240001</v>
      </c>
      <c r="H207" s="50">
        <v>12983213</v>
      </c>
      <c r="I207" s="50">
        <v>0</v>
      </c>
      <c r="J207" s="51">
        <v>4682927</v>
      </c>
      <c r="K207" s="50">
        <v>56195222</v>
      </c>
      <c r="L207" s="78">
        <v>60878149</v>
      </c>
      <c r="M207" s="123"/>
      <c r="N207" s="125">
        <v>56195222</v>
      </c>
      <c r="O207" s="125">
        <v>43212009</v>
      </c>
      <c r="P207" s="125">
        <v>0</v>
      </c>
      <c r="Q207" s="125">
        <v>68656320</v>
      </c>
      <c r="R207" s="47"/>
    </row>
    <row r="208" spans="1:18" ht="12.75" customHeight="1" x14ac:dyDescent="0.2">
      <c r="A208" s="209"/>
      <c r="B208" s="209"/>
      <c r="C208" s="53" t="s">
        <v>3</v>
      </c>
      <c r="D208" s="54">
        <v>34</v>
      </c>
      <c r="E208" s="55">
        <v>19106.84</v>
      </c>
      <c r="F208" s="55">
        <v>4356.83</v>
      </c>
      <c r="G208" s="55">
        <v>123.95</v>
      </c>
      <c r="H208" s="55">
        <v>6705.27</v>
      </c>
      <c r="I208" s="55">
        <v>0</v>
      </c>
      <c r="J208" s="55">
        <v>2524.41</v>
      </c>
      <c r="K208" s="56">
        <v>30292.89</v>
      </c>
      <c r="L208" s="46">
        <v>32817.300000000003</v>
      </c>
      <c r="M208" s="122"/>
      <c r="N208" s="124">
        <v>30292.89</v>
      </c>
      <c r="O208" s="124">
        <v>23587.62</v>
      </c>
      <c r="P208" s="124"/>
      <c r="Q208" s="124">
        <v>37063.07</v>
      </c>
      <c r="R208" s="47"/>
    </row>
    <row r="209" spans="1:18" ht="9" customHeight="1" x14ac:dyDescent="0.2">
      <c r="A209" s="209"/>
      <c r="B209" s="209"/>
      <c r="C209" s="48" t="s">
        <v>4</v>
      </c>
      <c r="D209" s="49">
        <v>35</v>
      </c>
      <c r="E209" s="50">
        <v>36996001</v>
      </c>
      <c r="F209" s="50">
        <v>8435999</v>
      </c>
      <c r="G209" s="50">
        <v>240001</v>
      </c>
      <c r="H209" s="50">
        <v>12983213</v>
      </c>
      <c r="I209" s="50">
        <v>0</v>
      </c>
      <c r="J209" s="51">
        <v>4887939</v>
      </c>
      <c r="K209" s="50">
        <v>58655214</v>
      </c>
      <c r="L209" s="78">
        <v>63543153</v>
      </c>
      <c r="M209" s="123"/>
      <c r="N209" s="125">
        <v>58655214</v>
      </c>
      <c r="O209" s="125">
        <v>45672001</v>
      </c>
      <c r="P209" s="125">
        <v>0</v>
      </c>
      <c r="Q209" s="125">
        <v>71764111</v>
      </c>
      <c r="R209" s="47"/>
    </row>
    <row r="210" spans="1:18" ht="12.75" customHeight="1" x14ac:dyDescent="0.2">
      <c r="A210" s="209"/>
      <c r="B210" s="209"/>
      <c r="C210" s="53" t="s">
        <v>3</v>
      </c>
      <c r="D210" s="54">
        <v>36</v>
      </c>
      <c r="E210" s="55">
        <v>19621.23</v>
      </c>
      <c r="F210" s="55">
        <v>4474.58</v>
      </c>
      <c r="G210" s="55">
        <v>123.95</v>
      </c>
      <c r="H210" s="55">
        <v>6705.27</v>
      </c>
      <c r="I210" s="55">
        <v>0</v>
      </c>
      <c r="J210" s="55">
        <v>2577.09</v>
      </c>
      <c r="K210" s="56">
        <v>30925.03</v>
      </c>
      <c r="L210" s="46">
        <v>33502.120000000003</v>
      </c>
      <c r="M210" s="122"/>
      <c r="N210" s="124">
        <v>30925.03</v>
      </c>
      <c r="O210" s="124">
        <v>24219.759999999998</v>
      </c>
      <c r="P210" s="124"/>
      <c r="Q210" s="124">
        <v>37861.68</v>
      </c>
      <c r="R210" s="47"/>
    </row>
    <row r="211" spans="1:18" ht="9" customHeight="1" x14ac:dyDescent="0.2">
      <c r="A211" s="209"/>
      <c r="B211" s="209"/>
      <c r="C211" s="48" t="s">
        <v>4</v>
      </c>
      <c r="D211" s="49">
        <v>37</v>
      </c>
      <c r="E211" s="50">
        <v>37991999</v>
      </c>
      <c r="F211" s="50">
        <v>8663995</v>
      </c>
      <c r="G211" s="50">
        <v>240001</v>
      </c>
      <c r="H211" s="50">
        <v>12983213</v>
      </c>
      <c r="I211" s="50">
        <v>0</v>
      </c>
      <c r="J211" s="51">
        <v>4989942</v>
      </c>
      <c r="K211" s="50">
        <v>59879208</v>
      </c>
      <c r="L211" s="78">
        <v>64869150</v>
      </c>
      <c r="M211" s="123"/>
      <c r="N211" s="125">
        <v>59879208</v>
      </c>
      <c r="O211" s="125">
        <v>46895995</v>
      </c>
      <c r="P211" s="125">
        <v>0</v>
      </c>
      <c r="Q211" s="125">
        <v>73310435</v>
      </c>
      <c r="R211" s="47"/>
    </row>
    <row r="212" spans="1:18" ht="12.75" customHeight="1" x14ac:dyDescent="0.2">
      <c r="A212" s="209"/>
      <c r="B212" s="209"/>
      <c r="C212" s="53" t="s">
        <v>3</v>
      </c>
      <c r="D212" s="54">
        <v>38</v>
      </c>
      <c r="E212" s="55">
        <v>20141.82</v>
      </c>
      <c r="F212" s="55">
        <v>4592.33</v>
      </c>
      <c r="G212" s="55">
        <v>123.95</v>
      </c>
      <c r="H212" s="55">
        <v>6705.27</v>
      </c>
      <c r="I212" s="55">
        <v>0</v>
      </c>
      <c r="J212" s="55">
        <v>2630.28</v>
      </c>
      <c r="K212" s="56">
        <v>31563.37</v>
      </c>
      <c r="L212" s="46">
        <v>34193.65</v>
      </c>
      <c r="M212" s="122"/>
      <c r="N212" s="124">
        <v>31563.37</v>
      </c>
      <c r="O212" s="124">
        <v>24858.1</v>
      </c>
      <c r="P212" s="124"/>
      <c r="Q212" s="124">
        <v>38668.11</v>
      </c>
      <c r="R212" s="47"/>
    </row>
    <row r="213" spans="1:18" ht="9" customHeight="1" x14ac:dyDescent="0.2">
      <c r="A213" s="209"/>
      <c r="B213" s="209"/>
      <c r="C213" s="48" t="s">
        <v>4</v>
      </c>
      <c r="D213" s="49">
        <v>39</v>
      </c>
      <c r="E213" s="50">
        <v>39000002</v>
      </c>
      <c r="F213" s="50">
        <v>8891991</v>
      </c>
      <c r="G213" s="50">
        <v>240001</v>
      </c>
      <c r="H213" s="50">
        <v>12983213</v>
      </c>
      <c r="I213" s="50">
        <v>0</v>
      </c>
      <c r="J213" s="51">
        <v>5092932</v>
      </c>
      <c r="K213" s="50">
        <v>61115206</v>
      </c>
      <c r="L213" s="78">
        <v>66208139</v>
      </c>
      <c r="M213" s="123"/>
      <c r="N213" s="125">
        <v>61115206</v>
      </c>
      <c r="O213" s="125">
        <v>48131993</v>
      </c>
      <c r="P213" s="125">
        <v>0</v>
      </c>
      <c r="Q213" s="125">
        <v>74871901</v>
      </c>
      <c r="R213" s="47"/>
    </row>
    <row r="214" spans="1:18" ht="12.75" customHeight="1" x14ac:dyDescent="0.2">
      <c r="A214" s="209"/>
      <c r="B214" s="209"/>
      <c r="C214" s="53" t="s">
        <v>3</v>
      </c>
      <c r="D214" s="54">
        <v>40</v>
      </c>
      <c r="E214" s="55">
        <v>20656.21</v>
      </c>
      <c r="F214" s="55">
        <v>4710.09</v>
      </c>
      <c r="G214" s="55">
        <v>123.95</v>
      </c>
      <c r="H214" s="55">
        <v>6705.27</v>
      </c>
      <c r="I214" s="55">
        <v>0</v>
      </c>
      <c r="J214" s="55">
        <v>2682.96</v>
      </c>
      <c r="K214" s="56">
        <v>32195.52</v>
      </c>
      <c r="L214" s="46">
        <v>34878.480000000003</v>
      </c>
      <c r="M214" s="122"/>
      <c r="N214" s="124">
        <v>32195.52</v>
      </c>
      <c r="O214" s="124">
        <v>25490.25</v>
      </c>
      <c r="P214" s="124"/>
      <c r="Q214" s="124">
        <v>39466.730000000003</v>
      </c>
      <c r="R214" s="47"/>
    </row>
    <row r="215" spans="1:18" ht="9" customHeight="1" x14ac:dyDescent="0.2">
      <c r="A215" s="210"/>
      <c r="B215" s="210"/>
      <c r="C215" s="58"/>
      <c r="D215" s="59"/>
      <c r="E215" s="61">
        <v>39996000</v>
      </c>
      <c r="F215" s="61">
        <v>9120006</v>
      </c>
      <c r="G215" s="61">
        <v>240001</v>
      </c>
      <c r="H215" s="61">
        <v>12983213</v>
      </c>
      <c r="I215" s="61">
        <v>0</v>
      </c>
      <c r="J215" s="60">
        <v>5194935</v>
      </c>
      <c r="K215" s="61">
        <v>62339220</v>
      </c>
      <c r="L215" s="78">
        <v>67534154</v>
      </c>
      <c r="M215" s="123"/>
      <c r="N215" s="125">
        <v>62339220</v>
      </c>
      <c r="O215" s="125">
        <v>49356006</v>
      </c>
      <c r="P215" s="125">
        <v>0</v>
      </c>
      <c r="Q215" s="125">
        <v>76418245</v>
      </c>
      <c r="R215" s="47"/>
    </row>
    <row r="216" spans="1:18" ht="12.75" customHeight="1" x14ac:dyDescent="0.2">
      <c r="A216" s="196">
        <v>34425</v>
      </c>
      <c r="B216" s="196">
        <v>34515</v>
      </c>
      <c r="C216" s="42" t="s">
        <v>3</v>
      </c>
      <c r="D216" s="43">
        <v>0</v>
      </c>
      <c r="E216" s="44">
        <v>10325.01</v>
      </c>
      <c r="F216" s="44">
        <v>2355.04</v>
      </c>
      <c r="G216" s="44">
        <v>123.95</v>
      </c>
      <c r="H216" s="44">
        <v>6705.27</v>
      </c>
      <c r="I216" s="44">
        <v>178.82</v>
      </c>
      <c r="J216" s="44">
        <v>1625.77</v>
      </c>
      <c r="K216" s="45">
        <v>19688.09</v>
      </c>
      <c r="L216" s="46">
        <v>21313.86</v>
      </c>
      <c r="M216" s="122"/>
      <c r="N216" s="124">
        <v>19688.09</v>
      </c>
      <c r="O216" s="124">
        <v>12982.82</v>
      </c>
      <c r="P216" s="124"/>
      <c r="Q216" s="124">
        <v>23650.77</v>
      </c>
      <c r="R216" s="47"/>
    </row>
    <row r="217" spans="1:18" ht="9" customHeight="1" x14ac:dyDescent="0.2">
      <c r="A217" s="213"/>
      <c r="B217" s="213"/>
      <c r="C217" s="48" t="s">
        <v>4</v>
      </c>
      <c r="D217" s="49">
        <v>0</v>
      </c>
      <c r="E217" s="50">
        <v>19992007</v>
      </c>
      <c r="F217" s="50">
        <v>4559993</v>
      </c>
      <c r="G217" s="50">
        <v>240001</v>
      </c>
      <c r="H217" s="50">
        <v>12983213</v>
      </c>
      <c r="I217" s="50">
        <v>346244</v>
      </c>
      <c r="J217" s="51">
        <v>3147930</v>
      </c>
      <c r="K217" s="50">
        <v>38121458</v>
      </c>
      <c r="L217" s="78">
        <v>41269388</v>
      </c>
      <c r="M217" s="123"/>
      <c r="N217" s="125">
        <v>38121458</v>
      </c>
      <c r="O217" s="125">
        <v>25138245</v>
      </c>
      <c r="P217" s="125">
        <v>0</v>
      </c>
      <c r="Q217" s="125">
        <v>45794276</v>
      </c>
      <c r="R217" s="47"/>
    </row>
    <row r="218" spans="1:18" ht="12.75" customHeight="1" x14ac:dyDescent="0.2">
      <c r="A218" s="208">
        <v>34425</v>
      </c>
      <c r="B218" s="208">
        <v>34515</v>
      </c>
      <c r="C218" s="53" t="s">
        <v>3</v>
      </c>
      <c r="D218" s="54">
        <v>1</v>
      </c>
      <c r="E218" s="55">
        <v>10325.01</v>
      </c>
      <c r="F218" s="55">
        <v>2355.04</v>
      </c>
      <c r="G218" s="55">
        <v>123.95</v>
      </c>
      <c r="H218" s="55">
        <v>6705.27</v>
      </c>
      <c r="I218" s="55">
        <v>178.82</v>
      </c>
      <c r="J218" s="55">
        <v>1625.77</v>
      </c>
      <c r="K218" s="56">
        <v>19688.09</v>
      </c>
      <c r="L218" s="46">
        <v>21313.86</v>
      </c>
      <c r="M218" s="122"/>
      <c r="N218" s="124">
        <v>19688.09</v>
      </c>
      <c r="O218" s="124">
        <v>12982.82</v>
      </c>
      <c r="P218" s="124"/>
      <c r="Q218" s="124">
        <v>23650.77</v>
      </c>
      <c r="R218" s="47"/>
    </row>
    <row r="219" spans="1:18" ht="9" customHeight="1" x14ac:dyDescent="0.2">
      <c r="A219" s="208"/>
      <c r="B219" s="208"/>
      <c r="C219" s="48" t="s">
        <v>4</v>
      </c>
      <c r="D219" s="49">
        <v>2</v>
      </c>
      <c r="E219" s="50">
        <v>19992007</v>
      </c>
      <c r="F219" s="50">
        <v>4559993</v>
      </c>
      <c r="G219" s="50">
        <v>240001</v>
      </c>
      <c r="H219" s="50">
        <v>12983213</v>
      </c>
      <c r="I219" s="50">
        <v>346244</v>
      </c>
      <c r="J219" s="51">
        <v>3147930</v>
      </c>
      <c r="K219" s="50">
        <v>38121458</v>
      </c>
      <c r="L219" s="78">
        <v>41269388</v>
      </c>
      <c r="M219" s="123"/>
      <c r="N219" s="125">
        <v>38121458</v>
      </c>
      <c r="O219" s="125">
        <v>25138245</v>
      </c>
      <c r="P219" s="125">
        <v>0</v>
      </c>
      <c r="Q219" s="125">
        <v>45794276</v>
      </c>
      <c r="R219" s="47"/>
    </row>
    <row r="220" spans="1:18" ht="12.75" customHeight="1" x14ac:dyDescent="0.2">
      <c r="A220" s="209"/>
      <c r="B220" s="209"/>
      <c r="C220" s="53" t="s">
        <v>3</v>
      </c>
      <c r="D220" s="54">
        <v>3</v>
      </c>
      <c r="E220" s="55">
        <v>10845.59</v>
      </c>
      <c r="F220" s="55">
        <v>2472.8000000000002</v>
      </c>
      <c r="G220" s="55">
        <v>123.95</v>
      </c>
      <c r="H220" s="55">
        <v>6705.27</v>
      </c>
      <c r="I220" s="55">
        <v>178.82</v>
      </c>
      <c r="J220" s="55">
        <v>1678.97</v>
      </c>
      <c r="K220" s="56">
        <v>20326.43</v>
      </c>
      <c r="L220" s="46">
        <v>22005.4</v>
      </c>
      <c r="M220" s="122"/>
      <c r="N220" s="124">
        <v>20326.43</v>
      </c>
      <c r="O220" s="124">
        <v>13621.16</v>
      </c>
      <c r="P220" s="124"/>
      <c r="Q220" s="124">
        <v>24457.21</v>
      </c>
      <c r="R220" s="47"/>
    </row>
    <row r="221" spans="1:18" ht="9" customHeight="1" x14ac:dyDescent="0.2">
      <c r="A221" s="209"/>
      <c r="B221" s="209"/>
      <c r="C221" s="48" t="s">
        <v>4</v>
      </c>
      <c r="D221" s="49">
        <v>4</v>
      </c>
      <c r="E221" s="50">
        <v>20999991</v>
      </c>
      <c r="F221" s="50">
        <v>4788008</v>
      </c>
      <c r="G221" s="50">
        <v>240001</v>
      </c>
      <c r="H221" s="50">
        <v>12983213</v>
      </c>
      <c r="I221" s="50">
        <v>346244</v>
      </c>
      <c r="J221" s="51">
        <v>3250939</v>
      </c>
      <c r="K221" s="50">
        <v>39357457</v>
      </c>
      <c r="L221" s="78">
        <v>42608396</v>
      </c>
      <c r="M221" s="123"/>
      <c r="N221" s="125">
        <v>39357457</v>
      </c>
      <c r="O221" s="125">
        <v>26374243</v>
      </c>
      <c r="P221" s="125">
        <v>0</v>
      </c>
      <c r="Q221" s="125">
        <v>47355762</v>
      </c>
      <c r="R221" s="47"/>
    </row>
    <row r="222" spans="1:18" ht="12.75" customHeight="1" x14ac:dyDescent="0.2">
      <c r="A222" s="209"/>
      <c r="B222" s="209"/>
      <c r="C222" s="53" t="s">
        <v>3</v>
      </c>
      <c r="D222" s="54">
        <v>5</v>
      </c>
      <c r="E222" s="55">
        <v>11359.99</v>
      </c>
      <c r="F222" s="55">
        <v>2590.5500000000002</v>
      </c>
      <c r="G222" s="55">
        <v>123.95</v>
      </c>
      <c r="H222" s="55">
        <v>6705.27</v>
      </c>
      <c r="I222" s="55">
        <v>178.82</v>
      </c>
      <c r="J222" s="55">
        <v>1731.65</v>
      </c>
      <c r="K222" s="56">
        <v>20958.580000000002</v>
      </c>
      <c r="L222" s="46">
        <v>22690.23</v>
      </c>
      <c r="M222" s="122"/>
      <c r="N222" s="124">
        <v>20958.580000000002</v>
      </c>
      <c r="O222" s="124">
        <v>14253.31</v>
      </c>
      <c r="P222" s="124"/>
      <c r="Q222" s="124">
        <v>25255.83</v>
      </c>
      <c r="R222" s="47"/>
    </row>
    <row r="223" spans="1:18" ht="9" customHeight="1" x14ac:dyDescent="0.2">
      <c r="A223" s="209"/>
      <c r="B223" s="209"/>
      <c r="C223" s="48" t="s">
        <v>4</v>
      </c>
      <c r="D223" s="49">
        <v>6</v>
      </c>
      <c r="E223" s="50">
        <v>21996008</v>
      </c>
      <c r="F223" s="50">
        <v>5016004</v>
      </c>
      <c r="G223" s="50">
        <v>240001</v>
      </c>
      <c r="H223" s="50">
        <v>12983213</v>
      </c>
      <c r="I223" s="50">
        <v>346244</v>
      </c>
      <c r="J223" s="51">
        <v>3352942</v>
      </c>
      <c r="K223" s="50">
        <v>40581470</v>
      </c>
      <c r="L223" s="78">
        <v>43934412</v>
      </c>
      <c r="M223" s="123"/>
      <c r="N223" s="125">
        <v>40581470</v>
      </c>
      <c r="O223" s="125">
        <v>27598257</v>
      </c>
      <c r="P223" s="125">
        <v>0</v>
      </c>
      <c r="Q223" s="125">
        <v>48902106</v>
      </c>
      <c r="R223" s="47"/>
    </row>
    <row r="224" spans="1:18" ht="12.75" customHeight="1" x14ac:dyDescent="0.2">
      <c r="A224" s="209"/>
      <c r="B224" s="209"/>
      <c r="C224" s="53" t="s">
        <v>3</v>
      </c>
      <c r="D224" s="54">
        <v>7</v>
      </c>
      <c r="E224" s="55">
        <v>11874.38</v>
      </c>
      <c r="F224" s="55">
        <v>2708.3</v>
      </c>
      <c r="G224" s="55">
        <v>123.95</v>
      </c>
      <c r="H224" s="55">
        <v>6705.27</v>
      </c>
      <c r="I224" s="55">
        <v>178.82</v>
      </c>
      <c r="J224" s="55">
        <v>1784.33</v>
      </c>
      <c r="K224" s="56">
        <v>21590.720000000001</v>
      </c>
      <c r="L224" s="46">
        <v>23375.05</v>
      </c>
      <c r="M224" s="122"/>
      <c r="N224" s="124">
        <v>21590.720000000001</v>
      </c>
      <c r="O224" s="124">
        <v>14885.45</v>
      </c>
      <c r="P224" s="124"/>
      <c r="Q224" s="124">
        <v>26054.43</v>
      </c>
      <c r="R224" s="47"/>
    </row>
    <row r="225" spans="1:18" ht="9" customHeight="1" x14ac:dyDescent="0.2">
      <c r="A225" s="209"/>
      <c r="B225" s="209"/>
      <c r="C225" s="48" t="s">
        <v>4</v>
      </c>
      <c r="D225" s="49">
        <v>8</v>
      </c>
      <c r="E225" s="50">
        <v>22992006</v>
      </c>
      <c r="F225" s="50">
        <v>5244000</v>
      </c>
      <c r="G225" s="50">
        <v>240001</v>
      </c>
      <c r="H225" s="50">
        <v>12983213</v>
      </c>
      <c r="I225" s="50">
        <v>346244</v>
      </c>
      <c r="J225" s="51">
        <v>3454945</v>
      </c>
      <c r="K225" s="50">
        <v>41805463</v>
      </c>
      <c r="L225" s="78">
        <v>45260408</v>
      </c>
      <c r="M225" s="123"/>
      <c r="N225" s="125">
        <v>41805463</v>
      </c>
      <c r="O225" s="125">
        <v>28822250</v>
      </c>
      <c r="P225" s="125">
        <v>0</v>
      </c>
      <c r="Q225" s="125">
        <v>50448411</v>
      </c>
      <c r="R225" s="47"/>
    </row>
    <row r="226" spans="1:18" ht="12.75" customHeight="1" x14ac:dyDescent="0.2">
      <c r="A226" s="209"/>
      <c r="B226" s="209"/>
      <c r="C226" s="53" t="s">
        <v>3</v>
      </c>
      <c r="D226" s="54">
        <v>9</v>
      </c>
      <c r="E226" s="55">
        <v>12394.97</v>
      </c>
      <c r="F226" s="55">
        <v>2826.05</v>
      </c>
      <c r="G226" s="55">
        <v>123.95</v>
      </c>
      <c r="H226" s="55">
        <v>6705.27</v>
      </c>
      <c r="I226" s="55">
        <v>178.82</v>
      </c>
      <c r="J226" s="55">
        <v>1837.52</v>
      </c>
      <c r="K226" s="56">
        <v>22229.06</v>
      </c>
      <c r="L226" s="46">
        <v>24066.58</v>
      </c>
      <c r="M226" s="122"/>
      <c r="N226" s="124">
        <v>22229.06</v>
      </c>
      <c r="O226" s="124">
        <v>15523.79</v>
      </c>
      <c r="P226" s="124"/>
      <c r="Q226" s="124">
        <v>26860.86</v>
      </c>
      <c r="R226" s="47"/>
    </row>
    <row r="227" spans="1:18" ht="9" customHeight="1" x14ac:dyDescent="0.2">
      <c r="A227" s="209"/>
      <c r="B227" s="209"/>
      <c r="C227" s="48" t="s">
        <v>4</v>
      </c>
      <c r="D227" s="49">
        <v>10</v>
      </c>
      <c r="E227" s="50">
        <v>24000009</v>
      </c>
      <c r="F227" s="50">
        <v>5471996</v>
      </c>
      <c r="G227" s="50">
        <v>240001</v>
      </c>
      <c r="H227" s="50">
        <v>12983213</v>
      </c>
      <c r="I227" s="50">
        <v>346244</v>
      </c>
      <c r="J227" s="51">
        <v>3557935</v>
      </c>
      <c r="K227" s="50">
        <v>43041462</v>
      </c>
      <c r="L227" s="78">
        <v>46599397</v>
      </c>
      <c r="M227" s="123"/>
      <c r="N227" s="125">
        <v>43041462</v>
      </c>
      <c r="O227" s="125">
        <v>30058249</v>
      </c>
      <c r="P227" s="125">
        <v>0</v>
      </c>
      <c r="Q227" s="125">
        <v>52009877</v>
      </c>
      <c r="R227" s="47"/>
    </row>
    <row r="228" spans="1:18" ht="12.75" customHeight="1" x14ac:dyDescent="0.2">
      <c r="A228" s="209"/>
      <c r="B228" s="209"/>
      <c r="C228" s="53" t="s">
        <v>3</v>
      </c>
      <c r="D228" s="54">
        <v>11</v>
      </c>
      <c r="E228" s="55">
        <v>12909.36</v>
      </c>
      <c r="F228" s="55">
        <v>2943.8</v>
      </c>
      <c r="G228" s="55">
        <v>123.95</v>
      </c>
      <c r="H228" s="55">
        <v>6705.27</v>
      </c>
      <c r="I228" s="55">
        <v>178.82</v>
      </c>
      <c r="J228" s="55">
        <v>1890.2</v>
      </c>
      <c r="K228" s="56">
        <v>22861.200000000001</v>
      </c>
      <c r="L228" s="46">
        <v>24751.4</v>
      </c>
      <c r="M228" s="122"/>
      <c r="N228" s="124">
        <v>22861.200000000001</v>
      </c>
      <c r="O228" s="124">
        <v>16155.93</v>
      </c>
      <c r="P228" s="124"/>
      <c r="Q228" s="124">
        <v>27659.47</v>
      </c>
      <c r="R228" s="47"/>
    </row>
    <row r="229" spans="1:18" ht="9" customHeight="1" x14ac:dyDescent="0.2">
      <c r="A229" s="209"/>
      <c r="B229" s="209"/>
      <c r="C229" s="48" t="s">
        <v>4</v>
      </c>
      <c r="D229" s="49">
        <v>12</v>
      </c>
      <c r="E229" s="50">
        <v>24996006</v>
      </c>
      <c r="F229" s="50">
        <v>5699992</v>
      </c>
      <c r="G229" s="50">
        <v>240001</v>
      </c>
      <c r="H229" s="50">
        <v>12983213</v>
      </c>
      <c r="I229" s="50">
        <v>346244</v>
      </c>
      <c r="J229" s="51">
        <v>3659938</v>
      </c>
      <c r="K229" s="50">
        <v>44265456</v>
      </c>
      <c r="L229" s="78">
        <v>47925393</v>
      </c>
      <c r="M229" s="123"/>
      <c r="N229" s="125">
        <v>44265456</v>
      </c>
      <c r="O229" s="125">
        <v>31282243</v>
      </c>
      <c r="P229" s="125">
        <v>0</v>
      </c>
      <c r="Q229" s="125">
        <v>53556202</v>
      </c>
      <c r="R229" s="47"/>
    </row>
    <row r="230" spans="1:18" ht="12.75" customHeight="1" x14ac:dyDescent="0.2">
      <c r="A230" s="209"/>
      <c r="B230" s="209"/>
      <c r="C230" s="53" t="s">
        <v>3</v>
      </c>
      <c r="D230" s="54">
        <v>13</v>
      </c>
      <c r="E230" s="55">
        <v>13423.75</v>
      </c>
      <c r="F230" s="55">
        <v>3061.56</v>
      </c>
      <c r="G230" s="55">
        <v>123.95</v>
      </c>
      <c r="H230" s="55">
        <v>6705.27</v>
      </c>
      <c r="I230" s="55">
        <v>178.82</v>
      </c>
      <c r="J230" s="55">
        <v>1942.88</v>
      </c>
      <c r="K230" s="56">
        <v>23493.35</v>
      </c>
      <c r="L230" s="46">
        <v>25436.23</v>
      </c>
      <c r="M230" s="122"/>
      <c r="N230" s="124">
        <v>23493.35</v>
      </c>
      <c r="O230" s="124">
        <v>16788.080000000002</v>
      </c>
      <c r="P230" s="124"/>
      <c r="Q230" s="124">
        <v>28458.080000000002</v>
      </c>
      <c r="R230" s="47"/>
    </row>
    <row r="231" spans="1:18" ht="9" customHeight="1" x14ac:dyDescent="0.2">
      <c r="A231" s="209"/>
      <c r="B231" s="209"/>
      <c r="C231" s="48" t="s">
        <v>4</v>
      </c>
      <c r="D231" s="49">
        <v>14</v>
      </c>
      <c r="E231" s="50">
        <v>25992004</v>
      </c>
      <c r="F231" s="50">
        <v>5928007</v>
      </c>
      <c r="G231" s="50">
        <v>240001</v>
      </c>
      <c r="H231" s="50">
        <v>12983213</v>
      </c>
      <c r="I231" s="50">
        <v>346244</v>
      </c>
      <c r="J231" s="51">
        <v>3761940</v>
      </c>
      <c r="K231" s="50">
        <v>45489469</v>
      </c>
      <c r="L231" s="78">
        <v>49251409</v>
      </c>
      <c r="M231" s="123"/>
      <c r="N231" s="125">
        <v>45489469</v>
      </c>
      <c r="O231" s="125">
        <v>32506256</v>
      </c>
      <c r="P231" s="125">
        <v>0</v>
      </c>
      <c r="Q231" s="125">
        <v>55102527</v>
      </c>
      <c r="R231" s="47"/>
    </row>
    <row r="232" spans="1:18" ht="12.75" customHeight="1" x14ac:dyDescent="0.2">
      <c r="A232" s="209"/>
      <c r="B232" s="209"/>
      <c r="C232" s="53" t="s">
        <v>3</v>
      </c>
      <c r="D232" s="54">
        <v>15</v>
      </c>
      <c r="E232" s="55">
        <v>13944.34</v>
      </c>
      <c r="F232" s="55">
        <v>3179.31</v>
      </c>
      <c r="G232" s="55">
        <v>123.95</v>
      </c>
      <c r="H232" s="55">
        <v>6705.27</v>
      </c>
      <c r="I232" s="55">
        <v>178.82</v>
      </c>
      <c r="J232" s="55">
        <v>1996.07</v>
      </c>
      <c r="K232" s="56">
        <v>24131.69</v>
      </c>
      <c r="L232" s="46">
        <v>26127.759999999998</v>
      </c>
      <c r="M232" s="122"/>
      <c r="N232" s="124">
        <v>24131.69</v>
      </c>
      <c r="O232" s="124">
        <v>17426.419999999998</v>
      </c>
      <c r="P232" s="124"/>
      <c r="Q232" s="124">
        <v>29264.52</v>
      </c>
      <c r="R232" s="47"/>
    </row>
    <row r="233" spans="1:18" ht="9" customHeight="1" x14ac:dyDescent="0.2">
      <c r="A233" s="209"/>
      <c r="B233" s="209"/>
      <c r="C233" s="48" t="s">
        <v>4</v>
      </c>
      <c r="D233" s="49">
        <v>16</v>
      </c>
      <c r="E233" s="50">
        <v>27000007</v>
      </c>
      <c r="F233" s="50">
        <v>6156003</v>
      </c>
      <c r="G233" s="50">
        <v>240001</v>
      </c>
      <c r="H233" s="50">
        <v>12983213</v>
      </c>
      <c r="I233" s="50">
        <v>346244</v>
      </c>
      <c r="J233" s="51">
        <v>3864930</v>
      </c>
      <c r="K233" s="50">
        <v>46725467</v>
      </c>
      <c r="L233" s="78">
        <v>50590398</v>
      </c>
      <c r="M233" s="123"/>
      <c r="N233" s="125">
        <v>46725467</v>
      </c>
      <c r="O233" s="125">
        <v>33742254</v>
      </c>
      <c r="P233" s="125">
        <v>0</v>
      </c>
      <c r="Q233" s="125">
        <v>56664012</v>
      </c>
      <c r="R233" s="47"/>
    </row>
    <row r="234" spans="1:18" ht="12.75" customHeight="1" x14ac:dyDescent="0.2">
      <c r="A234" s="209"/>
      <c r="B234" s="209"/>
      <c r="C234" s="53" t="s">
        <v>3</v>
      </c>
      <c r="D234" s="54">
        <v>17</v>
      </c>
      <c r="E234" s="55">
        <v>14458.73</v>
      </c>
      <c r="F234" s="55">
        <v>3297.06</v>
      </c>
      <c r="G234" s="55">
        <v>123.95</v>
      </c>
      <c r="H234" s="55">
        <v>6705.27</v>
      </c>
      <c r="I234" s="55">
        <v>178.82</v>
      </c>
      <c r="J234" s="55">
        <v>2048.75</v>
      </c>
      <c r="K234" s="56">
        <v>24763.83</v>
      </c>
      <c r="L234" s="46">
        <v>26812.58</v>
      </c>
      <c r="M234" s="122"/>
      <c r="N234" s="124">
        <v>24763.83</v>
      </c>
      <c r="O234" s="124">
        <v>18058.560000000001</v>
      </c>
      <c r="P234" s="124"/>
      <c r="Q234" s="124">
        <v>30063.119999999999</v>
      </c>
      <c r="R234" s="47"/>
    </row>
    <row r="235" spans="1:18" ht="9" customHeight="1" x14ac:dyDescent="0.2">
      <c r="A235" s="209"/>
      <c r="B235" s="209"/>
      <c r="C235" s="48" t="s">
        <v>4</v>
      </c>
      <c r="D235" s="49">
        <v>17</v>
      </c>
      <c r="E235" s="50">
        <v>27996005</v>
      </c>
      <c r="F235" s="50">
        <v>6383998</v>
      </c>
      <c r="G235" s="50">
        <v>240001</v>
      </c>
      <c r="H235" s="50">
        <v>12983213</v>
      </c>
      <c r="I235" s="50">
        <v>346244</v>
      </c>
      <c r="J235" s="51">
        <v>3966933</v>
      </c>
      <c r="K235" s="50">
        <v>47949461</v>
      </c>
      <c r="L235" s="78">
        <v>51916394</v>
      </c>
      <c r="M235" s="123"/>
      <c r="N235" s="125">
        <v>47949461</v>
      </c>
      <c r="O235" s="125">
        <v>34966248</v>
      </c>
      <c r="P235" s="125">
        <v>0</v>
      </c>
      <c r="Q235" s="125">
        <v>58210317</v>
      </c>
      <c r="R235" s="47"/>
    </row>
    <row r="236" spans="1:18" ht="12.75" customHeight="1" x14ac:dyDescent="0.2">
      <c r="A236" s="209"/>
      <c r="B236" s="209"/>
      <c r="C236" s="53" t="s">
        <v>3</v>
      </c>
      <c r="D236" s="54">
        <v>18</v>
      </c>
      <c r="E236" s="55">
        <v>14973.12</v>
      </c>
      <c r="F236" s="55">
        <v>3414.81</v>
      </c>
      <c r="G236" s="55">
        <v>123.95</v>
      </c>
      <c r="H236" s="55">
        <v>6705.27</v>
      </c>
      <c r="I236" s="55">
        <v>178.82</v>
      </c>
      <c r="J236" s="55">
        <v>2101.4299999999998</v>
      </c>
      <c r="K236" s="56">
        <v>25395.97</v>
      </c>
      <c r="L236" s="46">
        <v>27497.4</v>
      </c>
      <c r="M236" s="122"/>
      <c r="N236" s="124">
        <v>25395.97</v>
      </c>
      <c r="O236" s="124">
        <v>18690.7</v>
      </c>
      <c r="P236" s="124"/>
      <c r="Q236" s="124">
        <v>30861.73</v>
      </c>
      <c r="R236" s="47"/>
    </row>
    <row r="237" spans="1:18" ht="9" customHeight="1" x14ac:dyDescent="0.2">
      <c r="A237" s="209"/>
      <c r="B237" s="209"/>
      <c r="C237" s="48" t="s">
        <v>4</v>
      </c>
      <c r="D237" s="49">
        <v>19</v>
      </c>
      <c r="E237" s="50">
        <v>28992003</v>
      </c>
      <c r="F237" s="50">
        <v>6611994</v>
      </c>
      <c r="G237" s="50">
        <v>240001</v>
      </c>
      <c r="H237" s="50">
        <v>12983213</v>
      </c>
      <c r="I237" s="50">
        <v>346244</v>
      </c>
      <c r="J237" s="51">
        <v>4068936</v>
      </c>
      <c r="K237" s="50">
        <v>49173455</v>
      </c>
      <c r="L237" s="78">
        <v>53242391</v>
      </c>
      <c r="M237" s="123"/>
      <c r="N237" s="125">
        <v>49173455</v>
      </c>
      <c r="O237" s="125">
        <v>36190242</v>
      </c>
      <c r="P237" s="125">
        <v>0</v>
      </c>
      <c r="Q237" s="125">
        <v>59756642</v>
      </c>
      <c r="R237" s="47"/>
    </row>
    <row r="238" spans="1:18" ht="12.75" customHeight="1" x14ac:dyDescent="0.2">
      <c r="A238" s="209"/>
      <c r="B238" s="209"/>
      <c r="C238" s="53" t="s">
        <v>3</v>
      </c>
      <c r="D238" s="54">
        <v>20</v>
      </c>
      <c r="E238" s="55">
        <v>15493.71</v>
      </c>
      <c r="F238" s="55">
        <v>3532.57</v>
      </c>
      <c r="G238" s="55">
        <v>123.95</v>
      </c>
      <c r="H238" s="55">
        <v>6705.27</v>
      </c>
      <c r="I238" s="55">
        <v>178.82</v>
      </c>
      <c r="J238" s="55">
        <v>2154.63</v>
      </c>
      <c r="K238" s="56">
        <v>26034.32</v>
      </c>
      <c r="L238" s="46">
        <v>28188.95</v>
      </c>
      <c r="M238" s="122"/>
      <c r="N238" s="124">
        <v>26034.32</v>
      </c>
      <c r="O238" s="124">
        <v>19329.05</v>
      </c>
      <c r="P238" s="124"/>
      <c r="Q238" s="124">
        <v>31668.18</v>
      </c>
      <c r="R238" s="47"/>
    </row>
    <row r="239" spans="1:18" ht="9" customHeight="1" x14ac:dyDescent="0.2">
      <c r="A239" s="209"/>
      <c r="B239" s="209"/>
      <c r="C239" s="48" t="s">
        <v>4</v>
      </c>
      <c r="D239" s="49">
        <v>21</v>
      </c>
      <c r="E239" s="50">
        <v>30000006</v>
      </c>
      <c r="F239" s="50">
        <v>6840009</v>
      </c>
      <c r="G239" s="50">
        <v>240001</v>
      </c>
      <c r="H239" s="50">
        <v>12983213</v>
      </c>
      <c r="I239" s="50">
        <v>346244</v>
      </c>
      <c r="J239" s="51">
        <v>4171945</v>
      </c>
      <c r="K239" s="50">
        <v>50409473</v>
      </c>
      <c r="L239" s="78">
        <v>54581418</v>
      </c>
      <c r="M239" s="123"/>
      <c r="N239" s="125">
        <v>50409473</v>
      </c>
      <c r="O239" s="125">
        <v>37426260</v>
      </c>
      <c r="P239" s="125">
        <v>0</v>
      </c>
      <c r="Q239" s="125">
        <v>61318147</v>
      </c>
      <c r="R239" s="47"/>
    </row>
    <row r="240" spans="1:18" ht="12.75" customHeight="1" x14ac:dyDescent="0.2">
      <c r="A240" s="209"/>
      <c r="B240" s="209"/>
      <c r="C240" s="53" t="s">
        <v>3</v>
      </c>
      <c r="D240" s="54">
        <v>22</v>
      </c>
      <c r="E240" s="55">
        <v>16008.1</v>
      </c>
      <c r="F240" s="55">
        <v>3650.32</v>
      </c>
      <c r="G240" s="55">
        <v>123.95</v>
      </c>
      <c r="H240" s="55">
        <v>6705.27</v>
      </c>
      <c r="I240" s="55">
        <v>178.82</v>
      </c>
      <c r="J240" s="55">
        <v>2207.3000000000002</v>
      </c>
      <c r="K240" s="56">
        <v>26666.46</v>
      </c>
      <c r="L240" s="46">
        <v>28873.759999999998</v>
      </c>
      <c r="M240" s="122"/>
      <c r="N240" s="124">
        <v>26666.46</v>
      </c>
      <c r="O240" s="124">
        <v>19961.189999999999</v>
      </c>
      <c r="P240" s="124"/>
      <c r="Q240" s="124">
        <v>32466.77</v>
      </c>
      <c r="R240" s="47"/>
    </row>
    <row r="241" spans="1:18" ht="9" customHeight="1" x14ac:dyDescent="0.2">
      <c r="A241" s="209"/>
      <c r="B241" s="209"/>
      <c r="C241" s="48" t="s">
        <v>4</v>
      </c>
      <c r="D241" s="49">
        <v>23</v>
      </c>
      <c r="E241" s="50">
        <v>30996004</v>
      </c>
      <c r="F241" s="50">
        <v>7068005</v>
      </c>
      <c r="G241" s="50">
        <v>240001</v>
      </c>
      <c r="H241" s="50">
        <v>12983213</v>
      </c>
      <c r="I241" s="50">
        <v>346244</v>
      </c>
      <c r="J241" s="51">
        <v>4273929</v>
      </c>
      <c r="K241" s="50">
        <v>51633467</v>
      </c>
      <c r="L241" s="78">
        <v>55907395</v>
      </c>
      <c r="M241" s="123"/>
      <c r="N241" s="125">
        <v>51633467</v>
      </c>
      <c r="O241" s="125">
        <v>38650253</v>
      </c>
      <c r="P241" s="125">
        <v>0</v>
      </c>
      <c r="Q241" s="125">
        <v>62864433</v>
      </c>
      <c r="R241" s="47"/>
    </row>
    <row r="242" spans="1:18" ht="12.75" customHeight="1" x14ac:dyDescent="0.2">
      <c r="A242" s="209"/>
      <c r="B242" s="209"/>
      <c r="C242" s="53" t="s">
        <v>3</v>
      </c>
      <c r="D242" s="54">
        <v>24</v>
      </c>
      <c r="E242" s="55">
        <v>16522.490000000002</v>
      </c>
      <c r="F242" s="55">
        <v>3768.07</v>
      </c>
      <c r="G242" s="55">
        <v>123.95</v>
      </c>
      <c r="H242" s="55">
        <v>6705.27</v>
      </c>
      <c r="I242" s="55">
        <v>178.82</v>
      </c>
      <c r="J242" s="55">
        <v>2259.98</v>
      </c>
      <c r="K242" s="56">
        <v>27298.6</v>
      </c>
      <c r="L242" s="46">
        <v>29558.58</v>
      </c>
      <c r="M242" s="122"/>
      <c r="N242" s="124">
        <v>27298.6</v>
      </c>
      <c r="O242" s="124">
        <v>20593.330000000002</v>
      </c>
      <c r="P242" s="124"/>
      <c r="Q242" s="124">
        <v>33265.379999999997</v>
      </c>
      <c r="R242" s="47"/>
    </row>
    <row r="243" spans="1:18" ht="9" customHeight="1" x14ac:dyDescent="0.2">
      <c r="A243" s="209"/>
      <c r="B243" s="209"/>
      <c r="C243" s="48" t="s">
        <v>4</v>
      </c>
      <c r="D243" s="49">
        <v>25</v>
      </c>
      <c r="E243" s="50">
        <v>31992002</v>
      </c>
      <c r="F243" s="50">
        <v>7296001</v>
      </c>
      <c r="G243" s="50">
        <v>240001</v>
      </c>
      <c r="H243" s="50">
        <v>12983213</v>
      </c>
      <c r="I243" s="50">
        <v>346244</v>
      </c>
      <c r="J243" s="51">
        <v>4375931</v>
      </c>
      <c r="K243" s="50">
        <v>52857460</v>
      </c>
      <c r="L243" s="78">
        <v>57233392</v>
      </c>
      <c r="M243" s="123"/>
      <c r="N243" s="125">
        <v>52857460</v>
      </c>
      <c r="O243" s="125">
        <v>39874247</v>
      </c>
      <c r="P243" s="125">
        <v>0</v>
      </c>
      <c r="Q243" s="125">
        <v>64410757</v>
      </c>
      <c r="R243" s="47"/>
    </row>
    <row r="244" spans="1:18" ht="12.75" customHeight="1" x14ac:dyDescent="0.2">
      <c r="A244" s="209"/>
      <c r="B244" s="209"/>
      <c r="C244" s="53" t="s">
        <v>3</v>
      </c>
      <c r="D244" s="54">
        <v>26</v>
      </c>
      <c r="E244" s="55">
        <v>17043.080000000002</v>
      </c>
      <c r="F244" s="55">
        <v>3885.82</v>
      </c>
      <c r="G244" s="55">
        <v>123.95</v>
      </c>
      <c r="H244" s="55">
        <v>6705.27</v>
      </c>
      <c r="I244" s="55">
        <v>178.82</v>
      </c>
      <c r="J244" s="55">
        <v>2313.1799999999998</v>
      </c>
      <c r="K244" s="56">
        <v>27936.94</v>
      </c>
      <c r="L244" s="46">
        <v>30250.12</v>
      </c>
      <c r="M244" s="122"/>
      <c r="N244" s="124">
        <v>27936.94</v>
      </c>
      <c r="O244" s="124">
        <v>21231.67</v>
      </c>
      <c r="P244" s="124"/>
      <c r="Q244" s="124">
        <v>34071.82</v>
      </c>
      <c r="R244" s="47"/>
    </row>
    <row r="245" spans="1:18" ht="9" customHeight="1" x14ac:dyDescent="0.2">
      <c r="A245" s="209"/>
      <c r="B245" s="209"/>
      <c r="C245" s="48" t="s">
        <v>4</v>
      </c>
      <c r="D245" s="49">
        <v>27</v>
      </c>
      <c r="E245" s="50">
        <v>33000005</v>
      </c>
      <c r="F245" s="50">
        <v>7523997</v>
      </c>
      <c r="G245" s="50">
        <v>240001</v>
      </c>
      <c r="H245" s="50">
        <v>12983213</v>
      </c>
      <c r="I245" s="50">
        <v>346244</v>
      </c>
      <c r="J245" s="51">
        <v>4478941</v>
      </c>
      <c r="K245" s="50">
        <v>54093459</v>
      </c>
      <c r="L245" s="78">
        <v>58572400</v>
      </c>
      <c r="M245" s="123"/>
      <c r="N245" s="125">
        <v>54093459</v>
      </c>
      <c r="O245" s="125">
        <v>41110246</v>
      </c>
      <c r="P245" s="125">
        <v>0</v>
      </c>
      <c r="Q245" s="125">
        <v>65972243</v>
      </c>
      <c r="R245" s="47"/>
    </row>
    <row r="246" spans="1:18" ht="12.75" customHeight="1" x14ac:dyDescent="0.2">
      <c r="A246" s="209"/>
      <c r="B246" s="209"/>
      <c r="C246" s="53" t="s">
        <v>3</v>
      </c>
      <c r="D246" s="54">
        <v>28</v>
      </c>
      <c r="E246" s="55">
        <v>17557.47</v>
      </c>
      <c r="F246" s="55">
        <v>4003.57</v>
      </c>
      <c r="G246" s="55">
        <v>123.95</v>
      </c>
      <c r="H246" s="55">
        <v>6705.27</v>
      </c>
      <c r="I246" s="55">
        <v>178.82</v>
      </c>
      <c r="J246" s="55">
        <v>2365.86</v>
      </c>
      <c r="K246" s="56">
        <v>28569.08</v>
      </c>
      <c r="L246" s="46">
        <v>30934.94</v>
      </c>
      <c r="M246" s="122"/>
      <c r="N246" s="124">
        <v>28569.08</v>
      </c>
      <c r="O246" s="124">
        <v>21863.81</v>
      </c>
      <c r="P246" s="124"/>
      <c r="Q246" s="124">
        <v>34870.43</v>
      </c>
      <c r="R246" s="47"/>
    </row>
    <row r="247" spans="1:18" ht="9" customHeight="1" x14ac:dyDescent="0.2">
      <c r="A247" s="209"/>
      <c r="B247" s="209"/>
      <c r="C247" s="48" t="s">
        <v>4</v>
      </c>
      <c r="D247" s="49">
        <v>29</v>
      </c>
      <c r="E247" s="50">
        <v>33996002</v>
      </c>
      <c r="F247" s="50">
        <v>7751992</v>
      </c>
      <c r="G247" s="50">
        <v>240001</v>
      </c>
      <c r="H247" s="50">
        <v>12983213</v>
      </c>
      <c r="I247" s="50">
        <v>346244</v>
      </c>
      <c r="J247" s="51">
        <v>4580944</v>
      </c>
      <c r="K247" s="50">
        <v>55317453</v>
      </c>
      <c r="L247" s="78">
        <v>59898396</v>
      </c>
      <c r="M247" s="123"/>
      <c r="N247" s="125">
        <v>55317453</v>
      </c>
      <c r="O247" s="125">
        <v>42334239</v>
      </c>
      <c r="P247" s="125">
        <v>0</v>
      </c>
      <c r="Q247" s="125">
        <v>67518567</v>
      </c>
      <c r="R247" s="47"/>
    </row>
    <row r="248" spans="1:18" ht="12.75" customHeight="1" x14ac:dyDescent="0.2">
      <c r="A248" s="209"/>
      <c r="B248" s="209"/>
      <c r="C248" s="53" t="s">
        <v>3</v>
      </c>
      <c r="D248" s="54">
        <v>30</v>
      </c>
      <c r="E248" s="55">
        <v>18071.86</v>
      </c>
      <c r="F248" s="55">
        <v>4121.33</v>
      </c>
      <c r="G248" s="55">
        <v>123.95</v>
      </c>
      <c r="H248" s="55">
        <v>6705.27</v>
      </c>
      <c r="I248" s="55">
        <v>178.82</v>
      </c>
      <c r="J248" s="55">
        <v>2418.5300000000002</v>
      </c>
      <c r="K248" s="56">
        <v>29201.23</v>
      </c>
      <c r="L248" s="46">
        <v>31619.759999999998</v>
      </c>
      <c r="M248" s="122"/>
      <c r="N248" s="124">
        <v>29201.23</v>
      </c>
      <c r="O248" s="124">
        <v>22495.96</v>
      </c>
      <c r="P248" s="124"/>
      <c r="Q248" s="124">
        <v>35669.03</v>
      </c>
      <c r="R248" s="47"/>
    </row>
    <row r="249" spans="1:18" ht="9" customHeight="1" x14ac:dyDescent="0.2">
      <c r="A249" s="209"/>
      <c r="B249" s="209"/>
      <c r="C249" s="48" t="s">
        <v>4</v>
      </c>
      <c r="D249" s="49">
        <v>33</v>
      </c>
      <c r="E249" s="50">
        <v>34992000</v>
      </c>
      <c r="F249" s="50">
        <v>7980008</v>
      </c>
      <c r="G249" s="50">
        <v>240001</v>
      </c>
      <c r="H249" s="50">
        <v>12983213</v>
      </c>
      <c r="I249" s="50">
        <v>346244</v>
      </c>
      <c r="J249" s="51">
        <v>4682927</v>
      </c>
      <c r="K249" s="50">
        <v>56541466</v>
      </c>
      <c r="L249" s="78">
        <v>61224393</v>
      </c>
      <c r="M249" s="123"/>
      <c r="N249" s="125">
        <v>56541466</v>
      </c>
      <c r="O249" s="125">
        <v>43558252</v>
      </c>
      <c r="P249" s="125">
        <v>0</v>
      </c>
      <c r="Q249" s="125">
        <v>69064873</v>
      </c>
      <c r="R249" s="47"/>
    </row>
    <row r="250" spans="1:18" ht="12.75" customHeight="1" x14ac:dyDescent="0.2">
      <c r="A250" s="209"/>
      <c r="B250" s="209"/>
      <c r="C250" s="53" t="s">
        <v>3</v>
      </c>
      <c r="D250" s="54">
        <v>34</v>
      </c>
      <c r="E250" s="55">
        <v>19106.84</v>
      </c>
      <c r="F250" s="55">
        <v>4356.83</v>
      </c>
      <c r="G250" s="55">
        <v>123.95</v>
      </c>
      <c r="H250" s="55">
        <v>6705.27</v>
      </c>
      <c r="I250" s="55">
        <v>178.82</v>
      </c>
      <c r="J250" s="55">
        <v>2524.41</v>
      </c>
      <c r="K250" s="56">
        <v>30471.71</v>
      </c>
      <c r="L250" s="46">
        <v>32996.120000000003</v>
      </c>
      <c r="M250" s="122"/>
      <c r="N250" s="124">
        <v>30471.71</v>
      </c>
      <c r="O250" s="124">
        <v>23766.44</v>
      </c>
      <c r="P250" s="124"/>
      <c r="Q250" s="124">
        <v>37274.080000000002</v>
      </c>
      <c r="R250" s="47"/>
    </row>
    <row r="251" spans="1:18" ht="9" customHeight="1" x14ac:dyDescent="0.2">
      <c r="A251" s="209"/>
      <c r="B251" s="209"/>
      <c r="C251" s="48" t="s">
        <v>4</v>
      </c>
      <c r="D251" s="49">
        <v>35</v>
      </c>
      <c r="E251" s="50">
        <v>36996001</v>
      </c>
      <c r="F251" s="50">
        <v>8435999</v>
      </c>
      <c r="G251" s="50">
        <v>240001</v>
      </c>
      <c r="H251" s="50">
        <v>12983213</v>
      </c>
      <c r="I251" s="50">
        <v>346244</v>
      </c>
      <c r="J251" s="51">
        <v>4887939</v>
      </c>
      <c r="K251" s="50">
        <v>59001458</v>
      </c>
      <c r="L251" s="78">
        <v>63889397</v>
      </c>
      <c r="M251" s="123"/>
      <c r="N251" s="125">
        <v>59001458</v>
      </c>
      <c r="O251" s="125">
        <v>46018245</v>
      </c>
      <c r="P251" s="125">
        <v>0</v>
      </c>
      <c r="Q251" s="125">
        <v>72172683</v>
      </c>
      <c r="R251" s="47"/>
    </row>
    <row r="252" spans="1:18" ht="12.75" customHeight="1" x14ac:dyDescent="0.2">
      <c r="A252" s="209"/>
      <c r="B252" s="209"/>
      <c r="C252" s="53" t="s">
        <v>3</v>
      </c>
      <c r="D252" s="54">
        <v>36</v>
      </c>
      <c r="E252" s="55">
        <v>19621.23</v>
      </c>
      <c r="F252" s="55">
        <v>4474.58</v>
      </c>
      <c r="G252" s="55">
        <v>123.95</v>
      </c>
      <c r="H252" s="55">
        <v>6705.27</v>
      </c>
      <c r="I252" s="55">
        <v>178.82</v>
      </c>
      <c r="J252" s="55">
        <v>2577.09</v>
      </c>
      <c r="K252" s="56">
        <v>31103.85</v>
      </c>
      <c r="L252" s="46">
        <v>33680.94</v>
      </c>
      <c r="M252" s="122"/>
      <c r="N252" s="124">
        <v>31103.85</v>
      </c>
      <c r="O252" s="124">
        <v>24398.58</v>
      </c>
      <c r="P252" s="124"/>
      <c r="Q252" s="124">
        <v>38072.68</v>
      </c>
      <c r="R252" s="47"/>
    </row>
    <row r="253" spans="1:18" ht="9" customHeight="1" x14ac:dyDescent="0.2">
      <c r="A253" s="209"/>
      <c r="B253" s="209"/>
      <c r="C253" s="48" t="s">
        <v>4</v>
      </c>
      <c r="D253" s="49">
        <v>37</v>
      </c>
      <c r="E253" s="50">
        <v>37991999</v>
      </c>
      <c r="F253" s="50">
        <v>8663995</v>
      </c>
      <c r="G253" s="50">
        <v>240001</v>
      </c>
      <c r="H253" s="50">
        <v>12983213</v>
      </c>
      <c r="I253" s="50">
        <v>346244</v>
      </c>
      <c r="J253" s="51">
        <v>4989942</v>
      </c>
      <c r="K253" s="50">
        <v>60225452</v>
      </c>
      <c r="L253" s="78">
        <v>65215394</v>
      </c>
      <c r="M253" s="123"/>
      <c r="N253" s="125">
        <v>60225452</v>
      </c>
      <c r="O253" s="125">
        <v>47242238</v>
      </c>
      <c r="P253" s="125">
        <v>0</v>
      </c>
      <c r="Q253" s="125">
        <v>73718988</v>
      </c>
      <c r="R253" s="47"/>
    </row>
    <row r="254" spans="1:18" ht="12.75" customHeight="1" x14ac:dyDescent="0.2">
      <c r="A254" s="209"/>
      <c r="B254" s="209"/>
      <c r="C254" s="53" t="s">
        <v>3</v>
      </c>
      <c r="D254" s="54">
        <v>38</v>
      </c>
      <c r="E254" s="55">
        <v>20141.82</v>
      </c>
      <c r="F254" s="55">
        <v>4592.33</v>
      </c>
      <c r="G254" s="55">
        <v>123.95</v>
      </c>
      <c r="H254" s="55">
        <v>6705.27</v>
      </c>
      <c r="I254" s="55">
        <v>178.82</v>
      </c>
      <c r="J254" s="55">
        <v>2630.28</v>
      </c>
      <c r="K254" s="56">
        <v>31742.19</v>
      </c>
      <c r="L254" s="46">
        <v>34372.47</v>
      </c>
      <c r="M254" s="122"/>
      <c r="N254" s="124">
        <v>31742.19</v>
      </c>
      <c r="O254" s="124">
        <v>25036.92</v>
      </c>
      <c r="P254" s="124"/>
      <c r="Q254" s="124">
        <v>38879.120000000003</v>
      </c>
      <c r="R254" s="47"/>
    </row>
    <row r="255" spans="1:18" ht="9" customHeight="1" x14ac:dyDescent="0.2">
      <c r="A255" s="209"/>
      <c r="B255" s="209"/>
      <c r="C255" s="48" t="s">
        <v>4</v>
      </c>
      <c r="D255" s="49">
        <v>39</v>
      </c>
      <c r="E255" s="50">
        <v>39000002</v>
      </c>
      <c r="F255" s="50">
        <v>8891991</v>
      </c>
      <c r="G255" s="50">
        <v>240001</v>
      </c>
      <c r="H255" s="50">
        <v>12983213</v>
      </c>
      <c r="I255" s="50">
        <v>346244</v>
      </c>
      <c r="J255" s="51">
        <v>5092932</v>
      </c>
      <c r="K255" s="50">
        <v>61461450</v>
      </c>
      <c r="L255" s="78">
        <v>66554382</v>
      </c>
      <c r="M255" s="123"/>
      <c r="N255" s="125">
        <v>61461450</v>
      </c>
      <c r="O255" s="125">
        <v>48478237</v>
      </c>
      <c r="P255" s="125">
        <v>0</v>
      </c>
      <c r="Q255" s="125">
        <v>75280474</v>
      </c>
      <c r="R255" s="47"/>
    </row>
    <row r="256" spans="1:18" ht="12.75" customHeight="1" x14ac:dyDescent="0.2">
      <c r="A256" s="209"/>
      <c r="B256" s="209"/>
      <c r="C256" s="53" t="s">
        <v>3</v>
      </c>
      <c r="D256" s="54">
        <v>40</v>
      </c>
      <c r="E256" s="55">
        <v>20656.21</v>
      </c>
      <c r="F256" s="55">
        <v>4710.09</v>
      </c>
      <c r="G256" s="55">
        <v>123.95</v>
      </c>
      <c r="H256" s="55">
        <v>6705.27</v>
      </c>
      <c r="I256" s="55">
        <v>178.82</v>
      </c>
      <c r="J256" s="55">
        <v>2682.96</v>
      </c>
      <c r="K256" s="56">
        <v>32374.34</v>
      </c>
      <c r="L256" s="46">
        <v>35057.300000000003</v>
      </c>
      <c r="M256" s="122"/>
      <c r="N256" s="124">
        <v>32374.34</v>
      </c>
      <c r="O256" s="124">
        <v>25669.07</v>
      </c>
      <c r="P256" s="124"/>
      <c r="Q256" s="124">
        <v>39677.730000000003</v>
      </c>
      <c r="R256" s="47"/>
    </row>
    <row r="257" spans="1:18" ht="9" customHeight="1" x14ac:dyDescent="0.2">
      <c r="A257" s="210"/>
      <c r="B257" s="210"/>
      <c r="C257" s="58"/>
      <c r="D257" s="59"/>
      <c r="E257" s="61">
        <v>39996000</v>
      </c>
      <c r="F257" s="61">
        <v>9120006</v>
      </c>
      <c r="G257" s="61">
        <v>240001</v>
      </c>
      <c r="H257" s="61">
        <v>12983213</v>
      </c>
      <c r="I257" s="61">
        <v>346244</v>
      </c>
      <c r="J257" s="60">
        <v>5194935</v>
      </c>
      <c r="K257" s="61">
        <v>62685463</v>
      </c>
      <c r="L257" s="78">
        <v>67880398</v>
      </c>
      <c r="M257" s="123"/>
      <c r="N257" s="125">
        <v>62685463</v>
      </c>
      <c r="O257" s="125">
        <v>49702250</v>
      </c>
      <c r="P257" s="125">
        <v>0</v>
      </c>
      <c r="Q257" s="125">
        <v>76826798</v>
      </c>
      <c r="R257" s="47"/>
    </row>
    <row r="258" spans="1:18" ht="12.75" customHeight="1" x14ac:dyDescent="0.2">
      <c r="A258" s="196">
        <v>34516</v>
      </c>
      <c r="B258" s="196">
        <v>34699</v>
      </c>
      <c r="C258" s="42" t="s">
        <v>3</v>
      </c>
      <c r="D258" s="43">
        <v>0</v>
      </c>
      <c r="E258" s="44">
        <v>10325.01</v>
      </c>
      <c r="F258" s="44">
        <v>2355.04</v>
      </c>
      <c r="G258" s="44">
        <v>123.95</v>
      </c>
      <c r="H258" s="44">
        <v>6705.27</v>
      </c>
      <c r="I258" s="44">
        <v>298.02999999999997</v>
      </c>
      <c r="J258" s="44">
        <v>1625.77</v>
      </c>
      <c r="K258" s="45">
        <v>19807.3</v>
      </c>
      <c r="L258" s="46">
        <v>21433.07</v>
      </c>
      <c r="M258" s="122"/>
      <c r="N258" s="124">
        <v>19807.3</v>
      </c>
      <c r="O258" s="124">
        <v>13102.03</v>
      </c>
      <c r="P258" s="124"/>
      <c r="Q258" s="124">
        <v>23791.439999999999</v>
      </c>
      <c r="R258" s="47"/>
    </row>
    <row r="259" spans="1:18" ht="9" customHeight="1" x14ac:dyDescent="0.2">
      <c r="A259" s="213"/>
      <c r="B259" s="213"/>
      <c r="C259" s="48" t="s">
        <v>4</v>
      </c>
      <c r="D259" s="49">
        <v>0</v>
      </c>
      <c r="E259" s="50">
        <v>19992007</v>
      </c>
      <c r="F259" s="50">
        <v>4559993</v>
      </c>
      <c r="G259" s="50">
        <v>240001</v>
      </c>
      <c r="H259" s="50">
        <v>12983213</v>
      </c>
      <c r="I259" s="50">
        <v>577067</v>
      </c>
      <c r="J259" s="51">
        <v>3147930</v>
      </c>
      <c r="K259" s="50">
        <v>38352281</v>
      </c>
      <c r="L259" s="78">
        <v>41500210</v>
      </c>
      <c r="M259" s="123"/>
      <c r="N259" s="125">
        <v>38352281</v>
      </c>
      <c r="O259" s="125">
        <v>25369068</v>
      </c>
      <c r="P259" s="125">
        <v>0</v>
      </c>
      <c r="Q259" s="125">
        <v>46066652</v>
      </c>
      <c r="R259" s="47"/>
    </row>
    <row r="260" spans="1:18" ht="12.75" customHeight="1" x14ac:dyDescent="0.2">
      <c r="A260" s="208">
        <v>34516</v>
      </c>
      <c r="B260" s="208">
        <v>34699</v>
      </c>
      <c r="C260" s="53" t="s">
        <v>3</v>
      </c>
      <c r="D260" s="54">
        <v>1</v>
      </c>
      <c r="E260" s="55">
        <v>10325.01</v>
      </c>
      <c r="F260" s="55">
        <v>2355.04</v>
      </c>
      <c r="G260" s="55">
        <v>123.95</v>
      </c>
      <c r="H260" s="55">
        <v>6705.27</v>
      </c>
      <c r="I260" s="55">
        <v>298.02999999999997</v>
      </c>
      <c r="J260" s="55">
        <v>1625.77</v>
      </c>
      <c r="K260" s="56">
        <v>19807.3</v>
      </c>
      <c r="L260" s="46">
        <v>21433.07</v>
      </c>
      <c r="M260" s="122"/>
      <c r="N260" s="124">
        <v>19807.3</v>
      </c>
      <c r="O260" s="124">
        <v>13102.03</v>
      </c>
      <c r="P260" s="124"/>
      <c r="Q260" s="124">
        <v>23791.439999999999</v>
      </c>
      <c r="R260" s="47"/>
    </row>
    <row r="261" spans="1:18" ht="9" customHeight="1" x14ac:dyDescent="0.2">
      <c r="A261" s="208"/>
      <c r="B261" s="208"/>
      <c r="C261" s="48" t="s">
        <v>4</v>
      </c>
      <c r="D261" s="49">
        <v>2</v>
      </c>
      <c r="E261" s="50">
        <v>19992007</v>
      </c>
      <c r="F261" s="50">
        <v>4559993</v>
      </c>
      <c r="G261" s="50">
        <v>240001</v>
      </c>
      <c r="H261" s="50">
        <v>12983213</v>
      </c>
      <c r="I261" s="50">
        <v>577067</v>
      </c>
      <c r="J261" s="51">
        <v>3147930</v>
      </c>
      <c r="K261" s="50">
        <v>38352281</v>
      </c>
      <c r="L261" s="78">
        <v>41500210</v>
      </c>
      <c r="M261" s="123"/>
      <c r="N261" s="125">
        <v>38352281</v>
      </c>
      <c r="O261" s="125">
        <v>25369068</v>
      </c>
      <c r="P261" s="125">
        <v>0</v>
      </c>
      <c r="Q261" s="125">
        <v>46066652</v>
      </c>
      <c r="R261" s="47"/>
    </row>
    <row r="262" spans="1:18" ht="12.75" customHeight="1" x14ac:dyDescent="0.2">
      <c r="A262" s="209"/>
      <c r="B262" s="209"/>
      <c r="C262" s="53" t="s">
        <v>3</v>
      </c>
      <c r="D262" s="54">
        <v>3</v>
      </c>
      <c r="E262" s="55">
        <v>10845.59</v>
      </c>
      <c r="F262" s="55">
        <v>2472.8000000000002</v>
      </c>
      <c r="G262" s="55">
        <v>123.95</v>
      </c>
      <c r="H262" s="55">
        <v>6705.27</v>
      </c>
      <c r="I262" s="55">
        <v>298.02999999999997</v>
      </c>
      <c r="J262" s="55">
        <v>1678.97</v>
      </c>
      <c r="K262" s="56">
        <v>20445.64</v>
      </c>
      <c r="L262" s="46">
        <v>22124.61</v>
      </c>
      <c r="M262" s="122"/>
      <c r="N262" s="124">
        <v>20445.64</v>
      </c>
      <c r="O262" s="124">
        <v>13740.37</v>
      </c>
      <c r="P262" s="124"/>
      <c r="Q262" s="124">
        <v>24597.88</v>
      </c>
      <c r="R262" s="47"/>
    </row>
    <row r="263" spans="1:18" ht="9" customHeight="1" x14ac:dyDescent="0.2">
      <c r="A263" s="209"/>
      <c r="B263" s="209"/>
      <c r="C263" s="48" t="s">
        <v>4</v>
      </c>
      <c r="D263" s="49">
        <v>4</v>
      </c>
      <c r="E263" s="50">
        <v>20999991</v>
      </c>
      <c r="F263" s="50">
        <v>4788008</v>
      </c>
      <c r="G263" s="50">
        <v>240001</v>
      </c>
      <c r="H263" s="50">
        <v>12983213</v>
      </c>
      <c r="I263" s="50">
        <v>577067</v>
      </c>
      <c r="J263" s="51">
        <v>3250939</v>
      </c>
      <c r="K263" s="50">
        <v>39588279</v>
      </c>
      <c r="L263" s="78">
        <v>42839219</v>
      </c>
      <c r="M263" s="123"/>
      <c r="N263" s="125">
        <v>39588279</v>
      </c>
      <c r="O263" s="125">
        <v>26605066</v>
      </c>
      <c r="P263" s="125">
        <v>0</v>
      </c>
      <c r="Q263" s="125">
        <v>47628137</v>
      </c>
      <c r="R263" s="47"/>
    </row>
    <row r="264" spans="1:18" ht="12.75" customHeight="1" x14ac:dyDescent="0.2">
      <c r="A264" s="209"/>
      <c r="B264" s="209"/>
      <c r="C264" s="53" t="s">
        <v>3</v>
      </c>
      <c r="D264" s="54">
        <v>5</v>
      </c>
      <c r="E264" s="55">
        <v>11359.99</v>
      </c>
      <c r="F264" s="55">
        <v>2590.5500000000002</v>
      </c>
      <c r="G264" s="55">
        <v>123.95</v>
      </c>
      <c r="H264" s="55">
        <v>6705.27</v>
      </c>
      <c r="I264" s="55">
        <v>298.02999999999997</v>
      </c>
      <c r="J264" s="55">
        <v>1731.65</v>
      </c>
      <c r="K264" s="56">
        <v>21077.79</v>
      </c>
      <c r="L264" s="46">
        <v>22809.439999999999</v>
      </c>
      <c r="M264" s="122"/>
      <c r="N264" s="124">
        <v>21077.79</v>
      </c>
      <c r="O264" s="124">
        <v>14372.52</v>
      </c>
      <c r="P264" s="124"/>
      <c r="Q264" s="124">
        <v>25396.49</v>
      </c>
      <c r="R264" s="47"/>
    </row>
    <row r="265" spans="1:18" ht="9" customHeight="1" x14ac:dyDescent="0.2">
      <c r="A265" s="209"/>
      <c r="B265" s="209"/>
      <c r="C265" s="48" t="s">
        <v>4</v>
      </c>
      <c r="D265" s="49">
        <v>6</v>
      </c>
      <c r="E265" s="50">
        <v>21996008</v>
      </c>
      <c r="F265" s="50">
        <v>5016004</v>
      </c>
      <c r="G265" s="50">
        <v>240001</v>
      </c>
      <c r="H265" s="50">
        <v>12983213</v>
      </c>
      <c r="I265" s="50">
        <v>577067</v>
      </c>
      <c r="J265" s="51">
        <v>3352942</v>
      </c>
      <c r="K265" s="50">
        <v>40812292</v>
      </c>
      <c r="L265" s="78">
        <v>44165234</v>
      </c>
      <c r="M265" s="123"/>
      <c r="N265" s="125">
        <v>40812292</v>
      </c>
      <c r="O265" s="125">
        <v>27829079</v>
      </c>
      <c r="P265" s="125">
        <v>0</v>
      </c>
      <c r="Q265" s="125">
        <v>49174462</v>
      </c>
      <c r="R265" s="47"/>
    </row>
    <row r="266" spans="1:18" ht="12.75" customHeight="1" x14ac:dyDescent="0.2">
      <c r="A266" s="209"/>
      <c r="B266" s="209"/>
      <c r="C266" s="53" t="s">
        <v>3</v>
      </c>
      <c r="D266" s="54">
        <v>7</v>
      </c>
      <c r="E266" s="55">
        <v>11874.38</v>
      </c>
      <c r="F266" s="55">
        <v>2708.3</v>
      </c>
      <c r="G266" s="55">
        <v>123.95</v>
      </c>
      <c r="H266" s="55">
        <v>6705.27</v>
      </c>
      <c r="I266" s="55">
        <v>298.02999999999997</v>
      </c>
      <c r="J266" s="55">
        <v>1784.33</v>
      </c>
      <c r="K266" s="56">
        <v>21709.93</v>
      </c>
      <c r="L266" s="46">
        <v>23494.26</v>
      </c>
      <c r="M266" s="122"/>
      <c r="N266" s="124">
        <v>21709.93</v>
      </c>
      <c r="O266" s="124">
        <v>15004.66</v>
      </c>
      <c r="P266" s="124"/>
      <c r="Q266" s="124">
        <v>26195.1</v>
      </c>
      <c r="R266" s="47"/>
    </row>
    <row r="267" spans="1:18" ht="9" customHeight="1" x14ac:dyDescent="0.2">
      <c r="A267" s="209"/>
      <c r="B267" s="209"/>
      <c r="C267" s="48" t="s">
        <v>4</v>
      </c>
      <c r="D267" s="49">
        <v>8</v>
      </c>
      <c r="E267" s="50">
        <v>22992006</v>
      </c>
      <c r="F267" s="50">
        <v>5244000</v>
      </c>
      <c r="G267" s="50">
        <v>240001</v>
      </c>
      <c r="H267" s="50">
        <v>12983213</v>
      </c>
      <c r="I267" s="50">
        <v>577067</v>
      </c>
      <c r="J267" s="51">
        <v>3454945</v>
      </c>
      <c r="K267" s="50">
        <v>42036286</v>
      </c>
      <c r="L267" s="78">
        <v>45491231</v>
      </c>
      <c r="M267" s="123"/>
      <c r="N267" s="125">
        <v>42036286</v>
      </c>
      <c r="O267" s="125">
        <v>29053073</v>
      </c>
      <c r="P267" s="125">
        <v>0</v>
      </c>
      <c r="Q267" s="125">
        <v>50720786</v>
      </c>
      <c r="R267" s="47"/>
    </row>
    <row r="268" spans="1:18" ht="12.75" customHeight="1" x14ac:dyDescent="0.2">
      <c r="A268" s="209"/>
      <c r="B268" s="209"/>
      <c r="C268" s="53" t="s">
        <v>3</v>
      </c>
      <c r="D268" s="54">
        <v>9</v>
      </c>
      <c r="E268" s="55">
        <v>12394.97</v>
      </c>
      <c r="F268" s="55">
        <v>2826.05</v>
      </c>
      <c r="G268" s="55">
        <v>123.95</v>
      </c>
      <c r="H268" s="55">
        <v>6705.27</v>
      </c>
      <c r="I268" s="55">
        <v>298.02999999999997</v>
      </c>
      <c r="J268" s="55">
        <v>1837.52</v>
      </c>
      <c r="K268" s="56">
        <v>22348.27</v>
      </c>
      <c r="L268" s="46">
        <v>24185.79</v>
      </c>
      <c r="M268" s="122"/>
      <c r="N268" s="124">
        <v>22348.27</v>
      </c>
      <c r="O268" s="124">
        <v>15643</v>
      </c>
      <c r="P268" s="124"/>
      <c r="Q268" s="124">
        <v>27001.53</v>
      </c>
      <c r="R268" s="47"/>
    </row>
    <row r="269" spans="1:18" ht="9" customHeight="1" x14ac:dyDescent="0.2">
      <c r="A269" s="209"/>
      <c r="B269" s="209"/>
      <c r="C269" s="48" t="s">
        <v>4</v>
      </c>
      <c r="D269" s="49">
        <v>10</v>
      </c>
      <c r="E269" s="50">
        <v>24000009</v>
      </c>
      <c r="F269" s="50">
        <v>5471996</v>
      </c>
      <c r="G269" s="50">
        <v>240001</v>
      </c>
      <c r="H269" s="50">
        <v>12983213</v>
      </c>
      <c r="I269" s="50">
        <v>577067</v>
      </c>
      <c r="J269" s="51">
        <v>3557935</v>
      </c>
      <c r="K269" s="50">
        <v>43272285</v>
      </c>
      <c r="L269" s="78">
        <v>46830220</v>
      </c>
      <c r="M269" s="123"/>
      <c r="N269" s="125">
        <v>43272285</v>
      </c>
      <c r="O269" s="125">
        <v>30289072</v>
      </c>
      <c r="P269" s="125">
        <v>0</v>
      </c>
      <c r="Q269" s="125">
        <v>52282252</v>
      </c>
      <c r="R269" s="47"/>
    </row>
    <row r="270" spans="1:18" ht="12.75" customHeight="1" x14ac:dyDescent="0.2">
      <c r="A270" s="209"/>
      <c r="B270" s="209"/>
      <c r="C270" s="53" t="s">
        <v>3</v>
      </c>
      <c r="D270" s="54">
        <v>11</v>
      </c>
      <c r="E270" s="55">
        <v>12909.36</v>
      </c>
      <c r="F270" s="55">
        <v>2943.8</v>
      </c>
      <c r="G270" s="55">
        <v>123.95</v>
      </c>
      <c r="H270" s="55">
        <v>6705.27</v>
      </c>
      <c r="I270" s="55">
        <v>298.02999999999997</v>
      </c>
      <c r="J270" s="55">
        <v>1890.2</v>
      </c>
      <c r="K270" s="56">
        <v>22980.41</v>
      </c>
      <c r="L270" s="46">
        <v>24870.61</v>
      </c>
      <c r="M270" s="122"/>
      <c r="N270" s="124">
        <v>22980.41</v>
      </c>
      <c r="O270" s="124">
        <v>16275.14</v>
      </c>
      <c r="P270" s="124"/>
      <c r="Q270" s="124">
        <v>27800.14</v>
      </c>
      <c r="R270" s="47"/>
    </row>
    <row r="271" spans="1:18" ht="9" customHeight="1" x14ac:dyDescent="0.2">
      <c r="A271" s="209"/>
      <c r="B271" s="209"/>
      <c r="C271" s="48" t="s">
        <v>4</v>
      </c>
      <c r="D271" s="49">
        <v>12</v>
      </c>
      <c r="E271" s="50">
        <v>24996006</v>
      </c>
      <c r="F271" s="50">
        <v>5699992</v>
      </c>
      <c r="G271" s="50">
        <v>240001</v>
      </c>
      <c r="H271" s="50">
        <v>12983213</v>
      </c>
      <c r="I271" s="50">
        <v>577067</v>
      </c>
      <c r="J271" s="51">
        <v>3659938</v>
      </c>
      <c r="K271" s="50">
        <v>44496278</v>
      </c>
      <c r="L271" s="78">
        <v>48156216</v>
      </c>
      <c r="M271" s="123"/>
      <c r="N271" s="125">
        <v>44496278</v>
      </c>
      <c r="O271" s="125">
        <v>31513065</v>
      </c>
      <c r="P271" s="125">
        <v>0</v>
      </c>
      <c r="Q271" s="125">
        <v>53828577</v>
      </c>
      <c r="R271" s="47"/>
    </row>
    <row r="272" spans="1:18" ht="12.75" customHeight="1" x14ac:dyDescent="0.2">
      <c r="A272" s="209"/>
      <c r="B272" s="209"/>
      <c r="C272" s="53" t="s">
        <v>3</v>
      </c>
      <c r="D272" s="54">
        <v>13</v>
      </c>
      <c r="E272" s="55">
        <v>13423.75</v>
      </c>
      <c r="F272" s="55">
        <v>3061.56</v>
      </c>
      <c r="G272" s="55">
        <v>123.95</v>
      </c>
      <c r="H272" s="55">
        <v>6705.27</v>
      </c>
      <c r="I272" s="55">
        <v>298.02999999999997</v>
      </c>
      <c r="J272" s="55">
        <v>1942.88</v>
      </c>
      <c r="K272" s="56">
        <v>23612.560000000001</v>
      </c>
      <c r="L272" s="46">
        <v>25555.439999999999</v>
      </c>
      <c r="M272" s="122"/>
      <c r="N272" s="124">
        <v>23612.560000000001</v>
      </c>
      <c r="O272" s="124">
        <v>16907.29</v>
      </c>
      <c r="P272" s="124"/>
      <c r="Q272" s="124">
        <v>28598.75</v>
      </c>
      <c r="R272" s="47"/>
    </row>
    <row r="273" spans="1:18" ht="9" customHeight="1" x14ac:dyDescent="0.2">
      <c r="A273" s="209"/>
      <c r="B273" s="209"/>
      <c r="C273" s="48" t="s">
        <v>4</v>
      </c>
      <c r="D273" s="49">
        <v>14</v>
      </c>
      <c r="E273" s="50">
        <v>25992004</v>
      </c>
      <c r="F273" s="50">
        <v>5928007</v>
      </c>
      <c r="G273" s="50">
        <v>240001</v>
      </c>
      <c r="H273" s="50">
        <v>12983213</v>
      </c>
      <c r="I273" s="50">
        <v>577067</v>
      </c>
      <c r="J273" s="51">
        <v>3761940</v>
      </c>
      <c r="K273" s="50">
        <v>45720292</v>
      </c>
      <c r="L273" s="78">
        <v>49482232</v>
      </c>
      <c r="M273" s="123"/>
      <c r="N273" s="125">
        <v>45720292</v>
      </c>
      <c r="O273" s="125">
        <v>32737078</v>
      </c>
      <c r="P273" s="125">
        <v>0</v>
      </c>
      <c r="Q273" s="125">
        <v>55374902</v>
      </c>
      <c r="R273" s="47"/>
    </row>
    <row r="274" spans="1:18" ht="12.75" customHeight="1" x14ac:dyDescent="0.2">
      <c r="A274" s="209"/>
      <c r="B274" s="209"/>
      <c r="C274" s="53" t="s">
        <v>3</v>
      </c>
      <c r="D274" s="54">
        <v>15</v>
      </c>
      <c r="E274" s="55">
        <v>13944.34</v>
      </c>
      <c r="F274" s="55">
        <v>3179.31</v>
      </c>
      <c r="G274" s="55">
        <v>123.95</v>
      </c>
      <c r="H274" s="55">
        <v>6705.27</v>
      </c>
      <c r="I274" s="55">
        <v>298.02999999999997</v>
      </c>
      <c r="J274" s="55">
        <v>1996.07</v>
      </c>
      <c r="K274" s="56">
        <v>24250.9</v>
      </c>
      <c r="L274" s="46">
        <v>26246.97</v>
      </c>
      <c r="M274" s="122"/>
      <c r="N274" s="124">
        <v>24250.9</v>
      </c>
      <c r="O274" s="124">
        <v>17545.63</v>
      </c>
      <c r="P274" s="124"/>
      <c r="Q274" s="124">
        <v>29405.18</v>
      </c>
      <c r="R274" s="47"/>
    </row>
    <row r="275" spans="1:18" ht="9" customHeight="1" x14ac:dyDescent="0.2">
      <c r="A275" s="209"/>
      <c r="B275" s="209"/>
      <c r="C275" s="48" t="s">
        <v>4</v>
      </c>
      <c r="D275" s="49">
        <v>16</v>
      </c>
      <c r="E275" s="50">
        <v>27000007</v>
      </c>
      <c r="F275" s="50">
        <v>6156003</v>
      </c>
      <c r="G275" s="50">
        <v>240001</v>
      </c>
      <c r="H275" s="50">
        <v>12983213</v>
      </c>
      <c r="I275" s="50">
        <v>577067</v>
      </c>
      <c r="J275" s="51">
        <v>3864930</v>
      </c>
      <c r="K275" s="50">
        <v>46956290</v>
      </c>
      <c r="L275" s="78">
        <v>50821221</v>
      </c>
      <c r="M275" s="123"/>
      <c r="N275" s="125">
        <v>46956290</v>
      </c>
      <c r="O275" s="125">
        <v>33973077</v>
      </c>
      <c r="P275" s="125">
        <v>0</v>
      </c>
      <c r="Q275" s="125">
        <v>56936368</v>
      </c>
      <c r="R275" s="47"/>
    </row>
    <row r="276" spans="1:18" ht="12.75" customHeight="1" x14ac:dyDescent="0.2">
      <c r="A276" s="209"/>
      <c r="B276" s="209"/>
      <c r="C276" s="53" t="s">
        <v>3</v>
      </c>
      <c r="D276" s="54">
        <v>17</v>
      </c>
      <c r="E276" s="55">
        <v>14458.73</v>
      </c>
      <c r="F276" s="55">
        <v>3297.06</v>
      </c>
      <c r="G276" s="55">
        <v>123.95</v>
      </c>
      <c r="H276" s="55">
        <v>6705.27</v>
      </c>
      <c r="I276" s="55">
        <v>298.02999999999997</v>
      </c>
      <c r="J276" s="55">
        <v>2048.75</v>
      </c>
      <c r="K276" s="56">
        <v>24883.040000000001</v>
      </c>
      <c r="L276" s="46">
        <v>26931.79</v>
      </c>
      <c r="M276" s="122"/>
      <c r="N276" s="124">
        <v>24883.040000000001</v>
      </c>
      <c r="O276" s="124">
        <v>18177.77</v>
      </c>
      <c r="P276" s="124"/>
      <c r="Q276" s="124">
        <v>30203.79</v>
      </c>
      <c r="R276" s="47"/>
    </row>
    <row r="277" spans="1:18" ht="9" customHeight="1" x14ac:dyDescent="0.2">
      <c r="A277" s="209"/>
      <c r="B277" s="209"/>
      <c r="C277" s="48" t="s">
        <v>4</v>
      </c>
      <c r="D277" s="49">
        <v>17</v>
      </c>
      <c r="E277" s="50">
        <v>27996005</v>
      </c>
      <c r="F277" s="50">
        <v>6383998</v>
      </c>
      <c r="G277" s="50">
        <v>240001</v>
      </c>
      <c r="H277" s="50">
        <v>12983213</v>
      </c>
      <c r="I277" s="50">
        <v>577067</v>
      </c>
      <c r="J277" s="51">
        <v>3966933</v>
      </c>
      <c r="K277" s="50">
        <v>48180284</v>
      </c>
      <c r="L277" s="78">
        <v>52147217</v>
      </c>
      <c r="M277" s="123"/>
      <c r="N277" s="125">
        <v>48180284</v>
      </c>
      <c r="O277" s="125">
        <v>35197071</v>
      </c>
      <c r="P277" s="125">
        <v>0</v>
      </c>
      <c r="Q277" s="125">
        <v>58482692</v>
      </c>
      <c r="R277" s="47"/>
    </row>
    <row r="278" spans="1:18" ht="12.75" customHeight="1" x14ac:dyDescent="0.2">
      <c r="A278" s="209"/>
      <c r="B278" s="209"/>
      <c r="C278" s="53" t="s">
        <v>3</v>
      </c>
      <c r="D278" s="54">
        <v>18</v>
      </c>
      <c r="E278" s="55">
        <v>14973.12</v>
      </c>
      <c r="F278" s="55">
        <v>3414.81</v>
      </c>
      <c r="G278" s="55">
        <v>123.95</v>
      </c>
      <c r="H278" s="55">
        <v>6705.27</v>
      </c>
      <c r="I278" s="55">
        <v>298.02999999999997</v>
      </c>
      <c r="J278" s="55">
        <v>2101.4299999999998</v>
      </c>
      <c r="K278" s="56">
        <v>25515.18</v>
      </c>
      <c r="L278" s="46">
        <v>27616.61</v>
      </c>
      <c r="M278" s="122"/>
      <c r="N278" s="124">
        <v>25515.18</v>
      </c>
      <c r="O278" s="124">
        <v>18809.91</v>
      </c>
      <c r="P278" s="124"/>
      <c r="Q278" s="124">
        <v>31002.39</v>
      </c>
      <c r="R278" s="47"/>
    </row>
    <row r="279" spans="1:18" ht="9" customHeight="1" x14ac:dyDescent="0.2">
      <c r="A279" s="209"/>
      <c r="B279" s="209"/>
      <c r="C279" s="48" t="s">
        <v>4</v>
      </c>
      <c r="D279" s="49">
        <v>19</v>
      </c>
      <c r="E279" s="50">
        <v>28992003</v>
      </c>
      <c r="F279" s="50">
        <v>6611994</v>
      </c>
      <c r="G279" s="50">
        <v>240001</v>
      </c>
      <c r="H279" s="50">
        <v>12983213</v>
      </c>
      <c r="I279" s="50">
        <v>577067</v>
      </c>
      <c r="J279" s="51">
        <v>4068936</v>
      </c>
      <c r="K279" s="50">
        <v>49404278</v>
      </c>
      <c r="L279" s="78">
        <v>53473213</v>
      </c>
      <c r="M279" s="123"/>
      <c r="N279" s="125">
        <v>49404278</v>
      </c>
      <c r="O279" s="125">
        <v>36421064</v>
      </c>
      <c r="P279" s="125">
        <v>0</v>
      </c>
      <c r="Q279" s="125">
        <v>60028998</v>
      </c>
      <c r="R279" s="47"/>
    </row>
    <row r="280" spans="1:18" ht="12.75" customHeight="1" x14ac:dyDescent="0.2">
      <c r="A280" s="209"/>
      <c r="B280" s="209"/>
      <c r="C280" s="53" t="s">
        <v>3</v>
      </c>
      <c r="D280" s="54">
        <v>20</v>
      </c>
      <c r="E280" s="55">
        <v>15493.71</v>
      </c>
      <c r="F280" s="55">
        <v>3532.57</v>
      </c>
      <c r="G280" s="55">
        <v>123.95</v>
      </c>
      <c r="H280" s="55">
        <v>6705.27</v>
      </c>
      <c r="I280" s="55">
        <v>298.02999999999997</v>
      </c>
      <c r="J280" s="55">
        <v>2154.63</v>
      </c>
      <c r="K280" s="56">
        <v>26153.53</v>
      </c>
      <c r="L280" s="46">
        <v>28308.16</v>
      </c>
      <c r="M280" s="122"/>
      <c r="N280" s="124">
        <v>26153.53</v>
      </c>
      <c r="O280" s="124">
        <v>19448.259999999998</v>
      </c>
      <c r="P280" s="124"/>
      <c r="Q280" s="124">
        <v>31808.85</v>
      </c>
      <c r="R280" s="47"/>
    </row>
    <row r="281" spans="1:18" ht="9" customHeight="1" x14ac:dyDescent="0.2">
      <c r="A281" s="209"/>
      <c r="B281" s="209"/>
      <c r="C281" s="48" t="s">
        <v>4</v>
      </c>
      <c r="D281" s="49">
        <v>21</v>
      </c>
      <c r="E281" s="50">
        <v>30000006</v>
      </c>
      <c r="F281" s="50">
        <v>6840009</v>
      </c>
      <c r="G281" s="50">
        <v>240001</v>
      </c>
      <c r="H281" s="50">
        <v>12983213</v>
      </c>
      <c r="I281" s="50">
        <v>577067</v>
      </c>
      <c r="J281" s="51">
        <v>4171945</v>
      </c>
      <c r="K281" s="50">
        <v>50640296</v>
      </c>
      <c r="L281" s="78">
        <v>54812241</v>
      </c>
      <c r="M281" s="123"/>
      <c r="N281" s="125">
        <v>50640296</v>
      </c>
      <c r="O281" s="125">
        <v>37657082</v>
      </c>
      <c r="P281" s="125">
        <v>0</v>
      </c>
      <c r="Q281" s="125">
        <v>61590522</v>
      </c>
      <c r="R281" s="47"/>
    </row>
    <row r="282" spans="1:18" ht="12.75" customHeight="1" x14ac:dyDescent="0.2">
      <c r="A282" s="209"/>
      <c r="B282" s="209"/>
      <c r="C282" s="53" t="s">
        <v>3</v>
      </c>
      <c r="D282" s="54">
        <v>22</v>
      </c>
      <c r="E282" s="55">
        <v>16008.1</v>
      </c>
      <c r="F282" s="55">
        <v>3650.32</v>
      </c>
      <c r="G282" s="55">
        <v>123.95</v>
      </c>
      <c r="H282" s="55">
        <v>6705.27</v>
      </c>
      <c r="I282" s="55">
        <v>298.02999999999997</v>
      </c>
      <c r="J282" s="55">
        <v>2207.3000000000002</v>
      </c>
      <c r="K282" s="56">
        <v>26785.67</v>
      </c>
      <c r="L282" s="46">
        <v>28992.97</v>
      </c>
      <c r="M282" s="122"/>
      <c r="N282" s="124">
        <v>26785.67</v>
      </c>
      <c r="O282" s="124">
        <v>20080.400000000001</v>
      </c>
      <c r="P282" s="124"/>
      <c r="Q282" s="124">
        <v>32607.439999999999</v>
      </c>
      <c r="R282" s="47"/>
    </row>
    <row r="283" spans="1:18" ht="9" customHeight="1" x14ac:dyDescent="0.2">
      <c r="A283" s="209"/>
      <c r="B283" s="209"/>
      <c r="C283" s="48" t="s">
        <v>4</v>
      </c>
      <c r="D283" s="49">
        <v>23</v>
      </c>
      <c r="E283" s="50">
        <v>30996004</v>
      </c>
      <c r="F283" s="50">
        <v>7068005</v>
      </c>
      <c r="G283" s="50">
        <v>240001</v>
      </c>
      <c r="H283" s="50">
        <v>12983213</v>
      </c>
      <c r="I283" s="50">
        <v>577067</v>
      </c>
      <c r="J283" s="51">
        <v>4273929</v>
      </c>
      <c r="K283" s="50">
        <v>51864289</v>
      </c>
      <c r="L283" s="78">
        <v>56138218</v>
      </c>
      <c r="M283" s="123"/>
      <c r="N283" s="125">
        <v>51864289</v>
      </c>
      <c r="O283" s="125">
        <v>38881076</v>
      </c>
      <c r="P283" s="125">
        <v>0</v>
      </c>
      <c r="Q283" s="125">
        <v>63136808</v>
      </c>
      <c r="R283" s="47"/>
    </row>
    <row r="284" spans="1:18" ht="12.75" customHeight="1" x14ac:dyDescent="0.2">
      <c r="A284" s="209"/>
      <c r="B284" s="209"/>
      <c r="C284" s="53" t="s">
        <v>3</v>
      </c>
      <c r="D284" s="54">
        <v>24</v>
      </c>
      <c r="E284" s="55">
        <v>16522.490000000002</v>
      </c>
      <c r="F284" s="55">
        <v>3768.07</v>
      </c>
      <c r="G284" s="55">
        <v>123.95</v>
      </c>
      <c r="H284" s="55">
        <v>6705.27</v>
      </c>
      <c r="I284" s="55">
        <v>298.02999999999997</v>
      </c>
      <c r="J284" s="55">
        <v>2259.98</v>
      </c>
      <c r="K284" s="56">
        <v>27417.81</v>
      </c>
      <c r="L284" s="46">
        <v>29677.79</v>
      </c>
      <c r="M284" s="122"/>
      <c r="N284" s="124">
        <v>27417.81</v>
      </c>
      <c r="O284" s="124">
        <v>20712.54</v>
      </c>
      <c r="P284" s="124"/>
      <c r="Q284" s="124">
        <v>33406.050000000003</v>
      </c>
      <c r="R284" s="47"/>
    </row>
    <row r="285" spans="1:18" ht="9" customHeight="1" x14ac:dyDescent="0.2">
      <c r="A285" s="209"/>
      <c r="B285" s="209"/>
      <c r="C285" s="48" t="s">
        <v>4</v>
      </c>
      <c r="D285" s="49">
        <v>25</v>
      </c>
      <c r="E285" s="50">
        <v>31992002</v>
      </c>
      <c r="F285" s="50">
        <v>7296001</v>
      </c>
      <c r="G285" s="50">
        <v>240001</v>
      </c>
      <c r="H285" s="50">
        <v>12983213</v>
      </c>
      <c r="I285" s="50">
        <v>577067</v>
      </c>
      <c r="J285" s="51">
        <v>4375931</v>
      </c>
      <c r="K285" s="50">
        <v>53088283</v>
      </c>
      <c r="L285" s="78">
        <v>57464214</v>
      </c>
      <c r="M285" s="123"/>
      <c r="N285" s="125">
        <v>53088283</v>
      </c>
      <c r="O285" s="125">
        <v>40105070</v>
      </c>
      <c r="P285" s="125">
        <v>0</v>
      </c>
      <c r="Q285" s="125">
        <v>64683132</v>
      </c>
      <c r="R285" s="47"/>
    </row>
    <row r="286" spans="1:18" ht="12.75" customHeight="1" x14ac:dyDescent="0.2">
      <c r="A286" s="209"/>
      <c r="B286" s="209"/>
      <c r="C286" s="53" t="s">
        <v>3</v>
      </c>
      <c r="D286" s="54">
        <v>26</v>
      </c>
      <c r="E286" s="55">
        <v>17043.080000000002</v>
      </c>
      <c r="F286" s="55">
        <v>3885.82</v>
      </c>
      <c r="G286" s="55">
        <v>123.95</v>
      </c>
      <c r="H286" s="55">
        <v>6705.27</v>
      </c>
      <c r="I286" s="55">
        <v>298.02999999999997</v>
      </c>
      <c r="J286" s="55">
        <v>2313.1799999999998</v>
      </c>
      <c r="K286" s="56">
        <v>28056.15</v>
      </c>
      <c r="L286" s="46">
        <v>30369.33</v>
      </c>
      <c r="M286" s="122"/>
      <c r="N286" s="124">
        <v>28056.15</v>
      </c>
      <c r="O286" s="124">
        <v>21350.880000000001</v>
      </c>
      <c r="P286" s="124"/>
      <c r="Q286" s="124">
        <v>34212.49</v>
      </c>
      <c r="R286" s="47"/>
    </row>
    <row r="287" spans="1:18" ht="9" customHeight="1" x14ac:dyDescent="0.2">
      <c r="A287" s="209"/>
      <c r="B287" s="209"/>
      <c r="C287" s="48" t="s">
        <v>4</v>
      </c>
      <c r="D287" s="49">
        <v>27</v>
      </c>
      <c r="E287" s="50">
        <v>33000005</v>
      </c>
      <c r="F287" s="50">
        <v>7523997</v>
      </c>
      <c r="G287" s="50">
        <v>240001</v>
      </c>
      <c r="H287" s="50">
        <v>12983213</v>
      </c>
      <c r="I287" s="50">
        <v>577067</v>
      </c>
      <c r="J287" s="51">
        <v>4478941</v>
      </c>
      <c r="K287" s="50">
        <v>54324282</v>
      </c>
      <c r="L287" s="78">
        <v>58803223</v>
      </c>
      <c r="M287" s="123"/>
      <c r="N287" s="125">
        <v>54324282</v>
      </c>
      <c r="O287" s="125">
        <v>41341068</v>
      </c>
      <c r="P287" s="125">
        <v>0</v>
      </c>
      <c r="Q287" s="125">
        <v>66244618</v>
      </c>
      <c r="R287" s="47"/>
    </row>
    <row r="288" spans="1:18" ht="12.75" customHeight="1" x14ac:dyDescent="0.2">
      <c r="A288" s="209"/>
      <c r="B288" s="209"/>
      <c r="C288" s="53" t="s">
        <v>3</v>
      </c>
      <c r="D288" s="54">
        <v>28</v>
      </c>
      <c r="E288" s="55">
        <v>17557.47</v>
      </c>
      <c r="F288" s="55">
        <v>4003.57</v>
      </c>
      <c r="G288" s="55">
        <v>123.95</v>
      </c>
      <c r="H288" s="55">
        <v>6705.27</v>
      </c>
      <c r="I288" s="55">
        <v>298.02999999999997</v>
      </c>
      <c r="J288" s="55">
        <v>2365.86</v>
      </c>
      <c r="K288" s="56">
        <v>28688.29</v>
      </c>
      <c r="L288" s="46">
        <v>31054.15</v>
      </c>
      <c r="M288" s="122"/>
      <c r="N288" s="124">
        <v>28688.29</v>
      </c>
      <c r="O288" s="124">
        <v>21983.02</v>
      </c>
      <c r="P288" s="124"/>
      <c r="Q288" s="124">
        <v>35011.089999999997</v>
      </c>
      <c r="R288" s="47"/>
    </row>
    <row r="289" spans="1:18" ht="9" customHeight="1" x14ac:dyDescent="0.2">
      <c r="A289" s="209"/>
      <c r="B289" s="209"/>
      <c r="C289" s="48" t="s">
        <v>4</v>
      </c>
      <c r="D289" s="49">
        <v>29</v>
      </c>
      <c r="E289" s="50">
        <v>33996002</v>
      </c>
      <c r="F289" s="50">
        <v>7751992</v>
      </c>
      <c r="G289" s="50">
        <v>240001</v>
      </c>
      <c r="H289" s="50">
        <v>12983213</v>
      </c>
      <c r="I289" s="50">
        <v>577067</v>
      </c>
      <c r="J289" s="51">
        <v>4580944</v>
      </c>
      <c r="K289" s="50">
        <v>55548275</v>
      </c>
      <c r="L289" s="78">
        <v>60129219</v>
      </c>
      <c r="M289" s="123"/>
      <c r="N289" s="125">
        <v>55548275</v>
      </c>
      <c r="O289" s="125">
        <v>42565062</v>
      </c>
      <c r="P289" s="125">
        <v>0</v>
      </c>
      <c r="Q289" s="125">
        <v>67790923</v>
      </c>
      <c r="R289" s="47"/>
    </row>
    <row r="290" spans="1:18" ht="12.75" customHeight="1" x14ac:dyDescent="0.2">
      <c r="A290" s="209"/>
      <c r="B290" s="209"/>
      <c r="C290" s="53" t="s">
        <v>3</v>
      </c>
      <c r="D290" s="54">
        <v>30</v>
      </c>
      <c r="E290" s="55">
        <v>18071.86</v>
      </c>
      <c r="F290" s="55">
        <v>4121.33</v>
      </c>
      <c r="G290" s="55">
        <v>123.95</v>
      </c>
      <c r="H290" s="55">
        <v>6705.27</v>
      </c>
      <c r="I290" s="55">
        <v>298.02999999999997</v>
      </c>
      <c r="J290" s="55">
        <v>2418.5300000000002</v>
      </c>
      <c r="K290" s="56">
        <v>29320.44</v>
      </c>
      <c r="L290" s="46">
        <v>31738.97</v>
      </c>
      <c r="M290" s="122"/>
      <c r="N290" s="124">
        <v>29320.44</v>
      </c>
      <c r="O290" s="124">
        <v>22615.17</v>
      </c>
      <c r="P290" s="124"/>
      <c r="Q290" s="124">
        <v>35809.699999999997</v>
      </c>
      <c r="R290" s="47"/>
    </row>
    <row r="291" spans="1:18" ht="9" customHeight="1" x14ac:dyDescent="0.2">
      <c r="A291" s="209"/>
      <c r="B291" s="209"/>
      <c r="C291" s="48" t="s">
        <v>4</v>
      </c>
      <c r="D291" s="49">
        <v>33</v>
      </c>
      <c r="E291" s="50">
        <v>34992000</v>
      </c>
      <c r="F291" s="50">
        <v>7980008</v>
      </c>
      <c r="G291" s="50">
        <v>240001</v>
      </c>
      <c r="H291" s="50">
        <v>12983213</v>
      </c>
      <c r="I291" s="50">
        <v>577067</v>
      </c>
      <c r="J291" s="51">
        <v>4682927</v>
      </c>
      <c r="K291" s="50">
        <v>56772288</v>
      </c>
      <c r="L291" s="78">
        <v>61455215</v>
      </c>
      <c r="M291" s="123"/>
      <c r="N291" s="125">
        <v>56772288</v>
      </c>
      <c r="O291" s="125">
        <v>43789075</v>
      </c>
      <c r="P291" s="125">
        <v>0</v>
      </c>
      <c r="Q291" s="125">
        <v>69337248</v>
      </c>
      <c r="R291" s="47"/>
    </row>
    <row r="292" spans="1:18" ht="12.75" customHeight="1" x14ac:dyDescent="0.2">
      <c r="A292" s="209"/>
      <c r="B292" s="209"/>
      <c r="C292" s="53" t="s">
        <v>3</v>
      </c>
      <c r="D292" s="54">
        <v>34</v>
      </c>
      <c r="E292" s="55">
        <v>19106.84</v>
      </c>
      <c r="F292" s="55">
        <v>4356.83</v>
      </c>
      <c r="G292" s="55">
        <v>123.95</v>
      </c>
      <c r="H292" s="55">
        <v>6705.27</v>
      </c>
      <c r="I292" s="55">
        <v>298.02999999999997</v>
      </c>
      <c r="J292" s="55">
        <v>2524.41</v>
      </c>
      <c r="K292" s="56">
        <v>30590.92</v>
      </c>
      <c r="L292" s="46">
        <v>33115.33</v>
      </c>
      <c r="M292" s="122"/>
      <c r="N292" s="124">
        <v>30590.92</v>
      </c>
      <c r="O292" s="124">
        <v>23885.65</v>
      </c>
      <c r="P292" s="124"/>
      <c r="Q292" s="124">
        <v>37414.75</v>
      </c>
      <c r="R292" s="47"/>
    </row>
    <row r="293" spans="1:18" ht="9" customHeight="1" x14ac:dyDescent="0.2">
      <c r="A293" s="209"/>
      <c r="B293" s="209"/>
      <c r="C293" s="48" t="s">
        <v>4</v>
      </c>
      <c r="D293" s="49">
        <v>35</v>
      </c>
      <c r="E293" s="50">
        <v>36996001</v>
      </c>
      <c r="F293" s="50">
        <v>8435999</v>
      </c>
      <c r="G293" s="50">
        <v>240001</v>
      </c>
      <c r="H293" s="50">
        <v>12983213</v>
      </c>
      <c r="I293" s="50">
        <v>577067</v>
      </c>
      <c r="J293" s="51">
        <v>4887939</v>
      </c>
      <c r="K293" s="50">
        <v>59232281</v>
      </c>
      <c r="L293" s="78">
        <v>64120220</v>
      </c>
      <c r="M293" s="123"/>
      <c r="N293" s="125">
        <v>59232281</v>
      </c>
      <c r="O293" s="125">
        <v>46249068</v>
      </c>
      <c r="P293" s="125">
        <v>0</v>
      </c>
      <c r="Q293" s="125">
        <v>72445058</v>
      </c>
      <c r="R293" s="47"/>
    </row>
    <row r="294" spans="1:18" ht="12.75" customHeight="1" x14ac:dyDescent="0.2">
      <c r="A294" s="209"/>
      <c r="B294" s="209"/>
      <c r="C294" s="53" t="s">
        <v>3</v>
      </c>
      <c r="D294" s="54">
        <v>36</v>
      </c>
      <c r="E294" s="55">
        <v>19621.23</v>
      </c>
      <c r="F294" s="55">
        <v>4474.58</v>
      </c>
      <c r="G294" s="55">
        <v>123.95</v>
      </c>
      <c r="H294" s="55">
        <v>6705.27</v>
      </c>
      <c r="I294" s="55">
        <v>298.02999999999997</v>
      </c>
      <c r="J294" s="55">
        <v>2577.09</v>
      </c>
      <c r="K294" s="56">
        <v>31223.06</v>
      </c>
      <c r="L294" s="46">
        <v>33800.15</v>
      </c>
      <c r="M294" s="122"/>
      <c r="N294" s="124">
        <v>31223.06</v>
      </c>
      <c r="O294" s="124">
        <v>24517.79</v>
      </c>
      <c r="P294" s="124"/>
      <c r="Q294" s="124">
        <v>38213.35</v>
      </c>
      <c r="R294" s="47"/>
    </row>
    <row r="295" spans="1:18" ht="9" customHeight="1" x14ac:dyDescent="0.2">
      <c r="A295" s="209"/>
      <c r="B295" s="209"/>
      <c r="C295" s="48" t="s">
        <v>4</v>
      </c>
      <c r="D295" s="49">
        <v>37</v>
      </c>
      <c r="E295" s="50">
        <v>37991999</v>
      </c>
      <c r="F295" s="50">
        <v>8663995</v>
      </c>
      <c r="G295" s="50">
        <v>240001</v>
      </c>
      <c r="H295" s="50">
        <v>12983213</v>
      </c>
      <c r="I295" s="50">
        <v>577067</v>
      </c>
      <c r="J295" s="51">
        <v>4989942</v>
      </c>
      <c r="K295" s="50">
        <v>60456274</v>
      </c>
      <c r="L295" s="78">
        <v>65446216</v>
      </c>
      <c r="M295" s="123"/>
      <c r="N295" s="125">
        <v>60456274</v>
      </c>
      <c r="O295" s="125">
        <v>47473061</v>
      </c>
      <c r="P295" s="125">
        <v>0</v>
      </c>
      <c r="Q295" s="125">
        <v>73991363</v>
      </c>
      <c r="R295" s="47"/>
    </row>
    <row r="296" spans="1:18" ht="12.75" customHeight="1" x14ac:dyDescent="0.2">
      <c r="A296" s="209"/>
      <c r="B296" s="209"/>
      <c r="C296" s="53" t="s">
        <v>3</v>
      </c>
      <c r="D296" s="54">
        <v>38</v>
      </c>
      <c r="E296" s="55">
        <v>20141.82</v>
      </c>
      <c r="F296" s="55">
        <v>4592.33</v>
      </c>
      <c r="G296" s="55">
        <v>123.95</v>
      </c>
      <c r="H296" s="55">
        <v>6705.27</v>
      </c>
      <c r="I296" s="55">
        <v>298.02999999999997</v>
      </c>
      <c r="J296" s="55">
        <v>2630.28</v>
      </c>
      <c r="K296" s="56">
        <v>31861.4</v>
      </c>
      <c r="L296" s="46">
        <v>34491.68</v>
      </c>
      <c r="M296" s="122"/>
      <c r="N296" s="124">
        <v>31861.4</v>
      </c>
      <c r="O296" s="124">
        <v>25156.13</v>
      </c>
      <c r="P296" s="124"/>
      <c r="Q296" s="124">
        <v>39019.78</v>
      </c>
      <c r="R296" s="47"/>
    </row>
    <row r="297" spans="1:18" ht="9" customHeight="1" x14ac:dyDescent="0.2">
      <c r="A297" s="209"/>
      <c r="B297" s="209"/>
      <c r="C297" s="48" t="s">
        <v>4</v>
      </c>
      <c r="D297" s="49">
        <v>39</v>
      </c>
      <c r="E297" s="50">
        <v>39000002</v>
      </c>
      <c r="F297" s="50">
        <v>8891991</v>
      </c>
      <c r="G297" s="50">
        <v>240001</v>
      </c>
      <c r="H297" s="50">
        <v>12983213</v>
      </c>
      <c r="I297" s="50">
        <v>577067</v>
      </c>
      <c r="J297" s="51">
        <v>5092932</v>
      </c>
      <c r="K297" s="50">
        <v>61692273</v>
      </c>
      <c r="L297" s="78">
        <v>66785205</v>
      </c>
      <c r="M297" s="123"/>
      <c r="N297" s="125">
        <v>61692273</v>
      </c>
      <c r="O297" s="125">
        <v>48709060</v>
      </c>
      <c r="P297" s="125">
        <v>0</v>
      </c>
      <c r="Q297" s="125">
        <v>75552829</v>
      </c>
      <c r="R297" s="47"/>
    </row>
    <row r="298" spans="1:18" ht="12.75" customHeight="1" x14ac:dyDescent="0.2">
      <c r="A298" s="209"/>
      <c r="B298" s="209"/>
      <c r="C298" s="53" t="s">
        <v>3</v>
      </c>
      <c r="D298" s="54">
        <v>40</v>
      </c>
      <c r="E298" s="55">
        <v>20656.21</v>
      </c>
      <c r="F298" s="55">
        <v>4710.09</v>
      </c>
      <c r="G298" s="55">
        <v>123.95</v>
      </c>
      <c r="H298" s="55">
        <v>6705.27</v>
      </c>
      <c r="I298" s="55">
        <v>298.02999999999997</v>
      </c>
      <c r="J298" s="55">
        <v>2682.96</v>
      </c>
      <c r="K298" s="56">
        <v>32493.55</v>
      </c>
      <c r="L298" s="46">
        <v>35176.51</v>
      </c>
      <c r="M298" s="122"/>
      <c r="N298" s="124">
        <v>32493.55</v>
      </c>
      <c r="O298" s="124">
        <v>25788.28</v>
      </c>
      <c r="P298" s="124"/>
      <c r="Q298" s="124">
        <v>39818.400000000001</v>
      </c>
      <c r="R298" s="47"/>
    </row>
    <row r="299" spans="1:18" ht="9" customHeight="1" x14ac:dyDescent="0.2">
      <c r="A299" s="210"/>
      <c r="B299" s="210"/>
      <c r="C299" s="58"/>
      <c r="D299" s="59"/>
      <c r="E299" s="61">
        <v>39996000</v>
      </c>
      <c r="F299" s="61">
        <v>9120006</v>
      </c>
      <c r="G299" s="61">
        <v>240001</v>
      </c>
      <c r="H299" s="61">
        <v>12983213</v>
      </c>
      <c r="I299" s="61">
        <v>577067</v>
      </c>
      <c r="J299" s="60">
        <v>5194935</v>
      </c>
      <c r="K299" s="61">
        <v>62916286</v>
      </c>
      <c r="L299" s="78">
        <v>68111221</v>
      </c>
      <c r="M299" s="123"/>
      <c r="N299" s="125">
        <v>62916286</v>
      </c>
      <c r="O299" s="125">
        <v>49933073</v>
      </c>
      <c r="P299" s="125">
        <v>0</v>
      </c>
      <c r="Q299" s="125">
        <v>77099173</v>
      </c>
      <c r="R299" s="47"/>
    </row>
    <row r="300" spans="1:18" ht="12.75" customHeight="1" x14ac:dyDescent="0.2">
      <c r="A300" s="196">
        <v>34700</v>
      </c>
      <c r="B300" s="196">
        <v>35033</v>
      </c>
      <c r="C300" s="42" t="s">
        <v>3</v>
      </c>
      <c r="D300" s="43">
        <v>0</v>
      </c>
      <c r="E300" s="44">
        <v>10939.55</v>
      </c>
      <c r="F300" s="44">
        <v>2355.04</v>
      </c>
      <c r="G300" s="44">
        <v>123.95</v>
      </c>
      <c r="H300" s="44">
        <v>6705.27</v>
      </c>
      <c r="I300" s="44">
        <v>0</v>
      </c>
      <c r="J300" s="44">
        <v>1676.98</v>
      </c>
      <c r="K300" s="45">
        <v>20123.810000000001</v>
      </c>
      <c r="L300" s="79">
        <v>21800.79</v>
      </c>
      <c r="M300" s="122"/>
      <c r="N300" s="124">
        <v>20123.810000000001</v>
      </c>
      <c r="O300" s="124">
        <v>13418.54</v>
      </c>
      <c r="P300" s="124"/>
      <c r="Q300" s="124">
        <v>24216.13</v>
      </c>
      <c r="R300" s="47"/>
    </row>
    <row r="301" spans="1:18" ht="9" customHeight="1" x14ac:dyDescent="0.2">
      <c r="A301" s="213"/>
      <c r="B301" s="213"/>
      <c r="C301" s="48" t="s">
        <v>4</v>
      </c>
      <c r="D301" s="49">
        <v>0</v>
      </c>
      <c r="E301" s="50">
        <v>21181922</v>
      </c>
      <c r="F301" s="50">
        <v>4559993</v>
      </c>
      <c r="G301" s="50">
        <v>240001</v>
      </c>
      <c r="H301" s="50">
        <v>12983213</v>
      </c>
      <c r="I301" s="50">
        <v>0</v>
      </c>
      <c r="J301" s="51">
        <v>3247086</v>
      </c>
      <c r="K301" s="50">
        <v>38965130</v>
      </c>
      <c r="L301" s="80">
        <v>42212216</v>
      </c>
      <c r="M301" s="123"/>
      <c r="N301" s="125">
        <v>38965130</v>
      </c>
      <c r="O301" s="125">
        <v>25981916</v>
      </c>
      <c r="P301" s="125">
        <v>0</v>
      </c>
      <c r="Q301" s="125">
        <v>46888966</v>
      </c>
      <c r="R301" s="47"/>
    </row>
    <row r="302" spans="1:18" ht="12.75" customHeight="1" x14ac:dyDescent="0.2">
      <c r="A302" s="208">
        <v>34700</v>
      </c>
      <c r="B302" s="208">
        <v>35033</v>
      </c>
      <c r="C302" s="53" t="s">
        <v>3</v>
      </c>
      <c r="D302" s="54">
        <v>1</v>
      </c>
      <c r="E302" s="55">
        <v>10939.55</v>
      </c>
      <c r="F302" s="55">
        <v>2355.04</v>
      </c>
      <c r="G302" s="55">
        <v>123.95</v>
      </c>
      <c r="H302" s="55">
        <v>6705.27</v>
      </c>
      <c r="I302" s="55">
        <v>0</v>
      </c>
      <c r="J302" s="55">
        <v>1676.98</v>
      </c>
      <c r="K302" s="56">
        <v>20123.810000000001</v>
      </c>
      <c r="L302" s="81">
        <v>21800.79</v>
      </c>
      <c r="M302" s="122"/>
      <c r="N302" s="124">
        <v>20123.810000000001</v>
      </c>
      <c r="O302" s="124">
        <v>13418.54</v>
      </c>
      <c r="P302" s="124"/>
      <c r="Q302" s="124">
        <v>24216.13</v>
      </c>
      <c r="R302" s="47"/>
    </row>
    <row r="303" spans="1:18" ht="9" customHeight="1" x14ac:dyDescent="0.2">
      <c r="A303" s="208"/>
      <c r="B303" s="208"/>
      <c r="C303" s="48" t="s">
        <v>4</v>
      </c>
      <c r="D303" s="49">
        <v>2</v>
      </c>
      <c r="E303" s="50">
        <v>21181922</v>
      </c>
      <c r="F303" s="50">
        <v>4559993</v>
      </c>
      <c r="G303" s="50">
        <v>240001</v>
      </c>
      <c r="H303" s="50">
        <v>12983213</v>
      </c>
      <c r="I303" s="50">
        <v>0</v>
      </c>
      <c r="J303" s="51">
        <v>3247086</v>
      </c>
      <c r="K303" s="50">
        <v>38965130</v>
      </c>
      <c r="L303" s="80">
        <v>42212216</v>
      </c>
      <c r="M303" s="123"/>
      <c r="N303" s="125">
        <v>38965130</v>
      </c>
      <c r="O303" s="125">
        <v>25981916</v>
      </c>
      <c r="P303" s="125">
        <v>0</v>
      </c>
      <c r="Q303" s="125">
        <v>46888966</v>
      </c>
      <c r="R303" s="47"/>
    </row>
    <row r="304" spans="1:18" ht="12.75" customHeight="1" x14ac:dyDescent="0.2">
      <c r="A304" s="209"/>
      <c r="B304" s="209"/>
      <c r="C304" s="53" t="s">
        <v>3</v>
      </c>
      <c r="D304" s="54">
        <v>3</v>
      </c>
      <c r="E304" s="55">
        <v>11480.24</v>
      </c>
      <c r="F304" s="55">
        <v>2472.8000000000002</v>
      </c>
      <c r="G304" s="55">
        <v>123.95</v>
      </c>
      <c r="H304" s="55">
        <v>6705.27</v>
      </c>
      <c r="I304" s="55">
        <v>0</v>
      </c>
      <c r="J304" s="55">
        <v>1731.86</v>
      </c>
      <c r="K304" s="56">
        <v>20782.259999999998</v>
      </c>
      <c r="L304" s="81">
        <v>22514.12</v>
      </c>
      <c r="M304" s="122"/>
      <c r="N304" s="124">
        <v>20782.259999999998</v>
      </c>
      <c r="O304" s="124">
        <v>14076.99</v>
      </c>
      <c r="P304" s="124"/>
      <c r="Q304" s="124">
        <v>25047.98</v>
      </c>
      <c r="R304" s="47"/>
    </row>
    <row r="305" spans="1:18" ht="9" customHeight="1" x14ac:dyDescent="0.2">
      <c r="A305" s="209"/>
      <c r="B305" s="209"/>
      <c r="C305" s="48" t="s">
        <v>4</v>
      </c>
      <c r="D305" s="49">
        <v>4</v>
      </c>
      <c r="E305" s="50">
        <v>22228844</v>
      </c>
      <c r="F305" s="50">
        <v>4788008</v>
      </c>
      <c r="G305" s="50">
        <v>240001</v>
      </c>
      <c r="H305" s="50">
        <v>12983213</v>
      </c>
      <c r="I305" s="50">
        <v>0</v>
      </c>
      <c r="J305" s="51">
        <v>3353349</v>
      </c>
      <c r="K305" s="50">
        <v>40240067</v>
      </c>
      <c r="L305" s="80">
        <v>43593415</v>
      </c>
      <c r="M305" s="123"/>
      <c r="N305" s="125">
        <v>40240067</v>
      </c>
      <c r="O305" s="125">
        <v>27256853</v>
      </c>
      <c r="P305" s="125">
        <v>0</v>
      </c>
      <c r="Q305" s="125">
        <v>48499652</v>
      </c>
      <c r="R305" s="47"/>
    </row>
    <row r="306" spans="1:18" ht="12.75" customHeight="1" x14ac:dyDescent="0.2">
      <c r="A306" s="209"/>
      <c r="B306" s="209"/>
      <c r="C306" s="53" t="s">
        <v>3</v>
      </c>
      <c r="D306" s="54">
        <v>5</v>
      </c>
      <c r="E306" s="55">
        <v>11994.63</v>
      </c>
      <c r="F306" s="55">
        <v>2590.5500000000002</v>
      </c>
      <c r="G306" s="55">
        <v>123.95</v>
      </c>
      <c r="H306" s="55">
        <v>6705.27</v>
      </c>
      <c r="I306" s="55">
        <v>0</v>
      </c>
      <c r="J306" s="55">
        <v>1784.53</v>
      </c>
      <c r="K306" s="56">
        <v>21414.400000000001</v>
      </c>
      <c r="L306" s="81">
        <v>23198.93</v>
      </c>
      <c r="M306" s="122"/>
      <c r="N306" s="124">
        <v>21414.400000000001</v>
      </c>
      <c r="O306" s="124">
        <v>14709.13</v>
      </c>
      <c r="P306" s="124"/>
      <c r="Q306" s="124">
        <v>25846.57</v>
      </c>
      <c r="R306" s="47"/>
    </row>
    <row r="307" spans="1:18" ht="9" customHeight="1" x14ac:dyDescent="0.2">
      <c r="A307" s="209"/>
      <c r="B307" s="209"/>
      <c r="C307" s="48" t="s">
        <v>4</v>
      </c>
      <c r="D307" s="49">
        <v>6</v>
      </c>
      <c r="E307" s="50">
        <v>23224842</v>
      </c>
      <c r="F307" s="50">
        <v>5016004</v>
      </c>
      <c r="G307" s="50">
        <v>240001</v>
      </c>
      <c r="H307" s="50">
        <v>12983213</v>
      </c>
      <c r="I307" s="50">
        <v>0</v>
      </c>
      <c r="J307" s="51">
        <v>3455332</v>
      </c>
      <c r="K307" s="50">
        <v>41464060</v>
      </c>
      <c r="L307" s="80">
        <v>44919392</v>
      </c>
      <c r="M307" s="123"/>
      <c r="N307" s="125">
        <v>41464060</v>
      </c>
      <c r="O307" s="125">
        <v>28480847</v>
      </c>
      <c r="P307" s="125">
        <v>0</v>
      </c>
      <c r="Q307" s="125">
        <v>50045938</v>
      </c>
      <c r="R307" s="47"/>
    </row>
    <row r="308" spans="1:18" ht="12.75" customHeight="1" x14ac:dyDescent="0.2">
      <c r="A308" s="209"/>
      <c r="B308" s="209"/>
      <c r="C308" s="53" t="s">
        <v>3</v>
      </c>
      <c r="D308" s="54">
        <v>7</v>
      </c>
      <c r="E308" s="55">
        <v>12509.02</v>
      </c>
      <c r="F308" s="55">
        <v>2708.3</v>
      </c>
      <c r="G308" s="55">
        <v>123.95</v>
      </c>
      <c r="H308" s="55">
        <v>6705.27</v>
      </c>
      <c r="I308" s="55">
        <v>0</v>
      </c>
      <c r="J308" s="55">
        <v>1837.21</v>
      </c>
      <c r="K308" s="56">
        <v>22046.54</v>
      </c>
      <c r="L308" s="81">
        <v>23883.75</v>
      </c>
      <c r="M308" s="122"/>
      <c r="N308" s="124">
        <v>22046.54</v>
      </c>
      <c r="O308" s="124">
        <v>15341.27</v>
      </c>
      <c r="P308" s="124"/>
      <c r="Q308" s="124">
        <v>26645.18</v>
      </c>
      <c r="R308" s="47"/>
    </row>
    <row r="309" spans="1:18" ht="9" customHeight="1" x14ac:dyDescent="0.2">
      <c r="A309" s="209"/>
      <c r="B309" s="209"/>
      <c r="C309" s="48" t="s">
        <v>4</v>
      </c>
      <c r="D309" s="49">
        <v>8</v>
      </c>
      <c r="E309" s="50">
        <v>24220840</v>
      </c>
      <c r="F309" s="50">
        <v>5244000</v>
      </c>
      <c r="G309" s="50">
        <v>240001</v>
      </c>
      <c r="H309" s="50">
        <v>12983213</v>
      </c>
      <c r="I309" s="50">
        <v>0</v>
      </c>
      <c r="J309" s="51">
        <v>3557335</v>
      </c>
      <c r="K309" s="50">
        <v>42688054</v>
      </c>
      <c r="L309" s="80">
        <v>46245389</v>
      </c>
      <c r="M309" s="123"/>
      <c r="N309" s="125">
        <v>42688054</v>
      </c>
      <c r="O309" s="125">
        <v>29704841</v>
      </c>
      <c r="P309" s="125">
        <v>0</v>
      </c>
      <c r="Q309" s="125">
        <v>51592263</v>
      </c>
      <c r="R309" s="47"/>
    </row>
    <row r="310" spans="1:18" ht="12.75" customHeight="1" x14ac:dyDescent="0.2">
      <c r="A310" s="209"/>
      <c r="B310" s="209"/>
      <c r="C310" s="53" t="s">
        <v>3</v>
      </c>
      <c r="D310" s="54">
        <v>9</v>
      </c>
      <c r="E310" s="55">
        <v>13089.55</v>
      </c>
      <c r="F310" s="55">
        <v>2826.05</v>
      </c>
      <c r="G310" s="55">
        <v>123.95</v>
      </c>
      <c r="H310" s="55">
        <v>6705.27</v>
      </c>
      <c r="I310" s="55">
        <v>0</v>
      </c>
      <c r="J310" s="55">
        <v>1895.4</v>
      </c>
      <c r="K310" s="56">
        <v>22744.82</v>
      </c>
      <c r="L310" s="81">
        <v>24640.22</v>
      </c>
      <c r="M310" s="122"/>
      <c r="N310" s="124">
        <v>22744.82</v>
      </c>
      <c r="O310" s="124">
        <v>16039.55</v>
      </c>
      <c r="P310" s="124"/>
      <c r="Q310" s="124">
        <v>27527.34</v>
      </c>
      <c r="R310" s="47"/>
    </row>
    <row r="311" spans="1:18" ht="9" customHeight="1" x14ac:dyDescent="0.2">
      <c r="A311" s="209"/>
      <c r="B311" s="209"/>
      <c r="C311" s="48" t="s">
        <v>4</v>
      </c>
      <c r="D311" s="49">
        <v>10</v>
      </c>
      <c r="E311" s="50">
        <v>25344903</v>
      </c>
      <c r="F311" s="50">
        <v>5471996</v>
      </c>
      <c r="G311" s="50">
        <v>240001</v>
      </c>
      <c r="H311" s="50">
        <v>12983213</v>
      </c>
      <c r="I311" s="50">
        <v>0</v>
      </c>
      <c r="J311" s="51">
        <v>3670006</v>
      </c>
      <c r="K311" s="50">
        <v>44040113</v>
      </c>
      <c r="L311" s="80">
        <v>47710119</v>
      </c>
      <c r="M311" s="123"/>
      <c r="N311" s="125">
        <v>44040113</v>
      </c>
      <c r="O311" s="125">
        <v>31056899</v>
      </c>
      <c r="P311" s="125">
        <v>0</v>
      </c>
      <c r="Q311" s="125">
        <v>53300363</v>
      </c>
      <c r="R311" s="47"/>
    </row>
    <row r="312" spans="1:18" ht="12.75" customHeight="1" x14ac:dyDescent="0.2">
      <c r="A312" s="209"/>
      <c r="B312" s="209"/>
      <c r="C312" s="53" t="s">
        <v>3</v>
      </c>
      <c r="D312" s="54">
        <v>11</v>
      </c>
      <c r="E312" s="55">
        <v>13603.94</v>
      </c>
      <c r="F312" s="55">
        <v>2943.8</v>
      </c>
      <c r="G312" s="55">
        <v>123.95</v>
      </c>
      <c r="H312" s="55">
        <v>6705.27</v>
      </c>
      <c r="I312" s="55">
        <v>0</v>
      </c>
      <c r="J312" s="55">
        <v>1948.08</v>
      </c>
      <c r="K312" s="56">
        <v>23376.959999999999</v>
      </c>
      <c r="L312" s="81">
        <v>25325.040000000001</v>
      </c>
      <c r="M312" s="122"/>
      <c r="N312" s="124">
        <v>23376.959999999999</v>
      </c>
      <c r="O312" s="124">
        <v>16671.689999999999</v>
      </c>
      <c r="P312" s="124"/>
      <c r="Q312" s="124">
        <v>28325.94</v>
      </c>
      <c r="R312" s="47"/>
    </row>
    <row r="313" spans="1:18" ht="9" customHeight="1" x14ac:dyDescent="0.2">
      <c r="A313" s="209"/>
      <c r="B313" s="209"/>
      <c r="C313" s="48" t="s">
        <v>4</v>
      </c>
      <c r="D313" s="49">
        <v>12</v>
      </c>
      <c r="E313" s="50">
        <v>26340901</v>
      </c>
      <c r="F313" s="50">
        <v>5699992</v>
      </c>
      <c r="G313" s="50">
        <v>240001</v>
      </c>
      <c r="H313" s="50">
        <v>12983213</v>
      </c>
      <c r="I313" s="50">
        <v>0</v>
      </c>
      <c r="J313" s="51">
        <v>3772009</v>
      </c>
      <c r="K313" s="50">
        <v>45264106</v>
      </c>
      <c r="L313" s="80">
        <v>49036115</v>
      </c>
      <c r="M313" s="123"/>
      <c r="N313" s="125">
        <v>45264106</v>
      </c>
      <c r="O313" s="125">
        <v>32280893</v>
      </c>
      <c r="P313" s="125">
        <v>0</v>
      </c>
      <c r="Q313" s="125">
        <v>54846668</v>
      </c>
      <c r="R313" s="47"/>
    </row>
    <row r="314" spans="1:18" ht="12.75" customHeight="1" x14ac:dyDescent="0.2">
      <c r="A314" s="209"/>
      <c r="B314" s="209"/>
      <c r="C314" s="53" t="s">
        <v>3</v>
      </c>
      <c r="D314" s="54">
        <v>13</v>
      </c>
      <c r="E314" s="55">
        <v>14118.33</v>
      </c>
      <c r="F314" s="55">
        <v>3061.56</v>
      </c>
      <c r="G314" s="55">
        <v>123.95</v>
      </c>
      <c r="H314" s="55">
        <v>6705.27</v>
      </c>
      <c r="I314" s="55">
        <v>0</v>
      </c>
      <c r="J314" s="55">
        <v>2000.76</v>
      </c>
      <c r="K314" s="56">
        <v>24009.11</v>
      </c>
      <c r="L314" s="81">
        <v>26009.87</v>
      </c>
      <c r="M314" s="122"/>
      <c r="N314" s="124">
        <v>24009.11</v>
      </c>
      <c r="O314" s="124">
        <v>17303.84</v>
      </c>
      <c r="P314" s="124"/>
      <c r="Q314" s="124">
        <v>29124.560000000001</v>
      </c>
      <c r="R314" s="47"/>
    </row>
    <row r="315" spans="1:18" ht="9" customHeight="1" x14ac:dyDescent="0.2">
      <c r="A315" s="209"/>
      <c r="B315" s="209"/>
      <c r="C315" s="48" t="s">
        <v>4</v>
      </c>
      <c r="D315" s="49">
        <v>14</v>
      </c>
      <c r="E315" s="50">
        <v>27336899</v>
      </c>
      <c r="F315" s="50">
        <v>5928007</v>
      </c>
      <c r="G315" s="50">
        <v>240001</v>
      </c>
      <c r="H315" s="50">
        <v>12983213</v>
      </c>
      <c r="I315" s="50">
        <v>0</v>
      </c>
      <c r="J315" s="51">
        <v>3874012</v>
      </c>
      <c r="K315" s="50">
        <v>46488119</v>
      </c>
      <c r="L315" s="80">
        <v>50362131</v>
      </c>
      <c r="M315" s="123"/>
      <c r="N315" s="125">
        <v>46488119</v>
      </c>
      <c r="O315" s="125">
        <v>33504906</v>
      </c>
      <c r="P315" s="125">
        <v>0</v>
      </c>
      <c r="Q315" s="125">
        <v>56393012</v>
      </c>
      <c r="R315" s="47"/>
    </row>
    <row r="316" spans="1:18" ht="12.75" customHeight="1" x14ac:dyDescent="0.2">
      <c r="A316" s="209"/>
      <c r="B316" s="209"/>
      <c r="C316" s="53" t="s">
        <v>3</v>
      </c>
      <c r="D316" s="54">
        <v>15</v>
      </c>
      <c r="E316" s="55">
        <v>14698.85</v>
      </c>
      <c r="F316" s="55">
        <v>3179.31</v>
      </c>
      <c r="G316" s="55">
        <v>123.95</v>
      </c>
      <c r="H316" s="55">
        <v>6705.27</v>
      </c>
      <c r="I316" s="55">
        <v>0</v>
      </c>
      <c r="J316" s="55">
        <v>2058.9499999999998</v>
      </c>
      <c r="K316" s="56">
        <v>24707.38</v>
      </c>
      <c r="L316" s="81">
        <v>26766.33</v>
      </c>
      <c r="M316" s="122"/>
      <c r="N316" s="124">
        <v>24707.38</v>
      </c>
      <c r="O316" s="124">
        <v>18002.11</v>
      </c>
      <c r="P316" s="124"/>
      <c r="Q316" s="124">
        <v>30006.71</v>
      </c>
      <c r="R316" s="47"/>
    </row>
    <row r="317" spans="1:18" ht="9" customHeight="1" x14ac:dyDescent="0.2">
      <c r="A317" s="209"/>
      <c r="B317" s="209"/>
      <c r="C317" s="48" t="s">
        <v>4</v>
      </c>
      <c r="D317" s="49">
        <v>16</v>
      </c>
      <c r="E317" s="50">
        <v>28460942</v>
      </c>
      <c r="F317" s="50">
        <v>6156003</v>
      </c>
      <c r="G317" s="50">
        <v>240001</v>
      </c>
      <c r="H317" s="50">
        <v>12983213</v>
      </c>
      <c r="I317" s="50">
        <v>0</v>
      </c>
      <c r="J317" s="51">
        <v>3986683</v>
      </c>
      <c r="K317" s="50">
        <v>47840159</v>
      </c>
      <c r="L317" s="80">
        <v>51826842</v>
      </c>
      <c r="M317" s="123"/>
      <c r="N317" s="125">
        <v>47840159</v>
      </c>
      <c r="O317" s="125">
        <v>34856946</v>
      </c>
      <c r="P317" s="125">
        <v>0</v>
      </c>
      <c r="Q317" s="125">
        <v>58101092</v>
      </c>
      <c r="R317" s="47"/>
    </row>
    <row r="318" spans="1:18" ht="12.75" customHeight="1" x14ac:dyDescent="0.2">
      <c r="A318" s="209"/>
      <c r="B318" s="209"/>
      <c r="C318" s="53" t="s">
        <v>3</v>
      </c>
      <c r="D318" s="54">
        <v>17</v>
      </c>
      <c r="E318" s="55">
        <v>15213.24</v>
      </c>
      <c r="F318" s="55">
        <v>3297.06</v>
      </c>
      <c r="G318" s="55">
        <v>123.95</v>
      </c>
      <c r="H318" s="55">
        <v>6705.27</v>
      </c>
      <c r="I318" s="55">
        <v>0</v>
      </c>
      <c r="J318" s="55">
        <v>2111.63</v>
      </c>
      <c r="K318" s="56">
        <v>25339.52</v>
      </c>
      <c r="L318" s="81">
        <v>27451.15</v>
      </c>
      <c r="M318" s="122"/>
      <c r="N318" s="124">
        <v>25339.52</v>
      </c>
      <c r="O318" s="124">
        <v>18634.25</v>
      </c>
      <c r="P318" s="124"/>
      <c r="Q318" s="124">
        <v>30805.32</v>
      </c>
      <c r="R318" s="47"/>
    </row>
    <row r="319" spans="1:18" ht="9" customHeight="1" x14ac:dyDescent="0.2">
      <c r="A319" s="209"/>
      <c r="B319" s="209"/>
      <c r="C319" s="48" t="s">
        <v>4</v>
      </c>
      <c r="D319" s="49">
        <v>17</v>
      </c>
      <c r="E319" s="50">
        <v>29456940</v>
      </c>
      <c r="F319" s="50">
        <v>6383998</v>
      </c>
      <c r="G319" s="50">
        <v>240001</v>
      </c>
      <c r="H319" s="50">
        <v>12983213</v>
      </c>
      <c r="I319" s="50">
        <v>0</v>
      </c>
      <c r="J319" s="51">
        <v>4088686</v>
      </c>
      <c r="K319" s="50">
        <v>49064152</v>
      </c>
      <c r="L319" s="80">
        <v>53152838</v>
      </c>
      <c r="M319" s="123"/>
      <c r="N319" s="125">
        <v>49064152</v>
      </c>
      <c r="O319" s="125">
        <v>36080939</v>
      </c>
      <c r="P319" s="125">
        <v>0</v>
      </c>
      <c r="Q319" s="125">
        <v>59647417</v>
      </c>
      <c r="R319" s="47"/>
    </row>
    <row r="320" spans="1:18" ht="12.75" customHeight="1" x14ac:dyDescent="0.2">
      <c r="A320" s="209"/>
      <c r="B320" s="209"/>
      <c r="C320" s="53" t="s">
        <v>3</v>
      </c>
      <c r="D320" s="54">
        <v>18</v>
      </c>
      <c r="E320" s="55">
        <v>15727.63</v>
      </c>
      <c r="F320" s="55">
        <v>3414.81</v>
      </c>
      <c r="G320" s="55">
        <v>123.95</v>
      </c>
      <c r="H320" s="55">
        <v>6705.27</v>
      </c>
      <c r="I320" s="55">
        <v>0</v>
      </c>
      <c r="J320" s="55">
        <v>2164.31</v>
      </c>
      <c r="K320" s="56">
        <v>25971.66</v>
      </c>
      <c r="L320" s="81">
        <v>28135.97</v>
      </c>
      <c r="M320" s="122"/>
      <c r="N320" s="124">
        <v>25971.66</v>
      </c>
      <c r="O320" s="124">
        <v>19266.39</v>
      </c>
      <c r="P320" s="124"/>
      <c r="Q320" s="124">
        <v>31603.919999999998</v>
      </c>
      <c r="R320" s="47"/>
    </row>
    <row r="321" spans="1:18" ht="9" customHeight="1" x14ac:dyDescent="0.2">
      <c r="A321" s="209"/>
      <c r="B321" s="209"/>
      <c r="C321" s="48" t="s">
        <v>4</v>
      </c>
      <c r="D321" s="49">
        <v>19</v>
      </c>
      <c r="E321" s="50">
        <v>30452938</v>
      </c>
      <c r="F321" s="50">
        <v>6611994</v>
      </c>
      <c r="G321" s="50">
        <v>240001</v>
      </c>
      <c r="H321" s="50">
        <v>12983213</v>
      </c>
      <c r="I321" s="50">
        <v>0</v>
      </c>
      <c r="J321" s="51">
        <v>4190689</v>
      </c>
      <c r="K321" s="50">
        <v>50288146</v>
      </c>
      <c r="L321" s="80">
        <v>54478835</v>
      </c>
      <c r="M321" s="123"/>
      <c r="N321" s="125">
        <v>50288146</v>
      </c>
      <c r="O321" s="125">
        <v>37304933</v>
      </c>
      <c r="P321" s="125">
        <v>0</v>
      </c>
      <c r="Q321" s="125">
        <v>61193722</v>
      </c>
      <c r="R321" s="47"/>
    </row>
    <row r="322" spans="1:18" ht="12.75" customHeight="1" x14ac:dyDescent="0.2">
      <c r="A322" s="209"/>
      <c r="B322" s="209"/>
      <c r="C322" s="53" t="s">
        <v>3</v>
      </c>
      <c r="D322" s="54">
        <v>20</v>
      </c>
      <c r="E322" s="55">
        <v>16248.22</v>
      </c>
      <c r="F322" s="55">
        <v>3532.57</v>
      </c>
      <c r="G322" s="55">
        <v>123.95</v>
      </c>
      <c r="H322" s="55">
        <v>6705.27</v>
      </c>
      <c r="I322" s="55">
        <v>0</v>
      </c>
      <c r="J322" s="55">
        <v>2217.5</v>
      </c>
      <c r="K322" s="56">
        <v>26610.01</v>
      </c>
      <c r="L322" s="81">
        <v>28827.51</v>
      </c>
      <c r="M322" s="122"/>
      <c r="N322" s="124">
        <v>26610.01</v>
      </c>
      <c r="O322" s="124">
        <v>19904.740000000002</v>
      </c>
      <c r="P322" s="124"/>
      <c r="Q322" s="124">
        <v>32410.36</v>
      </c>
      <c r="R322" s="47"/>
    </row>
    <row r="323" spans="1:18" ht="9" customHeight="1" x14ac:dyDescent="0.2">
      <c r="A323" s="209"/>
      <c r="B323" s="209"/>
      <c r="C323" s="48" t="s">
        <v>4</v>
      </c>
      <c r="D323" s="49">
        <v>21</v>
      </c>
      <c r="E323" s="50">
        <v>31460941</v>
      </c>
      <c r="F323" s="50">
        <v>6840009</v>
      </c>
      <c r="G323" s="50">
        <v>240001</v>
      </c>
      <c r="H323" s="50">
        <v>12983213</v>
      </c>
      <c r="I323" s="50">
        <v>0</v>
      </c>
      <c r="J323" s="51">
        <v>4293679</v>
      </c>
      <c r="K323" s="50">
        <v>51524164</v>
      </c>
      <c r="L323" s="80">
        <v>55817843</v>
      </c>
      <c r="M323" s="123"/>
      <c r="N323" s="125">
        <v>51524164</v>
      </c>
      <c r="O323" s="125">
        <v>38540951</v>
      </c>
      <c r="P323" s="125">
        <v>0</v>
      </c>
      <c r="Q323" s="125">
        <v>62755208</v>
      </c>
      <c r="R323" s="47"/>
    </row>
    <row r="324" spans="1:18" ht="12.75" customHeight="1" x14ac:dyDescent="0.2">
      <c r="A324" s="209"/>
      <c r="B324" s="209"/>
      <c r="C324" s="53" t="s">
        <v>3</v>
      </c>
      <c r="D324" s="54">
        <v>22</v>
      </c>
      <c r="E324" s="55">
        <v>16822.55</v>
      </c>
      <c r="F324" s="55">
        <v>3650.32</v>
      </c>
      <c r="G324" s="55">
        <v>123.95</v>
      </c>
      <c r="H324" s="55">
        <v>6705.27</v>
      </c>
      <c r="I324" s="55">
        <v>0</v>
      </c>
      <c r="J324" s="55">
        <v>2275.17</v>
      </c>
      <c r="K324" s="56">
        <v>27302.09</v>
      </c>
      <c r="L324" s="81">
        <v>29577.26</v>
      </c>
      <c r="M324" s="122"/>
      <c r="N324" s="124">
        <v>27302.09</v>
      </c>
      <c r="O324" s="124">
        <v>20596.82</v>
      </c>
      <c r="P324" s="124"/>
      <c r="Q324" s="124">
        <v>33284.69</v>
      </c>
      <c r="R324" s="47"/>
    </row>
    <row r="325" spans="1:18" ht="9" customHeight="1" x14ac:dyDescent="0.2">
      <c r="A325" s="209"/>
      <c r="B325" s="209"/>
      <c r="C325" s="48" t="s">
        <v>4</v>
      </c>
      <c r="D325" s="49">
        <v>23</v>
      </c>
      <c r="E325" s="50">
        <v>32572999</v>
      </c>
      <c r="F325" s="50">
        <v>7068005</v>
      </c>
      <c r="G325" s="50">
        <v>240001</v>
      </c>
      <c r="H325" s="50">
        <v>12983213</v>
      </c>
      <c r="I325" s="50">
        <v>0</v>
      </c>
      <c r="J325" s="51">
        <v>4405343</v>
      </c>
      <c r="K325" s="50">
        <v>52864218</v>
      </c>
      <c r="L325" s="80">
        <v>57269561</v>
      </c>
      <c r="M325" s="123"/>
      <c r="N325" s="125">
        <v>52864218</v>
      </c>
      <c r="O325" s="125">
        <v>39881005</v>
      </c>
      <c r="P325" s="125">
        <v>0</v>
      </c>
      <c r="Q325" s="125">
        <v>64448147</v>
      </c>
      <c r="R325" s="47"/>
    </row>
    <row r="326" spans="1:18" ht="12.75" customHeight="1" x14ac:dyDescent="0.2">
      <c r="A326" s="209"/>
      <c r="B326" s="209"/>
      <c r="C326" s="53" t="s">
        <v>3</v>
      </c>
      <c r="D326" s="54">
        <v>24</v>
      </c>
      <c r="E326" s="55">
        <v>17336.939999999999</v>
      </c>
      <c r="F326" s="55">
        <v>3768.07</v>
      </c>
      <c r="G326" s="55">
        <v>123.95</v>
      </c>
      <c r="H326" s="55">
        <v>6705.27</v>
      </c>
      <c r="I326" s="55">
        <v>0</v>
      </c>
      <c r="J326" s="55">
        <v>2327.85</v>
      </c>
      <c r="K326" s="56">
        <v>27934.23</v>
      </c>
      <c r="L326" s="81">
        <v>30262.080000000002</v>
      </c>
      <c r="M326" s="122"/>
      <c r="N326" s="124">
        <v>27934.23</v>
      </c>
      <c r="O326" s="124">
        <v>21228.959999999999</v>
      </c>
      <c r="P326" s="124"/>
      <c r="Q326" s="124">
        <v>34083.29</v>
      </c>
      <c r="R326" s="47"/>
    </row>
    <row r="327" spans="1:18" ht="9" customHeight="1" x14ac:dyDescent="0.2">
      <c r="A327" s="209"/>
      <c r="B327" s="209"/>
      <c r="C327" s="48" t="s">
        <v>4</v>
      </c>
      <c r="D327" s="49">
        <v>25</v>
      </c>
      <c r="E327" s="50">
        <v>33568997</v>
      </c>
      <c r="F327" s="50">
        <v>7296001</v>
      </c>
      <c r="G327" s="50">
        <v>240001</v>
      </c>
      <c r="H327" s="50">
        <v>12983213</v>
      </c>
      <c r="I327" s="50">
        <v>0</v>
      </c>
      <c r="J327" s="51">
        <v>4507346</v>
      </c>
      <c r="K327" s="50">
        <v>54088212</v>
      </c>
      <c r="L327" s="80">
        <v>58595558</v>
      </c>
      <c r="M327" s="123"/>
      <c r="N327" s="125">
        <v>54088212</v>
      </c>
      <c r="O327" s="125">
        <v>41104998</v>
      </c>
      <c r="P327" s="125">
        <v>0</v>
      </c>
      <c r="Q327" s="125">
        <v>65994452</v>
      </c>
      <c r="R327" s="47"/>
    </row>
    <row r="328" spans="1:18" ht="12.75" customHeight="1" x14ac:dyDescent="0.2">
      <c r="A328" s="209"/>
      <c r="B328" s="209"/>
      <c r="C328" s="53" t="s">
        <v>3</v>
      </c>
      <c r="D328" s="54">
        <v>26</v>
      </c>
      <c r="E328" s="55">
        <v>17857.53</v>
      </c>
      <c r="F328" s="55">
        <v>3885.82</v>
      </c>
      <c r="G328" s="55">
        <v>123.95</v>
      </c>
      <c r="H328" s="55">
        <v>6705.27</v>
      </c>
      <c r="I328" s="55">
        <v>0</v>
      </c>
      <c r="J328" s="55">
        <v>2381.0500000000002</v>
      </c>
      <c r="K328" s="56">
        <v>28572.57</v>
      </c>
      <c r="L328" s="81">
        <v>30953.62</v>
      </c>
      <c r="M328" s="122"/>
      <c r="N328" s="124">
        <v>28572.57</v>
      </c>
      <c r="O328" s="124">
        <v>21867.3</v>
      </c>
      <c r="P328" s="124"/>
      <c r="Q328" s="124">
        <v>34889.730000000003</v>
      </c>
      <c r="R328" s="47"/>
    </row>
    <row r="329" spans="1:18" ht="9" customHeight="1" x14ac:dyDescent="0.2">
      <c r="A329" s="209"/>
      <c r="B329" s="209"/>
      <c r="C329" s="48" t="s">
        <v>4</v>
      </c>
      <c r="D329" s="49">
        <v>27</v>
      </c>
      <c r="E329" s="50">
        <v>34577000</v>
      </c>
      <c r="F329" s="50">
        <v>7523997</v>
      </c>
      <c r="G329" s="50">
        <v>240001</v>
      </c>
      <c r="H329" s="50">
        <v>12983213</v>
      </c>
      <c r="I329" s="50">
        <v>0</v>
      </c>
      <c r="J329" s="51">
        <v>4610356</v>
      </c>
      <c r="K329" s="50">
        <v>55324210</v>
      </c>
      <c r="L329" s="80">
        <v>59934566</v>
      </c>
      <c r="M329" s="123"/>
      <c r="N329" s="125">
        <v>55324210</v>
      </c>
      <c r="O329" s="125">
        <v>42340997</v>
      </c>
      <c r="P329" s="125">
        <v>0</v>
      </c>
      <c r="Q329" s="125">
        <v>67555938</v>
      </c>
      <c r="R329" s="47"/>
    </row>
    <row r="330" spans="1:18" ht="12.75" customHeight="1" x14ac:dyDescent="0.2">
      <c r="A330" s="209"/>
      <c r="B330" s="209"/>
      <c r="C330" s="53" t="s">
        <v>3</v>
      </c>
      <c r="D330" s="54">
        <v>28</v>
      </c>
      <c r="E330" s="55">
        <v>18451.759999999998</v>
      </c>
      <c r="F330" s="55">
        <v>4003.57</v>
      </c>
      <c r="G330" s="55">
        <v>123.95</v>
      </c>
      <c r="H330" s="55">
        <v>6705.27</v>
      </c>
      <c r="I330" s="55">
        <v>0</v>
      </c>
      <c r="J330" s="55">
        <v>2440.38</v>
      </c>
      <c r="K330" s="56">
        <v>29284.55</v>
      </c>
      <c r="L330" s="81">
        <v>31724.93</v>
      </c>
      <c r="M330" s="122"/>
      <c r="N330" s="124">
        <v>29284.55</v>
      </c>
      <c r="O330" s="124">
        <v>22579.279999999999</v>
      </c>
      <c r="P330" s="124"/>
      <c r="Q330" s="124">
        <v>35789.199999999997</v>
      </c>
      <c r="R330" s="47"/>
    </row>
    <row r="331" spans="1:18" ht="9" customHeight="1" x14ac:dyDescent="0.2">
      <c r="A331" s="209"/>
      <c r="B331" s="209"/>
      <c r="C331" s="48" t="s">
        <v>4</v>
      </c>
      <c r="D331" s="49">
        <v>29</v>
      </c>
      <c r="E331" s="50">
        <v>35727589</v>
      </c>
      <c r="F331" s="50">
        <v>7751992</v>
      </c>
      <c r="G331" s="50">
        <v>240001</v>
      </c>
      <c r="H331" s="50">
        <v>12983213</v>
      </c>
      <c r="I331" s="50">
        <v>0</v>
      </c>
      <c r="J331" s="51">
        <v>4725235</v>
      </c>
      <c r="K331" s="50">
        <v>56702796</v>
      </c>
      <c r="L331" s="80">
        <v>61428030</v>
      </c>
      <c r="M331" s="123"/>
      <c r="N331" s="125">
        <v>56702796</v>
      </c>
      <c r="O331" s="125">
        <v>43719582</v>
      </c>
      <c r="P331" s="125">
        <v>0</v>
      </c>
      <c r="Q331" s="125">
        <v>69297554</v>
      </c>
      <c r="R331" s="47"/>
    </row>
    <row r="332" spans="1:18" ht="12.75" customHeight="1" x14ac:dyDescent="0.2">
      <c r="A332" s="209"/>
      <c r="B332" s="209"/>
      <c r="C332" s="53" t="s">
        <v>3</v>
      </c>
      <c r="D332" s="54">
        <v>30</v>
      </c>
      <c r="E332" s="55">
        <v>18966.150000000001</v>
      </c>
      <c r="F332" s="55">
        <v>4121.33</v>
      </c>
      <c r="G332" s="55">
        <v>123.95</v>
      </c>
      <c r="H332" s="55">
        <v>6705.27</v>
      </c>
      <c r="I332" s="55">
        <v>0</v>
      </c>
      <c r="J332" s="55">
        <v>2493.06</v>
      </c>
      <c r="K332" s="56">
        <v>29916.7</v>
      </c>
      <c r="L332" s="81">
        <v>32409.759999999998</v>
      </c>
      <c r="M332" s="122"/>
      <c r="N332" s="124">
        <v>29916.7</v>
      </c>
      <c r="O332" s="124">
        <v>23211.43</v>
      </c>
      <c r="P332" s="124"/>
      <c r="Q332" s="124">
        <v>36587.82</v>
      </c>
      <c r="R332" s="47"/>
    </row>
    <row r="333" spans="1:18" ht="9" customHeight="1" x14ac:dyDescent="0.2">
      <c r="A333" s="209"/>
      <c r="B333" s="209"/>
      <c r="C333" s="48" t="s">
        <v>4</v>
      </c>
      <c r="D333" s="49">
        <v>33</v>
      </c>
      <c r="E333" s="50">
        <v>36723587</v>
      </c>
      <c r="F333" s="50">
        <v>7980008</v>
      </c>
      <c r="G333" s="50">
        <v>240001</v>
      </c>
      <c r="H333" s="50">
        <v>12983213</v>
      </c>
      <c r="I333" s="50">
        <v>0</v>
      </c>
      <c r="J333" s="51">
        <v>4827237</v>
      </c>
      <c r="K333" s="50">
        <v>57926809</v>
      </c>
      <c r="L333" s="80">
        <v>62754046</v>
      </c>
      <c r="M333" s="123"/>
      <c r="N333" s="125">
        <v>57926809</v>
      </c>
      <c r="O333" s="125">
        <v>44943596</v>
      </c>
      <c r="P333" s="125">
        <v>0</v>
      </c>
      <c r="Q333" s="125">
        <v>70843898</v>
      </c>
      <c r="R333" s="47"/>
    </row>
    <row r="334" spans="1:18" ht="12.75" customHeight="1" x14ac:dyDescent="0.2">
      <c r="A334" s="209"/>
      <c r="B334" s="209"/>
      <c r="C334" s="53" t="s">
        <v>3</v>
      </c>
      <c r="D334" s="54">
        <v>34</v>
      </c>
      <c r="E334" s="55">
        <v>20001.13</v>
      </c>
      <c r="F334" s="55">
        <v>4356.83</v>
      </c>
      <c r="G334" s="55">
        <v>123.95</v>
      </c>
      <c r="H334" s="55">
        <v>6705.27</v>
      </c>
      <c r="I334" s="55">
        <v>0</v>
      </c>
      <c r="J334" s="55">
        <v>2598.9299999999998</v>
      </c>
      <c r="K334" s="56">
        <v>31187.18</v>
      </c>
      <c r="L334" s="81">
        <v>33786.11</v>
      </c>
      <c r="M334" s="122"/>
      <c r="N334" s="124">
        <v>31187.18</v>
      </c>
      <c r="O334" s="124">
        <v>24481.91</v>
      </c>
      <c r="P334" s="124"/>
      <c r="Q334" s="124">
        <v>38192.85</v>
      </c>
      <c r="R334" s="47"/>
    </row>
    <row r="335" spans="1:18" ht="9" customHeight="1" x14ac:dyDescent="0.2">
      <c r="A335" s="209"/>
      <c r="B335" s="209"/>
      <c r="C335" s="48" t="s">
        <v>4</v>
      </c>
      <c r="D335" s="49">
        <v>35</v>
      </c>
      <c r="E335" s="50">
        <v>38727588</v>
      </c>
      <c r="F335" s="50">
        <v>8435999</v>
      </c>
      <c r="G335" s="50">
        <v>240001</v>
      </c>
      <c r="H335" s="50">
        <v>12983213</v>
      </c>
      <c r="I335" s="50">
        <v>0</v>
      </c>
      <c r="J335" s="51">
        <v>5032230</v>
      </c>
      <c r="K335" s="50">
        <v>60386801</v>
      </c>
      <c r="L335" s="80">
        <v>65419031</v>
      </c>
      <c r="M335" s="123"/>
      <c r="N335" s="125">
        <v>60386801</v>
      </c>
      <c r="O335" s="125">
        <v>47403588</v>
      </c>
      <c r="P335" s="125">
        <v>0</v>
      </c>
      <c r="Q335" s="125">
        <v>73951670</v>
      </c>
      <c r="R335" s="47"/>
    </row>
    <row r="336" spans="1:18" ht="12.75" customHeight="1" x14ac:dyDescent="0.2">
      <c r="A336" s="209"/>
      <c r="B336" s="209"/>
      <c r="C336" s="53" t="s">
        <v>3</v>
      </c>
      <c r="D336" s="54">
        <v>36</v>
      </c>
      <c r="E336" s="55">
        <v>20575.46</v>
      </c>
      <c r="F336" s="55">
        <v>4474.58</v>
      </c>
      <c r="G336" s="55">
        <v>123.95</v>
      </c>
      <c r="H336" s="55">
        <v>6705.27</v>
      </c>
      <c r="I336" s="55">
        <v>0</v>
      </c>
      <c r="J336" s="55">
        <v>2656.61</v>
      </c>
      <c r="K336" s="56">
        <v>31879.26</v>
      </c>
      <c r="L336" s="81">
        <v>34535.870000000003</v>
      </c>
      <c r="M336" s="122"/>
      <c r="N336" s="124">
        <v>31879.26</v>
      </c>
      <c r="O336" s="124">
        <v>25173.99</v>
      </c>
      <c r="P336" s="124"/>
      <c r="Q336" s="124">
        <v>39067.19</v>
      </c>
      <c r="R336" s="47"/>
    </row>
    <row r="337" spans="1:18" ht="9" customHeight="1" x14ac:dyDescent="0.2">
      <c r="A337" s="209"/>
      <c r="B337" s="209"/>
      <c r="C337" s="48" t="s">
        <v>4</v>
      </c>
      <c r="D337" s="49">
        <v>37</v>
      </c>
      <c r="E337" s="50">
        <v>39839646</v>
      </c>
      <c r="F337" s="50">
        <v>8663995</v>
      </c>
      <c r="G337" s="50">
        <v>240001</v>
      </c>
      <c r="H337" s="50">
        <v>12983213</v>
      </c>
      <c r="I337" s="50">
        <v>0</v>
      </c>
      <c r="J337" s="51">
        <v>5143914</v>
      </c>
      <c r="K337" s="50">
        <v>61726855</v>
      </c>
      <c r="L337" s="80">
        <v>66870769</v>
      </c>
      <c r="M337" s="123"/>
      <c r="N337" s="125">
        <v>61726855</v>
      </c>
      <c r="O337" s="125">
        <v>48743642</v>
      </c>
      <c r="P337" s="125">
        <v>0</v>
      </c>
      <c r="Q337" s="125">
        <v>75644628</v>
      </c>
      <c r="R337" s="47"/>
    </row>
    <row r="338" spans="1:18" ht="12.75" customHeight="1" x14ac:dyDescent="0.2">
      <c r="A338" s="209"/>
      <c r="B338" s="209"/>
      <c r="C338" s="53" t="s">
        <v>3</v>
      </c>
      <c r="D338" s="54">
        <v>38</v>
      </c>
      <c r="E338" s="55">
        <v>21096.05</v>
      </c>
      <c r="F338" s="55">
        <v>4592.33</v>
      </c>
      <c r="G338" s="55">
        <v>123.95</v>
      </c>
      <c r="H338" s="55">
        <v>6705.27</v>
      </c>
      <c r="I338" s="55">
        <v>0</v>
      </c>
      <c r="J338" s="55">
        <v>2709.8</v>
      </c>
      <c r="K338" s="56">
        <v>32517.599999999999</v>
      </c>
      <c r="L338" s="81">
        <v>35227.4</v>
      </c>
      <c r="M338" s="122"/>
      <c r="N338" s="124">
        <v>32517.599999999999</v>
      </c>
      <c r="O338" s="124">
        <v>25812.33</v>
      </c>
      <c r="P338" s="124"/>
      <c r="Q338" s="124">
        <v>39873.620000000003</v>
      </c>
      <c r="R338" s="47"/>
    </row>
    <row r="339" spans="1:18" ht="9" customHeight="1" x14ac:dyDescent="0.2">
      <c r="A339" s="209"/>
      <c r="B339" s="209"/>
      <c r="C339" s="48" t="s">
        <v>4</v>
      </c>
      <c r="D339" s="49">
        <v>39</v>
      </c>
      <c r="E339" s="50">
        <v>40847649</v>
      </c>
      <c r="F339" s="50">
        <v>8891991</v>
      </c>
      <c r="G339" s="50">
        <v>240001</v>
      </c>
      <c r="H339" s="50">
        <v>12983213</v>
      </c>
      <c r="I339" s="50">
        <v>0</v>
      </c>
      <c r="J339" s="51">
        <v>5246904</v>
      </c>
      <c r="K339" s="50">
        <v>62962853</v>
      </c>
      <c r="L339" s="80">
        <v>68209758</v>
      </c>
      <c r="M339" s="123"/>
      <c r="N339" s="125">
        <v>62962853</v>
      </c>
      <c r="O339" s="125">
        <v>49979640</v>
      </c>
      <c r="P339" s="125">
        <v>0</v>
      </c>
      <c r="Q339" s="125">
        <v>77206094</v>
      </c>
      <c r="R339" s="47"/>
    </row>
    <row r="340" spans="1:18" ht="12.75" customHeight="1" x14ac:dyDescent="0.2">
      <c r="A340" s="209"/>
      <c r="B340" s="209"/>
      <c r="C340" s="53" t="s">
        <v>3</v>
      </c>
      <c r="D340" s="54">
        <v>40</v>
      </c>
      <c r="E340" s="55">
        <v>21610.44</v>
      </c>
      <c r="F340" s="55">
        <v>4710.09</v>
      </c>
      <c r="G340" s="55">
        <v>123.95</v>
      </c>
      <c r="H340" s="55">
        <v>6705.27</v>
      </c>
      <c r="I340" s="55">
        <v>0</v>
      </c>
      <c r="J340" s="55">
        <v>2762.48</v>
      </c>
      <c r="K340" s="56">
        <v>33149.75</v>
      </c>
      <c r="L340" s="81">
        <v>35912.230000000003</v>
      </c>
      <c r="M340" s="122"/>
      <c r="N340" s="124">
        <v>33149.75</v>
      </c>
      <c r="O340" s="124">
        <v>26444.48</v>
      </c>
      <c r="P340" s="124"/>
      <c r="Q340" s="124">
        <v>40672.239999999998</v>
      </c>
      <c r="R340" s="47"/>
    </row>
    <row r="341" spans="1:18" ht="9" customHeight="1" x14ac:dyDescent="0.2">
      <c r="A341" s="210"/>
      <c r="B341" s="210"/>
      <c r="C341" s="58"/>
      <c r="D341" s="59"/>
      <c r="E341" s="61">
        <v>41843647</v>
      </c>
      <c r="F341" s="61">
        <v>9120006</v>
      </c>
      <c r="G341" s="61">
        <v>240001</v>
      </c>
      <c r="H341" s="61">
        <v>12983213</v>
      </c>
      <c r="I341" s="61">
        <v>0</v>
      </c>
      <c r="J341" s="60">
        <v>5348907</v>
      </c>
      <c r="K341" s="61">
        <v>64186866</v>
      </c>
      <c r="L341" s="82">
        <v>69535774</v>
      </c>
      <c r="M341" s="123"/>
      <c r="N341" s="125">
        <v>64186866</v>
      </c>
      <c r="O341" s="125">
        <v>51203653</v>
      </c>
      <c r="P341" s="125">
        <v>0</v>
      </c>
      <c r="Q341" s="125">
        <v>78752438</v>
      </c>
      <c r="R341" s="47"/>
    </row>
    <row r="342" spans="1:18" ht="12.75" customHeight="1" x14ac:dyDescent="0.2">
      <c r="A342" s="196">
        <v>35034</v>
      </c>
      <c r="B342" s="196">
        <v>35064</v>
      </c>
      <c r="C342" s="42" t="s">
        <v>3</v>
      </c>
      <c r="D342" s="43">
        <v>0</v>
      </c>
      <c r="E342" s="44">
        <v>11618.27</v>
      </c>
      <c r="F342" s="44">
        <v>2355.04</v>
      </c>
      <c r="G342" s="44">
        <v>0</v>
      </c>
      <c r="H342" s="44">
        <v>6705.27</v>
      </c>
      <c r="I342" s="44">
        <v>0</v>
      </c>
      <c r="J342" s="44">
        <v>1723.22</v>
      </c>
      <c r="K342" s="45">
        <v>20678.580000000002</v>
      </c>
      <c r="L342" s="46">
        <v>22401.8</v>
      </c>
      <c r="M342" s="122"/>
      <c r="N342" s="124">
        <v>20678.580000000002</v>
      </c>
      <c r="O342" s="124">
        <v>13973.31</v>
      </c>
      <c r="P342" s="124"/>
      <c r="Q342" s="124">
        <v>24917</v>
      </c>
      <c r="R342" s="47"/>
    </row>
    <row r="343" spans="1:18" ht="9" customHeight="1" x14ac:dyDescent="0.2">
      <c r="A343" s="213"/>
      <c r="B343" s="213"/>
      <c r="C343" s="48" t="s">
        <v>4</v>
      </c>
      <c r="D343" s="49">
        <v>0</v>
      </c>
      <c r="E343" s="50">
        <v>22496108</v>
      </c>
      <c r="F343" s="50">
        <v>4559993</v>
      </c>
      <c r="G343" s="50">
        <v>0</v>
      </c>
      <c r="H343" s="50">
        <v>12983213</v>
      </c>
      <c r="I343" s="50">
        <v>0</v>
      </c>
      <c r="J343" s="51">
        <v>3336619</v>
      </c>
      <c r="K343" s="50">
        <v>40039314</v>
      </c>
      <c r="L343" s="78">
        <v>43375933</v>
      </c>
      <c r="M343" s="123"/>
      <c r="N343" s="125">
        <v>40039314</v>
      </c>
      <c r="O343" s="125">
        <v>27056101</v>
      </c>
      <c r="P343" s="125">
        <v>0</v>
      </c>
      <c r="Q343" s="125">
        <v>48246040</v>
      </c>
      <c r="R343" s="47"/>
    </row>
    <row r="344" spans="1:18" ht="12.75" customHeight="1" x14ac:dyDescent="0.2">
      <c r="A344" s="208">
        <v>35034</v>
      </c>
      <c r="B344" s="208">
        <v>35064</v>
      </c>
      <c r="C344" s="53" t="s">
        <v>3</v>
      </c>
      <c r="D344" s="54">
        <v>1</v>
      </c>
      <c r="E344" s="55">
        <v>11618.27</v>
      </c>
      <c r="F344" s="55">
        <v>2355.04</v>
      </c>
      <c r="G344" s="55">
        <v>0</v>
      </c>
      <c r="H344" s="55">
        <v>6705.27</v>
      </c>
      <c r="I344" s="55">
        <v>0</v>
      </c>
      <c r="J344" s="55">
        <v>1723.22</v>
      </c>
      <c r="K344" s="56">
        <v>20678.580000000002</v>
      </c>
      <c r="L344" s="46">
        <v>22401.8</v>
      </c>
      <c r="M344" s="122"/>
      <c r="N344" s="124">
        <v>20678.580000000002</v>
      </c>
      <c r="O344" s="124">
        <v>13973.31</v>
      </c>
      <c r="P344" s="124"/>
      <c r="Q344" s="124">
        <v>24917</v>
      </c>
      <c r="R344" s="47"/>
    </row>
    <row r="345" spans="1:18" ht="9" customHeight="1" x14ac:dyDescent="0.2">
      <c r="A345" s="208"/>
      <c r="B345" s="208"/>
      <c r="C345" s="48" t="s">
        <v>4</v>
      </c>
      <c r="D345" s="49">
        <v>2</v>
      </c>
      <c r="E345" s="50">
        <v>22496108</v>
      </c>
      <c r="F345" s="50">
        <v>4559993</v>
      </c>
      <c r="G345" s="50">
        <v>0</v>
      </c>
      <c r="H345" s="50">
        <v>12983213</v>
      </c>
      <c r="I345" s="50">
        <v>0</v>
      </c>
      <c r="J345" s="51">
        <v>3336619</v>
      </c>
      <c r="K345" s="50">
        <v>40039314</v>
      </c>
      <c r="L345" s="78">
        <v>43375933</v>
      </c>
      <c r="M345" s="123"/>
      <c r="N345" s="125">
        <v>40039314</v>
      </c>
      <c r="O345" s="125">
        <v>27056101</v>
      </c>
      <c r="P345" s="125">
        <v>0</v>
      </c>
      <c r="Q345" s="125">
        <v>48246040</v>
      </c>
      <c r="R345" s="47"/>
    </row>
    <row r="346" spans="1:18" ht="12.75" customHeight="1" x14ac:dyDescent="0.2">
      <c r="A346" s="209"/>
      <c r="B346" s="209"/>
      <c r="C346" s="53" t="s">
        <v>3</v>
      </c>
      <c r="D346" s="54">
        <v>3</v>
      </c>
      <c r="E346" s="55">
        <v>12178.4</v>
      </c>
      <c r="F346" s="55">
        <v>2472.8000000000002</v>
      </c>
      <c r="G346" s="55">
        <v>0</v>
      </c>
      <c r="H346" s="55">
        <v>6705.27</v>
      </c>
      <c r="I346" s="55">
        <v>0</v>
      </c>
      <c r="J346" s="55">
        <v>1779.71</v>
      </c>
      <c r="K346" s="56">
        <v>21356.47</v>
      </c>
      <c r="L346" s="46">
        <v>23136.18</v>
      </c>
      <c r="M346" s="122"/>
      <c r="N346" s="124">
        <v>21356.47</v>
      </c>
      <c r="O346" s="124">
        <v>14651.2</v>
      </c>
      <c r="P346" s="124"/>
      <c r="Q346" s="124">
        <v>25773.4</v>
      </c>
      <c r="R346" s="47"/>
    </row>
    <row r="347" spans="1:18" ht="9" customHeight="1" x14ac:dyDescent="0.2">
      <c r="A347" s="209"/>
      <c r="B347" s="209"/>
      <c r="C347" s="48" t="s">
        <v>4</v>
      </c>
      <c r="D347" s="49">
        <v>4</v>
      </c>
      <c r="E347" s="50">
        <v>23580671</v>
      </c>
      <c r="F347" s="50">
        <v>4788008</v>
      </c>
      <c r="G347" s="50">
        <v>0</v>
      </c>
      <c r="H347" s="50">
        <v>12983213</v>
      </c>
      <c r="I347" s="50">
        <v>0</v>
      </c>
      <c r="J347" s="51">
        <v>3445999</v>
      </c>
      <c r="K347" s="50">
        <v>41351892</v>
      </c>
      <c r="L347" s="78">
        <v>44797891</v>
      </c>
      <c r="M347" s="123"/>
      <c r="N347" s="125">
        <v>41351892</v>
      </c>
      <c r="O347" s="125">
        <v>28368679</v>
      </c>
      <c r="P347" s="125">
        <v>0</v>
      </c>
      <c r="Q347" s="125">
        <v>49904261</v>
      </c>
      <c r="R347" s="47"/>
    </row>
    <row r="348" spans="1:18" ht="12.75" customHeight="1" x14ac:dyDescent="0.2">
      <c r="A348" s="209"/>
      <c r="B348" s="209"/>
      <c r="C348" s="53" t="s">
        <v>3</v>
      </c>
      <c r="D348" s="54">
        <v>5</v>
      </c>
      <c r="E348" s="55">
        <v>12692.79</v>
      </c>
      <c r="F348" s="55">
        <v>2590.5500000000002</v>
      </c>
      <c r="G348" s="55">
        <v>0</v>
      </c>
      <c r="H348" s="55">
        <v>6705.27</v>
      </c>
      <c r="I348" s="55">
        <v>0</v>
      </c>
      <c r="J348" s="55">
        <v>1832.38</v>
      </c>
      <c r="K348" s="56">
        <v>21988.61</v>
      </c>
      <c r="L348" s="46">
        <v>23820.99</v>
      </c>
      <c r="M348" s="122"/>
      <c r="N348" s="124">
        <v>21988.61</v>
      </c>
      <c r="O348" s="124">
        <v>15283.34</v>
      </c>
      <c r="P348" s="124"/>
      <c r="Q348" s="124">
        <v>26571.99</v>
      </c>
      <c r="R348" s="47"/>
    </row>
    <row r="349" spans="1:18" ht="9" customHeight="1" x14ac:dyDescent="0.2">
      <c r="A349" s="209"/>
      <c r="B349" s="209"/>
      <c r="C349" s="48" t="s">
        <v>4</v>
      </c>
      <c r="D349" s="49">
        <v>6</v>
      </c>
      <c r="E349" s="50">
        <v>24576668</v>
      </c>
      <c r="F349" s="50">
        <v>5016004</v>
      </c>
      <c r="G349" s="50">
        <v>0</v>
      </c>
      <c r="H349" s="50">
        <v>12983213</v>
      </c>
      <c r="I349" s="50">
        <v>0</v>
      </c>
      <c r="J349" s="51">
        <v>3547982</v>
      </c>
      <c r="K349" s="50">
        <v>42575886</v>
      </c>
      <c r="L349" s="78">
        <v>46123868</v>
      </c>
      <c r="M349" s="123"/>
      <c r="N349" s="125">
        <v>42575886</v>
      </c>
      <c r="O349" s="125">
        <v>29592673</v>
      </c>
      <c r="P349" s="125">
        <v>0</v>
      </c>
      <c r="Q349" s="125">
        <v>51450547</v>
      </c>
      <c r="R349" s="47"/>
    </row>
    <row r="350" spans="1:18" ht="12.75" customHeight="1" x14ac:dyDescent="0.2">
      <c r="A350" s="209"/>
      <c r="B350" s="209"/>
      <c r="C350" s="53" t="s">
        <v>3</v>
      </c>
      <c r="D350" s="54">
        <v>7</v>
      </c>
      <c r="E350" s="55">
        <v>13207.18</v>
      </c>
      <c r="F350" s="55">
        <v>2708.3</v>
      </c>
      <c r="G350" s="55">
        <v>0</v>
      </c>
      <c r="H350" s="55">
        <v>6705.27</v>
      </c>
      <c r="I350" s="55">
        <v>0</v>
      </c>
      <c r="J350" s="55">
        <v>1885.06</v>
      </c>
      <c r="K350" s="56">
        <v>22620.75</v>
      </c>
      <c r="L350" s="46">
        <v>24505.81</v>
      </c>
      <c r="M350" s="122"/>
      <c r="N350" s="124">
        <v>22620.75</v>
      </c>
      <c r="O350" s="124">
        <v>15915.48</v>
      </c>
      <c r="P350" s="124"/>
      <c r="Q350" s="124">
        <v>27370.6</v>
      </c>
      <c r="R350" s="47"/>
    </row>
    <row r="351" spans="1:18" ht="9" customHeight="1" x14ac:dyDescent="0.2">
      <c r="A351" s="209"/>
      <c r="B351" s="209"/>
      <c r="C351" s="48" t="s">
        <v>4</v>
      </c>
      <c r="D351" s="49">
        <v>8</v>
      </c>
      <c r="E351" s="50">
        <v>25572666</v>
      </c>
      <c r="F351" s="50">
        <v>5244000</v>
      </c>
      <c r="G351" s="50">
        <v>0</v>
      </c>
      <c r="H351" s="50">
        <v>12983213</v>
      </c>
      <c r="I351" s="50">
        <v>0</v>
      </c>
      <c r="J351" s="51">
        <v>3649985</v>
      </c>
      <c r="K351" s="50">
        <v>43799880</v>
      </c>
      <c r="L351" s="78">
        <v>47449865</v>
      </c>
      <c r="M351" s="123"/>
      <c r="N351" s="125">
        <v>43799880</v>
      </c>
      <c r="O351" s="125">
        <v>30816666</v>
      </c>
      <c r="P351" s="125">
        <v>0</v>
      </c>
      <c r="Q351" s="125">
        <v>52996872</v>
      </c>
      <c r="R351" s="47"/>
    </row>
    <row r="352" spans="1:18" ht="12.75" customHeight="1" x14ac:dyDescent="0.2">
      <c r="A352" s="209"/>
      <c r="B352" s="209"/>
      <c r="C352" s="53" t="s">
        <v>3</v>
      </c>
      <c r="D352" s="54">
        <v>9</v>
      </c>
      <c r="E352" s="55">
        <v>13841.93</v>
      </c>
      <c r="F352" s="55">
        <v>2826.05</v>
      </c>
      <c r="G352" s="55">
        <v>0</v>
      </c>
      <c r="H352" s="55">
        <v>6705.27</v>
      </c>
      <c r="I352" s="55">
        <v>0</v>
      </c>
      <c r="J352" s="55">
        <v>1947.77</v>
      </c>
      <c r="K352" s="56">
        <v>23373.25</v>
      </c>
      <c r="L352" s="46">
        <v>25321.02</v>
      </c>
      <c r="M352" s="122"/>
      <c r="N352" s="124">
        <v>23373.25</v>
      </c>
      <c r="O352" s="124">
        <v>16667.98</v>
      </c>
      <c r="P352" s="124"/>
      <c r="Q352" s="124">
        <v>28321.26</v>
      </c>
      <c r="R352" s="47"/>
    </row>
    <row r="353" spans="1:18" ht="9" customHeight="1" x14ac:dyDescent="0.2">
      <c r="A353" s="209"/>
      <c r="B353" s="209"/>
      <c r="C353" s="48" t="s">
        <v>4</v>
      </c>
      <c r="D353" s="49">
        <v>10</v>
      </c>
      <c r="E353" s="50">
        <v>26801714</v>
      </c>
      <c r="F353" s="50">
        <v>5471996</v>
      </c>
      <c r="G353" s="50">
        <v>0</v>
      </c>
      <c r="H353" s="50">
        <v>12983213</v>
      </c>
      <c r="I353" s="50">
        <v>0</v>
      </c>
      <c r="J353" s="51">
        <v>3771409</v>
      </c>
      <c r="K353" s="50">
        <v>45256923</v>
      </c>
      <c r="L353" s="78">
        <v>49028331</v>
      </c>
      <c r="M353" s="123"/>
      <c r="N353" s="125">
        <v>45256923</v>
      </c>
      <c r="O353" s="125">
        <v>32273710</v>
      </c>
      <c r="P353" s="125">
        <v>0</v>
      </c>
      <c r="Q353" s="125">
        <v>54837606</v>
      </c>
      <c r="R353" s="47"/>
    </row>
    <row r="354" spans="1:18" ht="12.75" customHeight="1" x14ac:dyDescent="0.2">
      <c r="A354" s="209"/>
      <c r="B354" s="209"/>
      <c r="C354" s="53" t="s">
        <v>3</v>
      </c>
      <c r="D354" s="54">
        <v>11</v>
      </c>
      <c r="E354" s="55">
        <v>14356.32</v>
      </c>
      <c r="F354" s="55">
        <v>2943.8</v>
      </c>
      <c r="G354" s="55">
        <v>0</v>
      </c>
      <c r="H354" s="55">
        <v>6705.27</v>
      </c>
      <c r="I354" s="55">
        <v>0</v>
      </c>
      <c r="J354" s="55">
        <v>2000.45</v>
      </c>
      <c r="K354" s="56">
        <v>24005.39</v>
      </c>
      <c r="L354" s="46">
        <v>26005.84</v>
      </c>
      <c r="M354" s="122"/>
      <c r="N354" s="124">
        <v>24005.39</v>
      </c>
      <c r="O354" s="124">
        <v>17300.12</v>
      </c>
      <c r="P354" s="124"/>
      <c r="Q354" s="124">
        <v>29119.86</v>
      </c>
      <c r="R354" s="47"/>
    </row>
    <row r="355" spans="1:18" ht="9" customHeight="1" x14ac:dyDescent="0.2">
      <c r="A355" s="209"/>
      <c r="B355" s="209"/>
      <c r="C355" s="48" t="s">
        <v>4</v>
      </c>
      <c r="D355" s="49">
        <v>12</v>
      </c>
      <c r="E355" s="50">
        <v>27797712</v>
      </c>
      <c r="F355" s="50">
        <v>5699992</v>
      </c>
      <c r="G355" s="50">
        <v>0</v>
      </c>
      <c r="H355" s="50">
        <v>12983213</v>
      </c>
      <c r="I355" s="50">
        <v>0</v>
      </c>
      <c r="J355" s="51">
        <v>3873411</v>
      </c>
      <c r="K355" s="50">
        <v>46480916</v>
      </c>
      <c r="L355" s="78">
        <v>50354328</v>
      </c>
      <c r="M355" s="123"/>
      <c r="N355" s="125">
        <v>46480916</v>
      </c>
      <c r="O355" s="125">
        <v>33497703</v>
      </c>
      <c r="P355" s="125">
        <v>0</v>
      </c>
      <c r="Q355" s="125">
        <v>56383911</v>
      </c>
      <c r="R355" s="47"/>
    </row>
    <row r="356" spans="1:18" ht="12.75" customHeight="1" x14ac:dyDescent="0.2">
      <c r="A356" s="209"/>
      <c r="B356" s="209"/>
      <c r="C356" s="53" t="s">
        <v>3</v>
      </c>
      <c r="D356" s="54">
        <v>13</v>
      </c>
      <c r="E356" s="55">
        <v>14870.71</v>
      </c>
      <c r="F356" s="55">
        <v>3061.56</v>
      </c>
      <c r="G356" s="55">
        <v>0</v>
      </c>
      <c r="H356" s="55">
        <v>6705.27</v>
      </c>
      <c r="I356" s="55">
        <v>0</v>
      </c>
      <c r="J356" s="55">
        <v>2053.13</v>
      </c>
      <c r="K356" s="56">
        <v>24637.54</v>
      </c>
      <c r="L356" s="46">
        <v>26690.67</v>
      </c>
      <c r="M356" s="122"/>
      <c r="N356" s="124">
        <v>24637.54</v>
      </c>
      <c r="O356" s="124">
        <v>17932.27</v>
      </c>
      <c r="P356" s="124"/>
      <c r="Q356" s="124">
        <v>29918.48</v>
      </c>
      <c r="R356" s="47"/>
    </row>
    <row r="357" spans="1:18" ht="9" customHeight="1" x14ac:dyDescent="0.2">
      <c r="A357" s="209"/>
      <c r="B357" s="209"/>
      <c r="C357" s="48" t="s">
        <v>4</v>
      </c>
      <c r="D357" s="49">
        <v>14</v>
      </c>
      <c r="E357" s="50">
        <v>28793710</v>
      </c>
      <c r="F357" s="50">
        <v>5928007</v>
      </c>
      <c r="G357" s="50">
        <v>0</v>
      </c>
      <c r="H357" s="50">
        <v>12983213</v>
      </c>
      <c r="I357" s="50">
        <v>0</v>
      </c>
      <c r="J357" s="51">
        <v>3975414</v>
      </c>
      <c r="K357" s="50">
        <v>47704930</v>
      </c>
      <c r="L357" s="78">
        <v>51680344</v>
      </c>
      <c r="M357" s="123"/>
      <c r="N357" s="125">
        <v>47704930</v>
      </c>
      <c r="O357" s="125">
        <v>34721716</v>
      </c>
      <c r="P357" s="125">
        <v>0</v>
      </c>
      <c r="Q357" s="125">
        <v>57930255</v>
      </c>
      <c r="R357" s="47"/>
    </row>
    <row r="358" spans="1:18" ht="12.75" customHeight="1" x14ac:dyDescent="0.2">
      <c r="A358" s="209"/>
      <c r="B358" s="209"/>
      <c r="C358" s="53" t="s">
        <v>3</v>
      </c>
      <c r="D358" s="54">
        <v>15</v>
      </c>
      <c r="E358" s="55">
        <v>15505.46</v>
      </c>
      <c r="F358" s="55">
        <v>3179.31</v>
      </c>
      <c r="G358" s="55">
        <v>0</v>
      </c>
      <c r="H358" s="55">
        <v>6705.27</v>
      </c>
      <c r="I358" s="55">
        <v>0</v>
      </c>
      <c r="J358" s="55">
        <v>2115.84</v>
      </c>
      <c r="K358" s="56">
        <v>25390.04</v>
      </c>
      <c r="L358" s="46">
        <v>27505.88</v>
      </c>
      <c r="M358" s="122"/>
      <c r="N358" s="124">
        <v>25390.04</v>
      </c>
      <c r="O358" s="124">
        <v>18684.77</v>
      </c>
      <c r="P358" s="124"/>
      <c r="Q358" s="124">
        <v>30869.14</v>
      </c>
      <c r="R358" s="47"/>
    </row>
    <row r="359" spans="1:18" ht="9" customHeight="1" x14ac:dyDescent="0.2">
      <c r="A359" s="209"/>
      <c r="B359" s="209"/>
      <c r="C359" s="48" t="s">
        <v>4</v>
      </c>
      <c r="D359" s="49">
        <v>16</v>
      </c>
      <c r="E359" s="50">
        <v>30022757</v>
      </c>
      <c r="F359" s="50">
        <v>6156003</v>
      </c>
      <c r="G359" s="50">
        <v>0</v>
      </c>
      <c r="H359" s="50">
        <v>12983213</v>
      </c>
      <c r="I359" s="50">
        <v>0</v>
      </c>
      <c r="J359" s="51">
        <v>4096838</v>
      </c>
      <c r="K359" s="50">
        <v>49161973</v>
      </c>
      <c r="L359" s="78">
        <v>53258810</v>
      </c>
      <c r="M359" s="123"/>
      <c r="N359" s="125">
        <v>49161973</v>
      </c>
      <c r="O359" s="125">
        <v>36178760</v>
      </c>
      <c r="P359" s="125">
        <v>0</v>
      </c>
      <c r="Q359" s="125">
        <v>59770990</v>
      </c>
      <c r="R359" s="47"/>
    </row>
    <row r="360" spans="1:18" ht="12.75" customHeight="1" x14ac:dyDescent="0.2">
      <c r="A360" s="209"/>
      <c r="B360" s="209"/>
      <c r="C360" s="53" t="s">
        <v>3</v>
      </c>
      <c r="D360" s="54">
        <v>17</v>
      </c>
      <c r="E360" s="55">
        <v>16019.85</v>
      </c>
      <c r="F360" s="55">
        <v>3297.06</v>
      </c>
      <c r="G360" s="55">
        <v>0</v>
      </c>
      <c r="H360" s="55">
        <v>6705.27</v>
      </c>
      <c r="I360" s="55">
        <v>0</v>
      </c>
      <c r="J360" s="55">
        <v>2168.52</v>
      </c>
      <c r="K360" s="56">
        <v>26022.18</v>
      </c>
      <c r="L360" s="46">
        <v>28190.7</v>
      </c>
      <c r="M360" s="122"/>
      <c r="N360" s="124">
        <v>26022.18</v>
      </c>
      <c r="O360" s="124">
        <v>19316.91</v>
      </c>
      <c r="P360" s="124"/>
      <c r="Q360" s="124">
        <v>31667.74</v>
      </c>
      <c r="R360" s="47"/>
    </row>
    <row r="361" spans="1:18" ht="9" customHeight="1" x14ac:dyDescent="0.2">
      <c r="A361" s="209"/>
      <c r="B361" s="209"/>
      <c r="C361" s="48" t="s">
        <v>4</v>
      </c>
      <c r="D361" s="49">
        <v>17</v>
      </c>
      <c r="E361" s="50">
        <v>31018755</v>
      </c>
      <c r="F361" s="50">
        <v>6383998</v>
      </c>
      <c r="G361" s="50">
        <v>0</v>
      </c>
      <c r="H361" s="50">
        <v>12983213</v>
      </c>
      <c r="I361" s="50">
        <v>0</v>
      </c>
      <c r="J361" s="51">
        <v>4198840</v>
      </c>
      <c r="K361" s="50">
        <v>50385966</v>
      </c>
      <c r="L361" s="78">
        <v>54584807</v>
      </c>
      <c r="M361" s="123"/>
      <c r="N361" s="125">
        <v>50385966</v>
      </c>
      <c r="O361" s="125">
        <v>37402753</v>
      </c>
      <c r="P361" s="125">
        <v>0</v>
      </c>
      <c r="Q361" s="125">
        <v>61317295</v>
      </c>
      <c r="R361" s="47"/>
    </row>
    <row r="362" spans="1:18" ht="12.75" customHeight="1" x14ac:dyDescent="0.2">
      <c r="A362" s="209"/>
      <c r="B362" s="209"/>
      <c r="C362" s="53" t="s">
        <v>3</v>
      </c>
      <c r="D362" s="54">
        <v>18</v>
      </c>
      <c r="E362" s="55">
        <v>16534.240000000002</v>
      </c>
      <c r="F362" s="55">
        <v>3414.81</v>
      </c>
      <c r="G362" s="55">
        <v>0</v>
      </c>
      <c r="H362" s="55">
        <v>6705.27</v>
      </c>
      <c r="I362" s="55">
        <v>0</v>
      </c>
      <c r="J362" s="55">
        <v>2221.19</v>
      </c>
      <c r="K362" s="56">
        <v>26654.32</v>
      </c>
      <c r="L362" s="46">
        <v>28875.51</v>
      </c>
      <c r="M362" s="122"/>
      <c r="N362" s="124">
        <v>26654.32</v>
      </c>
      <c r="O362" s="124">
        <v>19949.05</v>
      </c>
      <c r="P362" s="124"/>
      <c r="Q362" s="124">
        <v>32466.34</v>
      </c>
      <c r="R362" s="47"/>
    </row>
    <row r="363" spans="1:18" ht="9" customHeight="1" x14ac:dyDescent="0.2">
      <c r="A363" s="209"/>
      <c r="B363" s="209"/>
      <c r="C363" s="48" t="s">
        <v>4</v>
      </c>
      <c r="D363" s="49">
        <v>19</v>
      </c>
      <c r="E363" s="50">
        <v>32014753</v>
      </c>
      <c r="F363" s="50">
        <v>6611994</v>
      </c>
      <c r="G363" s="50">
        <v>0</v>
      </c>
      <c r="H363" s="50">
        <v>12983213</v>
      </c>
      <c r="I363" s="50">
        <v>0</v>
      </c>
      <c r="J363" s="51">
        <v>4300824</v>
      </c>
      <c r="K363" s="50">
        <v>51609960</v>
      </c>
      <c r="L363" s="78">
        <v>55910784</v>
      </c>
      <c r="M363" s="123"/>
      <c r="N363" s="125">
        <v>51609960</v>
      </c>
      <c r="O363" s="125">
        <v>38626747</v>
      </c>
      <c r="P363" s="125">
        <v>0</v>
      </c>
      <c r="Q363" s="125">
        <v>62863600</v>
      </c>
      <c r="R363" s="47"/>
    </row>
    <row r="364" spans="1:18" ht="12.75" customHeight="1" x14ac:dyDescent="0.2">
      <c r="A364" s="209"/>
      <c r="B364" s="209"/>
      <c r="C364" s="53" t="s">
        <v>3</v>
      </c>
      <c r="D364" s="54">
        <v>20</v>
      </c>
      <c r="E364" s="55">
        <v>17054.830000000002</v>
      </c>
      <c r="F364" s="55">
        <v>3532.57</v>
      </c>
      <c r="G364" s="55">
        <v>0</v>
      </c>
      <c r="H364" s="55">
        <v>6705.27</v>
      </c>
      <c r="I364" s="55">
        <v>0</v>
      </c>
      <c r="J364" s="55">
        <v>2274.39</v>
      </c>
      <c r="K364" s="56">
        <v>27292.67</v>
      </c>
      <c r="L364" s="46">
        <v>29567.06</v>
      </c>
      <c r="M364" s="122"/>
      <c r="N364" s="124">
        <v>27292.67</v>
      </c>
      <c r="O364" s="124">
        <v>20587.400000000001</v>
      </c>
      <c r="P364" s="124"/>
      <c r="Q364" s="124">
        <v>33272.79</v>
      </c>
      <c r="R364" s="47"/>
    </row>
    <row r="365" spans="1:18" ht="9" customHeight="1" x14ac:dyDescent="0.2">
      <c r="A365" s="209"/>
      <c r="B365" s="209"/>
      <c r="C365" s="48" t="s">
        <v>4</v>
      </c>
      <c r="D365" s="49">
        <v>21</v>
      </c>
      <c r="E365" s="50">
        <v>33022756</v>
      </c>
      <c r="F365" s="50">
        <v>6840009</v>
      </c>
      <c r="G365" s="50">
        <v>0</v>
      </c>
      <c r="H365" s="50">
        <v>12983213</v>
      </c>
      <c r="I365" s="50">
        <v>0</v>
      </c>
      <c r="J365" s="51">
        <v>4403833</v>
      </c>
      <c r="K365" s="50">
        <v>52845978</v>
      </c>
      <c r="L365" s="78">
        <v>57249811</v>
      </c>
      <c r="M365" s="123"/>
      <c r="N365" s="125">
        <v>52845978</v>
      </c>
      <c r="O365" s="125">
        <v>39862765</v>
      </c>
      <c r="P365" s="125">
        <v>0</v>
      </c>
      <c r="Q365" s="125">
        <v>64425105</v>
      </c>
      <c r="R365" s="47"/>
    </row>
    <row r="366" spans="1:18" ht="12.75" customHeight="1" x14ac:dyDescent="0.2">
      <c r="A366" s="209"/>
      <c r="B366" s="209"/>
      <c r="C366" s="53" t="s">
        <v>3</v>
      </c>
      <c r="D366" s="54">
        <v>22</v>
      </c>
      <c r="E366" s="55">
        <v>17683.38</v>
      </c>
      <c r="F366" s="55">
        <v>3650.32</v>
      </c>
      <c r="G366" s="55">
        <v>0</v>
      </c>
      <c r="H366" s="55">
        <v>6705.27</v>
      </c>
      <c r="I366" s="55">
        <v>0</v>
      </c>
      <c r="J366" s="55">
        <v>2336.58</v>
      </c>
      <c r="K366" s="56">
        <v>28038.97</v>
      </c>
      <c r="L366" s="46">
        <v>30375.55</v>
      </c>
      <c r="M366" s="122"/>
      <c r="N366" s="124">
        <v>28038.97</v>
      </c>
      <c r="O366" s="124">
        <v>21333.7</v>
      </c>
      <c r="P366" s="124"/>
      <c r="Q366" s="124">
        <v>34215.620000000003</v>
      </c>
      <c r="R366" s="47"/>
    </row>
    <row r="367" spans="1:18" ht="9" customHeight="1" x14ac:dyDescent="0.2">
      <c r="A367" s="209"/>
      <c r="B367" s="209"/>
      <c r="C367" s="48" t="s">
        <v>4</v>
      </c>
      <c r="D367" s="49">
        <v>23</v>
      </c>
      <c r="E367" s="50">
        <v>34239798</v>
      </c>
      <c r="F367" s="50">
        <v>7068005</v>
      </c>
      <c r="G367" s="50">
        <v>0</v>
      </c>
      <c r="H367" s="50">
        <v>12983213</v>
      </c>
      <c r="I367" s="50">
        <v>0</v>
      </c>
      <c r="J367" s="51">
        <v>4524250</v>
      </c>
      <c r="K367" s="50">
        <v>54291016</v>
      </c>
      <c r="L367" s="78">
        <v>58815266</v>
      </c>
      <c r="M367" s="123"/>
      <c r="N367" s="125">
        <v>54291016</v>
      </c>
      <c r="O367" s="125">
        <v>41307803</v>
      </c>
      <c r="P367" s="125">
        <v>0</v>
      </c>
      <c r="Q367" s="125">
        <v>66250679</v>
      </c>
      <c r="R367" s="47"/>
    </row>
    <row r="368" spans="1:18" ht="12.75" customHeight="1" x14ac:dyDescent="0.2">
      <c r="A368" s="209"/>
      <c r="B368" s="209"/>
      <c r="C368" s="53" t="s">
        <v>3</v>
      </c>
      <c r="D368" s="54">
        <v>24</v>
      </c>
      <c r="E368" s="55">
        <v>18197.77</v>
      </c>
      <c r="F368" s="55">
        <v>3768.07</v>
      </c>
      <c r="G368" s="55">
        <v>0</v>
      </c>
      <c r="H368" s="55">
        <v>6705.27</v>
      </c>
      <c r="I368" s="55">
        <v>0</v>
      </c>
      <c r="J368" s="55">
        <v>2389.2600000000002</v>
      </c>
      <c r="K368" s="56">
        <v>28671.11</v>
      </c>
      <c r="L368" s="46">
        <v>31060.37</v>
      </c>
      <c r="M368" s="122"/>
      <c r="N368" s="124">
        <v>28671.11</v>
      </c>
      <c r="O368" s="124">
        <v>21965.84</v>
      </c>
      <c r="P368" s="124"/>
      <c r="Q368" s="124">
        <v>35014.22</v>
      </c>
      <c r="R368" s="47"/>
    </row>
    <row r="369" spans="1:18" ht="9" customHeight="1" x14ac:dyDescent="0.2">
      <c r="A369" s="209"/>
      <c r="B369" s="209"/>
      <c r="C369" s="48" t="s">
        <v>4</v>
      </c>
      <c r="D369" s="49">
        <v>25</v>
      </c>
      <c r="E369" s="50">
        <v>35235796</v>
      </c>
      <c r="F369" s="50">
        <v>7296001</v>
      </c>
      <c r="G369" s="50">
        <v>0</v>
      </c>
      <c r="H369" s="50">
        <v>12983213</v>
      </c>
      <c r="I369" s="50">
        <v>0</v>
      </c>
      <c r="J369" s="51">
        <v>4626252</v>
      </c>
      <c r="K369" s="50">
        <v>55515010</v>
      </c>
      <c r="L369" s="78">
        <v>60141263</v>
      </c>
      <c r="M369" s="123"/>
      <c r="N369" s="125">
        <v>55515010</v>
      </c>
      <c r="O369" s="125">
        <v>42531797</v>
      </c>
      <c r="P369" s="125">
        <v>0</v>
      </c>
      <c r="Q369" s="125">
        <v>67796984</v>
      </c>
      <c r="R369" s="47"/>
    </row>
    <row r="370" spans="1:18" ht="12.75" customHeight="1" x14ac:dyDescent="0.2">
      <c r="A370" s="209"/>
      <c r="B370" s="209"/>
      <c r="C370" s="53" t="s">
        <v>3</v>
      </c>
      <c r="D370" s="54">
        <v>26</v>
      </c>
      <c r="E370" s="55">
        <v>18718.36</v>
      </c>
      <c r="F370" s="55">
        <v>3885.82</v>
      </c>
      <c r="G370" s="55">
        <v>0</v>
      </c>
      <c r="H370" s="55">
        <v>6705.27</v>
      </c>
      <c r="I370" s="55">
        <v>0</v>
      </c>
      <c r="J370" s="55">
        <v>2442.4499999999998</v>
      </c>
      <c r="K370" s="56">
        <v>29309.45</v>
      </c>
      <c r="L370" s="46">
        <v>31751.9</v>
      </c>
      <c r="M370" s="122"/>
      <c r="N370" s="124">
        <v>29309.45</v>
      </c>
      <c r="O370" s="124">
        <v>22604.18</v>
      </c>
      <c r="P370" s="124"/>
      <c r="Q370" s="124">
        <v>35820.65</v>
      </c>
      <c r="R370" s="47"/>
    </row>
    <row r="371" spans="1:18" ht="9" customHeight="1" x14ac:dyDescent="0.2">
      <c r="A371" s="209"/>
      <c r="B371" s="209"/>
      <c r="C371" s="48" t="s">
        <v>4</v>
      </c>
      <c r="D371" s="49">
        <v>27</v>
      </c>
      <c r="E371" s="50">
        <v>36243799</v>
      </c>
      <c r="F371" s="50">
        <v>7523997</v>
      </c>
      <c r="G371" s="50">
        <v>0</v>
      </c>
      <c r="H371" s="50">
        <v>12983213</v>
      </c>
      <c r="I371" s="50">
        <v>0</v>
      </c>
      <c r="J371" s="51">
        <v>4729243</v>
      </c>
      <c r="K371" s="50">
        <v>56751009</v>
      </c>
      <c r="L371" s="78">
        <v>61480251</v>
      </c>
      <c r="M371" s="123"/>
      <c r="N371" s="125">
        <v>56751009</v>
      </c>
      <c r="O371" s="125">
        <v>43767796</v>
      </c>
      <c r="P371" s="125">
        <v>0</v>
      </c>
      <c r="Q371" s="125">
        <v>69358450</v>
      </c>
      <c r="R371" s="47"/>
    </row>
    <row r="372" spans="1:18" ht="12.75" customHeight="1" x14ac:dyDescent="0.2">
      <c r="A372" s="209"/>
      <c r="B372" s="209"/>
      <c r="C372" s="53" t="s">
        <v>3</v>
      </c>
      <c r="D372" s="54">
        <v>28</v>
      </c>
      <c r="E372" s="55">
        <v>19384.830000000002</v>
      </c>
      <c r="F372" s="55">
        <v>4003.57</v>
      </c>
      <c r="G372" s="55">
        <v>0</v>
      </c>
      <c r="H372" s="55">
        <v>6705.27</v>
      </c>
      <c r="I372" s="55">
        <v>0</v>
      </c>
      <c r="J372" s="55">
        <v>2507.81</v>
      </c>
      <c r="K372" s="56">
        <v>30093.67</v>
      </c>
      <c r="L372" s="46">
        <v>32601.48</v>
      </c>
      <c r="M372" s="122"/>
      <c r="N372" s="124">
        <v>30093.67</v>
      </c>
      <c r="O372" s="124">
        <v>23388.400000000001</v>
      </c>
      <c r="P372" s="124"/>
      <c r="Q372" s="124">
        <v>36811.39</v>
      </c>
      <c r="R372" s="47"/>
    </row>
    <row r="373" spans="1:18" ht="9" customHeight="1" x14ac:dyDescent="0.2">
      <c r="A373" s="209"/>
      <c r="B373" s="209"/>
      <c r="C373" s="48" t="s">
        <v>4</v>
      </c>
      <c r="D373" s="49">
        <v>29</v>
      </c>
      <c r="E373" s="50">
        <v>37534265</v>
      </c>
      <c r="F373" s="50">
        <v>7751992</v>
      </c>
      <c r="G373" s="50">
        <v>0</v>
      </c>
      <c r="H373" s="50">
        <v>12983213</v>
      </c>
      <c r="I373" s="50">
        <v>0</v>
      </c>
      <c r="J373" s="51">
        <v>4855797</v>
      </c>
      <c r="K373" s="50">
        <v>58269470</v>
      </c>
      <c r="L373" s="78">
        <v>63125268</v>
      </c>
      <c r="M373" s="123"/>
      <c r="N373" s="125">
        <v>58269470</v>
      </c>
      <c r="O373" s="125">
        <v>45286257</v>
      </c>
      <c r="P373" s="125">
        <v>0</v>
      </c>
      <c r="Q373" s="125">
        <v>71276790</v>
      </c>
      <c r="R373" s="47"/>
    </row>
    <row r="374" spans="1:18" ht="12.75" customHeight="1" x14ac:dyDescent="0.2">
      <c r="A374" s="209"/>
      <c r="B374" s="209"/>
      <c r="C374" s="53" t="s">
        <v>3</v>
      </c>
      <c r="D374" s="54">
        <v>30</v>
      </c>
      <c r="E374" s="55">
        <v>19899.22</v>
      </c>
      <c r="F374" s="55">
        <v>4121.33</v>
      </c>
      <c r="G374" s="55">
        <v>0</v>
      </c>
      <c r="H374" s="55">
        <v>6705.27</v>
      </c>
      <c r="I374" s="55">
        <v>0</v>
      </c>
      <c r="J374" s="55">
        <v>2560.4899999999998</v>
      </c>
      <c r="K374" s="56">
        <v>30725.82</v>
      </c>
      <c r="L374" s="46">
        <v>33286.31</v>
      </c>
      <c r="M374" s="122"/>
      <c r="N374" s="124">
        <v>30725.82</v>
      </c>
      <c r="O374" s="124">
        <v>24020.55</v>
      </c>
      <c r="P374" s="124"/>
      <c r="Q374" s="124">
        <v>37610.01</v>
      </c>
      <c r="R374" s="47"/>
    </row>
    <row r="375" spans="1:18" ht="9" customHeight="1" x14ac:dyDescent="0.2">
      <c r="A375" s="209"/>
      <c r="B375" s="209"/>
      <c r="C375" s="48" t="s">
        <v>4</v>
      </c>
      <c r="D375" s="49">
        <v>33</v>
      </c>
      <c r="E375" s="50">
        <v>38530263</v>
      </c>
      <c r="F375" s="50">
        <v>7980008</v>
      </c>
      <c r="G375" s="50">
        <v>0</v>
      </c>
      <c r="H375" s="50">
        <v>12983213</v>
      </c>
      <c r="I375" s="50">
        <v>0</v>
      </c>
      <c r="J375" s="51">
        <v>4957800</v>
      </c>
      <c r="K375" s="50">
        <v>59493483</v>
      </c>
      <c r="L375" s="78">
        <v>64451283</v>
      </c>
      <c r="M375" s="123"/>
      <c r="N375" s="125">
        <v>59493483</v>
      </c>
      <c r="O375" s="125">
        <v>46510270</v>
      </c>
      <c r="P375" s="125">
        <v>0</v>
      </c>
      <c r="Q375" s="125">
        <v>72823134</v>
      </c>
      <c r="R375" s="47"/>
    </row>
    <row r="376" spans="1:18" ht="12.75" customHeight="1" x14ac:dyDescent="0.2">
      <c r="A376" s="209"/>
      <c r="B376" s="209"/>
      <c r="C376" s="53" t="s">
        <v>3</v>
      </c>
      <c r="D376" s="54">
        <v>34</v>
      </c>
      <c r="E376" s="55">
        <v>20934.2</v>
      </c>
      <c r="F376" s="55">
        <v>4356.83</v>
      </c>
      <c r="G376" s="55">
        <v>0</v>
      </c>
      <c r="H376" s="55">
        <v>6705.27</v>
      </c>
      <c r="I376" s="55">
        <v>0</v>
      </c>
      <c r="J376" s="55">
        <v>2666.36</v>
      </c>
      <c r="K376" s="56">
        <v>31996.3</v>
      </c>
      <c r="L376" s="46">
        <v>34662.660000000003</v>
      </c>
      <c r="M376" s="122"/>
      <c r="N376" s="124">
        <v>31996.3</v>
      </c>
      <c r="O376" s="124">
        <v>25291.03</v>
      </c>
      <c r="P376" s="124"/>
      <c r="Q376" s="124">
        <v>39215.050000000003</v>
      </c>
      <c r="R376" s="47"/>
    </row>
    <row r="377" spans="1:18" ht="9" customHeight="1" x14ac:dyDescent="0.2">
      <c r="A377" s="209"/>
      <c r="B377" s="209"/>
      <c r="C377" s="48" t="s">
        <v>4</v>
      </c>
      <c r="D377" s="49">
        <v>35</v>
      </c>
      <c r="E377" s="50">
        <v>40534263</v>
      </c>
      <c r="F377" s="50">
        <v>8435999</v>
      </c>
      <c r="G377" s="50">
        <v>0</v>
      </c>
      <c r="H377" s="50">
        <v>12983213</v>
      </c>
      <c r="I377" s="50">
        <v>0</v>
      </c>
      <c r="J377" s="51">
        <v>5162793</v>
      </c>
      <c r="K377" s="50">
        <v>61953476</v>
      </c>
      <c r="L377" s="78">
        <v>67116269</v>
      </c>
      <c r="M377" s="123"/>
      <c r="N377" s="125">
        <v>61953476</v>
      </c>
      <c r="O377" s="125">
        <v>48970263</v>
      </c>
      <c r="P377" s="125">
        <v>0</v>
      </c>
      <c r="Q377" s="125">
        <v>75930925</v>
      </c>
      <c r="R377" s="47"/>
    </row>
    <row r="378" spans="1:18" ht="12.75" customHeight="1" x14ac:dyDescent="0.2">
      <c r="A378" s="209"/>
      <c r="B378" s="209"/>
      <c r="C378" s="53" t="s">
        <v>3</v>
      </c>
      <c r="D378" s="54">
        <v>36</v>
      </c>
      <c r="E378" s="55">
        <v>21562.75</v>
      </c>
      <c r="F378" s="55">
        <v>4474.58</v>
      </c>
      <c r="G378" s="55">
        <v>0</v>
      </c>
      <c r="H378" s="55">
        <v>6705.27</v>
      </c>
      <c r="I378" s="55">
        <v>0</v>
      </c>
      <c r="J378" s="55">
        <v>2728.55</v>
      </c>
      <c r="K378" s="56">
        <v>32742.6</v>
      </c>
      <c r="L378" s="46">
        <v>35471.15</v>
      </c>
      <c r="M378" s="122"/>
      <c r="N378" s="124">
        <v>32742.6</v>
      </c>
      <c r="O378" s="124">
        <v>26037.33</v>
      </c>
      <c r="P378" s="124"/>
      <c r="Q378" s="124">
        <v>40157.870000000003</v>
      </c>
      <c r="R378" s="47"/>
    </row>
    <row r="379" spans="1:18" ht="9" customHeight="1" x14ac:dyDescent="0.2">
      <c r="A379" s="209"/>
      <c r="B379" s="209"/>
      <c r="C379" s="48" t="s">
        <v>4</v>
      </c>
      <c r="D379" s="49">
        <v>37</v>
      </c>
      <c r="E379" s="50">
        <v>41751306</v>
      </c>
      <c r="F379" s="50">
        <v>8663995</v>
      </c>
      <c r="G379" s="50">
        <v>0</v>
      </c>
      <c r="H379" s="50">
        <v>12983213</v>
      </c>
      <c r="I379" s="50">
        <v>0</v>
      </c>
      <c r="J379" s="51">
        <v>5283210</v>
      </c>
      <c r="K379" s="50">
        <v>63398514</v>
      </c>
      <c r="L379" s="78">
        <v>68681724</v>
      </c>
      <c r="M379" s="123"/>
      <c r="N379" s="125">
        <v>63398514</v>
      </c>
      <c r="O379" s="125">
        <v>50415301</v>
      </c>
      <c r="P379" s="125">
        <v>0</v>
      </c>
      <c r="Q379" s="125">
        <v>77756479</v>
      </c>
      <c r="R379" s="47"/>
    </row>
    <row r="380" spans="1:18" ht="12.75" customHeight="1" x14ac:dyDescent="0.2">
      <c r="A380" s="209"/>
      <c r="B380" s="209"/>
      <c r="C380" s="53" t="s">
        <v>3</v>
      </c>
      <c r="D380" s="54">
        <v>38</v>
      </c>
      <c r="E380" s="55">
        <v>22083.34</v>
      </c>
      <c r="F380" s="55">
        <v>4592.33</v>
      </c>
      <c r="G380" s="55">
        <v>0</v>
      </c>
      <c r="H380" s="55">
        <v>6705.27</v>
      </c>
      <c r="I380" s="55">
        <v>0</v>
      </c>
      <c r="J380" s="55">
        <v>2781.75</v>
      </c>
      <c r="K380" s="56">
        <v>33380.94</v>
      </c>
      <c r="L380" s="46">
        <v>36162.69</v>
      </c>
      <c r="M380" s="122"/>
      <c r="N380" s="124">
        <v>33380.94</v>
      </c>
      <c r="O380" s="124">
        <v>26675.67</v>
      </c>
      <c r="P380" s="124"/>
      <c r="Q380" s="124">
        <v>40964.31</v>
      </c>
      <c r="R380" s="47"/>
    </row>
    <row r="381" spans="1:18" ht="9" customHeight="1" x14ac:dyDescent="0.2">
      <c r="A381" s="209"/>
      <c r="B381" s="209"/>
      <c r="C381" s="48" t="s">
        <v>4</v>
      </c>
      <c r="D381" s="49">
        <v>39</v>
      </c>
      <c r="E381" s="50">
        <v>42759309</v>
      </c>
      <c r="F381" s="50">
        <v>8891991</v>
      </c>
      <c r="G381" s="50">
        <v>0</v>
      </c>
      <c r="H381" s="50">
        <v>12983213</v>
      </c>
      <c r="I381" s="50">
        <v>0</v>
      </c>
      <c r="J381" s="51">
        <v>5386219</v>
      </c>
      <c r="K381" s="50">
        <v>64634513</v>
      </c>
      <c r="L381" s="78">
        <v>70020732</v>
      </c>
      <c r="M381" s="123"/>
      <c r="N381" s="125">
        <v>64634513</v>
      </c>
      <c r="O381" s="125">
        <v>51651300</v>
      </c>
      <c r="P381" s="125">
        <v>0</v>
      </c>
      <c r="Q381" s="125">
        <v>79317965</v>
      </c>
      <c r="R381" s="47"/>
    </row>
    <row r="382" spans="1:18" ht="12.75" customHeight="1" x14ac:dyDescent="0.2">
      <c r="A382" s="209"/>
      <c r="B382" s="209"/>
      <c r="C382" s="53" t="s">
        <v>3</v>
      </c>
      <c r="D382" s="54">
        <v>40</v>
      </c>
      <c r="E382" s="55">
        <v>22597.73</v>
      </c>
      <c r="F382" s="55">
        <v>4710.09</v>
      </c>
      <c r="G382" s="55">
        <v>0</v>
      </c>
      <c r="H382" s="55">
        <v>6705.27</v>
      </c>
      <c r="I382" s="55">
        <v>0</v>
      </c>
      <c r="J382" s="55">
        <v>2834.42</v>
      </c>
      <c r="K382" s="56">
        <v>34013.089999999997</v>
      </c>
      <c r="L382" s="46">
        <v>36847.51</v>
      </c>
      <c r="M382" s="122"/>
      <c r="N382" s="124">
        <v>34013.089999999997</v>
      </c>
      <c r="O382" s="124">
        <v>27307.82</v>
      </c>
      <c r="P382" s="124"/>
      <c r="Q382" s="124">
        <v>41762.92</v>
      </c>
      <c r="R382" s="47"/>
    </row>
    <row r="383" spans="1:18" ht="9" customHeight="1" x14ac:dyDescent="0.2">
      <c r="A383" s="210"/>
      <c r="B383" s="210"/>
      <c r="C383" s="58"/>
      <c r="D383" s="59"/>
      <c r="E383" s="61">
        <v>43755307</v>
      </c>
      <c r="F383" s="61">
        <v>9120006</v>
      </c>
      <c r="G383" s="61">
        <v>0</v>
      </c>
      <c r="H383" s="61">
        <v>12983213</v>
      </c>
      <c r="I383" s="61">
        <v>0</v>
      </c>
      <c r="J383" s="60">
        <v>5488202</v>
      </c>
      <c r="K383" s="61">
        <v>65858526</v>
      </c>
      <c r="L383" s="78">
        <v>71346728</v>
      </c>
      <c r="M383" s="123"/>
      <c r="N383" s="125">
        <v>65858526</v>
      </c>
      <c r="O383" s="125">
        <v>52875313</v>
      </c>
      <c r="P383" s="125">
        <v>0</v>
      </c>
      <c r="Q383" s="125">
        <v>80864289</v>
      </c>
      <c r="R383" s="47"/>
    </row>
    <row r="384" spans="1:18" ht="12.75" customHeight="1" x14ac:dyDescent="0.2">
      <c r="A384" s="196">
        <v>35065</v>
      </c>
      <c r="B384" s="196">
        <v>35369</v>
      </c>
      <c r="C384" s="42" t="s">
        <v>3</v>
      </c>
      <c r="D384" s="43">
        <v>0</v>
      </c>
      <c r="E384" s="44">
        <v>14489.2</v>
      </c>
      <c r="F384" s="44">
        <v>0</v>
      </c>
      <c r="G384" s="44">
        <v>0</v>
      </c>
      <c r="H384" s="44">
        <v>6705.27</v>
      </c>
      <c r="I384" s="44">
        <v>0</v>
      </c>
      <c r="J384" s="44">
        <v>1766.21</v>
      </c>
      <c r="K384" s="45">
        <v>21194.47</v>
      </c>
      <c r="L384" s="46">
        <v>22960.68</v>
      </c>
      <c r="M384" s="122"/>
      <c r="N384" s="124">
        <v>21194.47</v>
      </c>
      <c r="O384" s="124">
        <v>14489.2</v>
      </c>
      <c r="P384" s="124"/>
      <c r="Q384" s="124">
        <v>25568.74</v>
      </c>
      <c r="R384" s="47"/>
    </row>
    <row r="385" spans="1:18" ht="9" customHeight="1" x14ac:dyDescent="0.2">
      <c r="A385" s="213"/>
      <c r="B385" s="213"/>
      <c r="C385" s="48" t="s">
        <v>4</v>
      </c>
      <c r="D385" s="49">
        <v>2</v>
      </c>
      <c r="E385" s="50">
        <v>28055003</v>
      </c>
      <c r="F385" s="50">
        <v>0</v>
      </c>
      <c r="G385" s="50">
        <v>0</v>
      </c>
      <c r="H385" s="50">
        <v>12983213</v>
      </c>
      <c r="I385" s="50">
        <v>0</v>
      </c>
      <c r="J385" s="51">
        <v>3419859</v>
      </c>
      <c r="K385" s="50">
        <v>41038216</v>
      </c>
      <c r="L385" s="78">
        <v>44458076</v>
      </c>
      <c r="M385" s="123"/>
      <c r="N385" s="125">
        <v>41038216</v>
      </c>
      <c r="O385" s="125">
        <v>28055003</v>
      </c>
      <c r="P385" s="125">
        <v>0</v>
      </c>
      <c r="Q385" s="125">
        <v>49507984</v>
      </c>
      <c r="R385" s="47"/>
    </row>
    <row r="386" spans="1:18" ht="12.75" customHeight="1" x14ac:dyDescent="0.2">
      <c r="A386" s="194">
        <v>35065</v>
      </c>
      <c r="B386" s="194">
        <v>35369</v>
      </c>
      <c r="C386" s="53" t="s">
        <v>3</v>
      </c>
      <c r="D386" s="54">
        <v>3</v>
      </c>
      <c r="E386" s="55">
        <v>15184.35</v>
      </c>
      <c r="F386" s="55">
        <v>0</v>
      </c>
      <c r="G386" s="55">
        <v>0</v>
      </c>
      <c r="H386" s="55">
        <v>6705.27</v>
      </c>
      <c r="I386" s="55">
        <v>0</v>
      </c>
      <c r="J386" s="55">
        <v>1824.14</v>
      </c>
      <c r="K386" s="56">
        <v>21889.62</v>
      </c>
      <c r="L386" s="46">
        <v>23713.759999999998</v>
      </c>
      <c r="M386" s="122"/>
      <c r="N386" s="124">
        <v>21889.62</v>
      </c>
      <c r="O386" s="124">
        <v>15184.35</v>
      </c>
      <c r="P386" s="124"/>
      <c r="Q386" s="124">
        <v>26446.94</v>
      </c>
      <c r="R386" s="47"/>
    </row>
    <row r="387" spans="1:18" ht="9" customHeight="1" x14ac:dyDescent="0.2">
      <c r="A387" s="262"/>
      <c r="B387" s="262"/>
      <c r="C387" s="48" t="s">
        <v>4</v>
      </c>
      <c r="D387" s="49">
        <v>8</v>
      </c>
      <c r="E387" s="50">
        <v>29401001</v>
      </c>
      <c r="F387" s="50">
        <v>0</v>
      </c>
      <c r="G387" s="50">
        <v>0</v>
      </c>
      <c r="H387" s="50">
        <v>12983213</v>
      </c>
      <c r="I387" s="50">
        <v>0</v>
      </c>
      <c r="J387" s="51">
        <v>3532028</v>
      </c>
      <c r="K387" s="50">
        <v>42384215</v>
      </c>
      <c r="L387" s="78">
        <v>45916242</v>
      </c>
      <c r="M387" s="123"/>
      <c r="N387" s="125">
        <v>42384215</v>
      </c>
      <c r="O387" s="125">
        <v>29401001</v>
      </c>
      <c r="P387" s="125">
        <v>0</v>
      </c>
      <c r="Q387" s="125">
        <v>51208417</v>
      </c>
      <c r="R387" s="47"/>
    </row>
    <row r="388" spans="1:18" ht="12.75" customHeight="1" x14ac:dyDescent="0.2">
      <c r="A388" s="262"/>
      <c r="B388" s="262"/>
      <c r="C388" s="53" t="s">
        <v>3</v>
      </c>
      <c r="D388" s="54">
        <v>9</v>
      </c>
      <c r="E388" s="55">
        <v>17250.689999999999</v>
      </c>
      <c r="F388" s="55">
        <v>0</v>
      </c>
      <c r="G388" s="55">
        <v>0</v>
      </c>
      <c r="H388" s="55">
        <v>6705.27</v>
      </c>
      <c r="I388" s="55">
        <v>0</v>
      </c>
      <c r="J388" s="55">
        <v>1996.33</v>
      </c>
      <c r="K388" s="56">
        <v>23955.96</v>
      </c>
      <c r="L388" s="46">
        <v>25952.29</v>
      </c>
      <c r="M388" s="122"/>
      <c r="N388" s="124">
        <v>23955.96</v>
      </c>
      <c r="O388" s="124">
        <v>17250.689999999999</v>
      </c>
      <c r="P388" s="124"/>
      <c r="Q388" s="124">
        <v>29057.41</v>
      </c>
      <c r="R388" s="47"/>
    </row>
    <row r="389" spans="1:18" ht="9" customHeight="1" x14ac:dyDescent="0.2">
      <c r="A389" s="262"/>
      <c r="B389" s="262"/>
      <c r="C389" s="48" t="s">
        <v>4</v>
      </c>
      <c r="D389" s="49">
        <v>14</v>
      </c>
      <c r="E389" s="50">
        <v>33401994</v>
      </c>
      <c r="F389" s="50">
        <v>0</v>
      </c>
      <c r="G389" s="50">
        <v>0</v>
      </c>
      <c r="H389" s="50">
        <v>12983213</v>
      </c>
      <c r="I389" s="50">
        <v>0</v>
      </c>
      <c r="J389" s="51">
        <v>3865434</v>
      </c>
      <c r="K389" s="50">
        <v>46385207</v>
      </c>
      <c r="L389" s="78">
        <v>50250641</v>
      </c>
      <c r="M389" s="123"/>
      <c r="N389" s="125">
        <v>46385207</v>
      </c>
      <c r="O389" s="125">
        <v>33401994</v>
      </c>
      <c r="P389" s="125">
        <v>0</v>
      </c>
      <c r="Q389" s="125">
        <v>56262991</v>
      </c>
      <c r="R389" s="47"/>
    </row>
    <row r="390" spans="1:18" ht="12.75" customHeight="1" x14ac:dyDescent="0.2">
      <c r="A390" s="262"/>
      <c r="B390" s="262"/>
      <c r="C390" s="53" t="s">
        <v>3</v>
      </c>
      <c r="D390" s="54">
        <v>15</v>
      </c>
      <c r="E390" s="55">
        <v>19317.04</v>
      </c>
      <c r="F390" s="55">
        <v>0</v>
      </c>
      <c r="G390" s="55">
        <v>0</v>
      </c>
      <c r="H390" s="55">
        <v>6705.27</v>
      </c>
      <c r="I390" s="55">
        <v>0</v>
      </c>
      <c r="J390" s="55">
        <v>2168.5300000000002</v>
      </c>
      <c r="K390" s="56">
        <v>26022.31</v>
      </c>
      <c r="L390" s="46">
        <v>28190.84</v>
      </c>
      <c r="M390" s="122"/>
      <c r="N390" s="124">
        <v>26022.31</v>
      </c>
      <c r="O390" s="124">
        <v>19317.04</v>
      </c>
      <c r="P390" s="124"/>
      <c r="Q390" s="124">
        <v>31667.91</v>
      </c>
      <c r="R390" s="47"/>
    </row>
    <row r="391" spans="1:18" ht="9" customHeight="1" x14ac:dyDescent="0.2">
      <c r="A391" s="262"/>
      <c r="B391" s="262"/>
      <c r="C391" s="48" t="s">
        <v>4</v>
      </c>
      <c r="D391" s="49">
        <v>20</v>
      </c>
      <c r="E391" s="50">
        <v>37403005</v>
      </c>
      <c r="F391" s="50">
        <v>0</v>
      </c>
      <c r="G391" s="50">
        <v>0</v>
      </c>
      <c r="H391" s="50">
        <v>12983213</v>
      </c>
      <c r="I391" s="50">
        <v>0</v>
      </c>
      <c r="J391" s="51">
        <v>4198860</v>
      </c>
      <c r="K391" s="50">
        <v>50386218</v>
      </c>
      <c r="L391" s="78">
        <v>54585078</v>
      </c>
      <c r="M391" s="123"/>
      <c r="N391" s="125">
        <v>50386218</v>
      </c>
      <c r="O391" s="125">
        <v>37403005</v>
      </c>
      <c r="P391" s="125">
        <v>0</v>
      </c>
      <c r="Q391" s="125">
        <v>61317624</v>
      </c>
      <c r="R391" s="47"/>
    </row>
    <row r="392" spans="1:18" ht="12.75" customHeight="1" x14ac:dyDescent="0.2">
      <c r="A392" s="262"/>
      <c r="B392" s="262"/>
      <c r="C392" s="53" t="s">
        <v>3</v>
      </c>
      <c r="D392" s="54">
        <v>21</v>
      </c>
      <c r="E392" s="55">
        <v>21389.58</v>
      </c>
      <c r="F392" s="55">
        <v>0</v>
      </c>
      <c r="G392" s="55">
        <v>0</v>
      </c>
      <c r="H392" s="55">
        <v>6705.27</v>
      </c>
      <c r="I392" s="55">
        <v>0</v>
      </c>
      <c r="J392" s="55">
        <v>2341.2399999999998</v>
      </c>
      <c r="K392" s="56">
        <v>28094.85</v>
      </c>
      <c r="L392" s="46">
        <v>30436.09</v>
      </c>
      <c r="M392" s="122"/>
      <c r="N392" s="124">
        <v>28094.85</v>
      </c>
      <c r="O392" s="124">
        <v>21389.58</v>
      </c>
      <c r="P392" s="124"/>
      <c r="Q392" s="124">
        <v>34286.21</v>
      </c>
      <c r="R392" s="47"/>
    </row>
    <row r="393" spans="1:18" ht="9" customHeight="1" x14ac:dyDescent="0.2">
      <c r="A393" s="262"/>
      <c r="B393" s="262"/>
      <c r="C393" s="48" t="s">
        <v>4</v>
      </c>
      <c r="D393" s="49">
        <v>27</v>
      </c>
      <c r="E393" s="50">
        <v>41416002</v>
      </c>
      <c r="F393" s="50">
        <v>0</v>
      </c>
      <c r="G393" s="50">
        <v>0</v>
      </c>
      <c r="H393" s="50">
        <v>12983213</v>
      </c>
      <c r="I393" s="50">
        <v>0</v>
      </c>
      <c r="J393" s="51">
        <v>4533273</v>
      </c>
      <c r="K393" s="50">
        <v>54399215</v>
      </c>
      <c r="L393" s="78">
        <v>58932488</v>
      </c>
      <c r="M393" s="123"/>
      <c r="N393" s="125">
        <v>54399215</v>
      </c>
      <c r="O393" s="125">
        <v>41416002</v>
      </c>
      <c r="P393" s="125">
        <v>0</v>
      </c>
      <c r="Q393" s="125">
        <v>66387360</v>
      </c>
      <c r="R393" s="47"/>
    </row>
    <row r="394" spans="1:18" ht="12.75" customHeight="1" x14ac:dyDescent="0.2">
      <c r="A394" s="262"/>
      <c r="B394" s="262"/>
      <c r="C394" s="53" t="s">
        <v>3</v>
      </c>
      <c r="D394" s="54">
        <v>28</v>
      </c>
      <c r="E394" s="55">
        <v>24138.16</v>
      </c>
      <c r="F394" s="55">
        <v>0</v>
      </c>
      <c r="G394" s="55">
        <v>0</v>
      </c>
      <c r="H394" s="55">
        <v>6705.27</v>
      </c>
      <c r="I394" s="55">
        <v>0</v>
      </c>
      <c r="J394" s="55">
        <v>2570.29</v>
      </c>
      <c r="K394" s="56">
        <v>30843.43</v>
      </c>
      <c r="L394" s="46">
        <v>33413.72</v>
      </c>
      <c r="M394" s="122"/>
      <c r="N394" s="124">
        <v>30843.43</v>
      </c>
      <c r="O394" s="124">
        <v>24138.16</v>
      </c>
      <c r="P394" s="124"/>
      <c r="Q394" s="124">
        <v>37758.589999999997</v>
      </c>
      <c r="R394" s="47"/>
    </row>
    <row r="395" spans="1:18" ht="9" customHeight="1" x14ac:dyDescent="0.2">
      <c r="A395" s="262"/>
      <c r="B395" s="262"/>
      <c r="C395" s="48" t="s">
        <v>4</v>
      </c>
      <c r="D395" s="49">
        <v>34</v>
      </c>
      <c r="E395" s="50">
        <v>46737995</v>
      </c>
      <c r="F395" s="50">
        <v>0</v>
      </c>
      <c r="G395" s="50">
        <v>0</v>
      </c>
      <c r="H395" s="50">
        <v>12983213</v>
      </c>
      <c r="I395" s="50">
        <v>0</v>
      </c>
      <c r="J395" s="51">
        <v>4976775</v>
      </c>
      <c r="K395" s="50">
        <v>59721208</v>
      </c>
      <c r="L395" s="78">
        <v>64697984</v>
      </c>
      <c r="M395" s="123"/>
      <c r="N395" s="125">
        <v>59721208</v>
      </c>
      <c r="O395" s="125">
        <v>46737995</v>
      </c>
      <c r="P395" s="125">
        <v>0</v>
      </c>
      <c r="Q395" s="125">
        <v>73110825</v>
      </c>
      <c r="R395" s="47"/>
    </row>
    <row r="396" spans="1:18" ht="12.75" customHeight="1" x14ac:dyDescent="0.2">
      <c r="A396" s="262"/>
      <c r="B396" s="262"/>
      <c r="C396" s="53" t="s">
        <v>3</v>
      </c>
      <c r="D396" s="54">
        <v>35</v>
      </c>
      <c r="E396" s="55">
        <v>26210.7</v>
      </c>
      <c r="F396" s="55">
        <v>0</v>
      </c>
      <c r="G396" s="55">
        <v>0</v>
      </c>
      <c r="H396" s="55">
        <v>6705.27</v>
      </c>
      <c r="I396" s="55">
        <v>0</v>
      </c>
      <c r="J396" s="55">
        <v>2743</v>
      </c>
      <c r="K396" s="56">
        <v>32915.97</v>
      </c>
      <c r="L396" s="46">
        <v>35658.97</v>
      </c>
      <c r="M396" s="122"/>
      <c r="N396" s="124">
        <v>32915.97</v>
      </c>
      <c r="O396" s="124">
        <v>26210.7</v>
      </c>
      <c r="P396" s="124"/>
      <c r="Q396" s="124">
        <v>40376.9</v>
      </c>
      <c r="R396" s="47"/>
    </row>
    <row r="397" spans="1:18" ht="9" customHeight="1" x14ac:dyDescent="0.2">
      <c r="A397" s="263"/>
      <c r="B397" s="263"/>
      <c r="C397" s="58" t="s">
        <v>4</v>
      </c>
      <c r="D397" s="59"/>
      <c r="E397" s="61">
        <v>50750992</v>
      </c>
      <c r="F397" s="61">
        <v>0</v>
      </c>
      <c r="G397" s="61">
        <v>0</v>
      </c>
      <c r="H397" s="61">
        <v>12983213</v>
      </c>
      <c r="I397" s="61">
        <v>0</v>
      </c>
      <c r="J397" s="60">
        <v>5311189</v>
      </c>
      <c r="K397" s="61">
        <v>63734205</v>
      </c>
      <c r="L397" s="78">
        <v>69045394</v>
      </c>
      <c r="M397" s="123"/>
      <c r="N397" s="125">
        <v>63734205</v>
      </c>
      <c r="O397" s="125">
        <v>50750992</v>
      </c>
      <c r="P397" s="125">
        <v>0</v>
      </c>
      <c r="Q397" s="125">
        <v>78180580</v>
      </c>
      <c r="R397" s="47"/>
    </row>
    <row r="398" spans="1:18" ht="12.75" customHeight="1" x14ac:dyDescent="0.2">
      <c r="A398" s="196">
        <v>35370</v>
      </c>
      <c r="B398" s="196">
        <v>35611</v>
      </c>
      <c r="C398" s="42" t="s">
        <v>3</v>
      </c>
      <c r="D398" s="43">
        <v>0</v>
      </c>
      <c r="E398" s="44">
        <v>15214.3</v>
      </c>
      <c r="F398" s="44">
        <v>0</v>
      </c>
      <c r="G398" s="44">
        <v>0</v>
      </c>
      <c r="H398" s="44">
        <v>6705.27</v>
      </c>
      <c r="I398" s="44">
        <v>0</v>
      </c>
      <c r="J398" s="44">
        <v>1826.63</v>
      </c>
      <c r="K398" s="45">
        <v>21919.57</v>
      </c>
      <c r="L398" s="46">
        <v>23746.2</v>
      </c>
      <c r="M398" s="122"/>
      <c r="N398" s="124">
        <v>21919.57</v>
      </c>
      <c r="O398" s="124">
        <v>15214.3</v>
      </c>
      <c r="P398" s="124"/>
      <c r="Q398" s="124">
        <v>26484.77</v>
      </c>
      <c r="R398" s="47"/>
    </row>
    <row r="399" spans="1:18" ht="9" customHeight="1" x14ac:dyDescent="0.2">
      <c r="A399" s="213"/>
      <c r="B399" s="213"/>
      <c r="C399" s="48" t="s">
        <v>4</v>
      </c>
      <c r="D399" s="49">
        <v>2</v>
      </c>
      <c r="E399" s="50">
        <v>29458993</v>
      </c>
      <c r="F399" s="50">
        <v>0</v>
      </c>
      <c r="G399" s="50">
        <v>0</v>
      </c>
      <c r="H399" s="50">
        <v>12983213</v>
      </c>
      <c r="I399" s="50">
        <v>0</v>
      </c>
      <c r="J399" s="51">
        <v>3536849</v>
      </c>
      <c r="K399" s="50">
        <v>42442206</v>
      </c>
      <c r="L399" s="78">
        <v>45979055</v>
      </c>
      <c r="M399" s="123"/>
      <c r="N399" s="125">
        <v>42442206</v>
      </c>
      <c r="O399" s="125">
        <v>29458993</v>
      </c>
      <c r="P399" s="125">
        <v>0</v>
      </c>
      <c r="Q399" s="125">
        <v>51281666</v>
      </c>
      <c r="R399" s="47"/>
    </row>
    <row r="400" spans="1:18" ht="12.75" customHeight="1" x14ac:dyDescent="0.2">
      <c r="A400" s="194">
        <v>35370</v>
      </c>
      <c r="B400" s="194">
        <v>35611</v>
      </c>
      <c r="C400" s="53" t="s">
        <v>3</v>
      </c>
      <c r="D400" s="54">
        <v>3</v>
      </c>
      <c r="E400" s="55">
        <v>15934.24</v>
      </c>
      <c r="F400" s="55">
        <v>0</v>
      </c>
      <c r="G400" s="55">
        <v>0</v>
      </c>
      <c r="H400" s="55">
        <v>6705.27</v>
      </c>
      <c r="I400" s="55">
        <v>0</v>
      </c>
      <c r="J400" s="55">
        <v>1886.63</v>
      </c>
      <c r="K400" s="56">
        <v>22639.51</v>
      </c>
      <c r="L400" s="46">
        <v>24526.14</v>
      </c>
      <c r="M400" s="122"/>
      <c r="N400" s="124">
        <v>22639.51</v>
      </c>
      <c r="O400" s="124">
        <v>15934.24</v>
      </c>
      <c r="P400" s="124"/>
      <c r="Q400" s="124">
        <v>27394.3</v>
      </c>
      <c r="R400" s="47"/>
    </row>
    <row r="401" spans="1:18" ht="9" customHeight="1" x14ac:dyDescent="0.2">
      <c r="A401" s="262"/>
      <c r="B401" s="262"/>
      <c r="C401" s="48" t="s">
        <v>4</v>
      </c>
      <c r="D401" s="49">
        <v>8</v>
      </c>
      <c r="E401" s="50">
        <v>30852991</v>
      </c>
      <c r="F401" s="50">
        <v>0</v>
      </c>
      <c r="G401" s="50">
        <v>0</v>
      </c>
      <c r="H401" s="50">
        <v>12983213</v>
      </c>
      <c r="I401" s="50">
        <v>0</v>
      </c>
      <c r="J401" s="51">
        <v>3653025</v>
      </c>
      <c r="K401" s="50">
        <v>43836204</v>
      </c>
      <c r="L401" s="78">
        <v>47489229</v>
      </c>
      <c r="M401" s="123"/>
      <c r="N401" s="125">
        <v>43836204</v>
      </c>
      <c r="O401" s="125">
        <v>30852991</v>
      </c>
      <c r="P401" s="125">
        <v>0</v>
      </c>
      <c r="Q401" s="125">
        <v>53042761</v>
      </c>
      <c r="R401" s="47"/>
    </row>
    <row r="402" spans="1:18" ht="12.75" customHeight="1" x14ac:dyDescent="0.2">
      <c r="A402" s="262"/>
      <c r="B402" s="262"/>
      <c r="C402" s="53" t="s">
        <v>3</v>
      </c>
      <c r="D402" s="54">
        <v>9</v>
      </c>
      <c r="E402" s="55">
        <v>18068.759999999998</v>
      </c>
      <c r="F402" s="55">
        <v>0</v>
      </c>
      <c r="G402" s="55">
        <v>0</v>
      </c>
      <c r="H402" s="55">
        <v>6705.27</v>
      </c>
      <c r="I402" s="55">
        <v>0</v>
      </c>
      <c r="J402" s="55">
        <v>2064.5</v>
      </c>
      <c r="K402" s="56">
        <v>24774.03</v>
      </c>
      <c r="L402" s="46">
        <v>26838.53</v>
      </c>
      <c r="M402" s="122"/>
      <c r="N402" s="124">
        <v>24774.03</v>
      </c>
      <c r="O402" s="124">
        <v>18068.759999999998</v>
      </c>
      <c r="P402" s="124"/>
      <c r="Q402" s="124">
        <v>30090.91</v>
      </c>
      <c r="R402" s="47"/>
    </row>
    <row r="403" spans="1:18" ht="9" customHeight="1" x14ac:dyDescent="0.2">
      <c r="A403" s="262"/>
      <c r="B403" s="262"/>
      <c r="C403" s="48" t="s">
        <v>4</v>
      </c>
      <c r="D403" s="49">
        <v>14</v>
      </c>
      <c r="E403" s="50">
        <v>34985998</v>
      </c>
      <c r="F403" s="50">
        <v>0</v>
      </c>
      <c r="G403" s="50">
        <v>0</v>
      </c>
      <c r="H403" s="50">
        <v>12983213</v>
      </c>
      <c r="I403" s="50">
        <v>0</v>
      </c>
      <c r="J403" s="51">
        <v>3997429</v>
      </c>
      <c r="K403" s="50">
        <v>47969211</v>
      </c>
      <c r="L403" s="78">
        <v>51966640</v>
      </c>
      <c r="M403" s="123"/>
      <c r="N403" s="125">
        <v>47969211</v>
      </c>
      <c r="O403" s="125">
        <v>34985998</v>
      </c>
      <c r="P403" s="125">
        <v>0</v>
      </c>
      <c r="Q403" s="125">
        <v>58264126</v>
      </c>
      <c r="R403" s="47"/>
    </row>
    <row r="404" spans="1:18" ht="12.75" customHeight="1" x14ac:dyDescent="0.2">
      <c r="A404" s="262"/>
      <c r="B404" s="262"/>
      <c r="C404" s="53" t="s">
        <v>3</v>
      </c>
      <c r="D404" s="54">
        <v>15</v>
      </c>
      <c r="E404" s="55">
        <v>20203.28</v>
      </c>
      <c r="F404" s="55">
        <v>0</v>
      </c>
      <c r="G404" s="55">
        <v>0</v>
      </c>
      <c r="H404" s="55">
        <v>6705.27</v>
      </c>
      <c r="I404" s="55">
        <v>0</v>
      </c>
      <c r="J404" s="55">
        <v>2242.38</v>
      </c>
      <c r="K404" s="56">
        <v>26908.55</v>
      </c>
      <c r="L404" s="46">
        <v>29150.93</v>
      </c>
      <c r="M404" s="122"/>
      <c r="N404" s="124">
        <v>26908.55</v>
      </c>
      <c r="O404" s="124">
        <v>20203.28</v>
      </c>
      <c r="P404" s="124"/>
      <c r="Q404" s="124">
        <v>32787.519999999997</v>
      </c>
      <c r="R404" s="47"/>
    </row>
    <row r="405" spans="1:18" ht="9" customHeight="1" x14ac:dyDescent="0.2">
      <c r="A405" s="262"/>
      <c r="B405" s="262"/>
      <c r="C405" s="48" t="s">
        <v>4</v>
      </c>
      <c r="D405" s="49">
        <v>20</v>
      </c>
      <c r="E405" s="50">
        <v>39119005</v>
      </c>
      <c r="F405" s="50">
        <v>0</v>
      </c>
      <c r="G405" s="50">
        <v>0</v>
      </c>
      <c r="H405" s="50">
        <v>12983213</v>
      </c>
      <c r="I405" s="50">
        <v>0</v>
      </c>
      <c r="J405" s="51">
        <v>4341853</v>
      </c>
      <c r="K405" s="50">
        <v>52102218</v>
      </c>
      <c r="L405" s="78">
        <v>56444071</v>
      </c>
      <c r="M405" s="123"/>
      <c r="N405" s="125">
        <v>52102218</v>
      </c>
      <c r="O405" s="125">
        <v>39119005</v>
      </c>
      <c r="P405" s="125">
        <v>0</v>
      </c>
      <c r="Q405" s="125">
        <v>63485491</v>
      </c>
      <c r="R405" s="47"/>
    </row>
    <row r="406" spans="1:18" ht="12.75" customHeight="1" x14ac:dyDescent="0.2">
      <c r="A406" s="262"/>
      <c r="B406" s="262"/>
      <c r="C406" s="53" t="s">
        <v>3</v>
      </c>
      <c r="D406" s="54">
        <v>21</v>
      </c>
      <c r="E406" s="55">
        <v>22350.19</v>
      </c>
      <c r="F406" s="55">
        <v>0</v>
      </c>
      <c r="G406" s="55">
        <v>0</v>
      </c>
      <c r="H406" s="55">
        <v>6705.27</v>
      </c>
      <c r="I406" s="55">
        <v>0</v>
      </c>
      <c r="J406" s="55">
        <v>2421.29</v>
      </c>
      <c r="K406" s="56">
        <v>29055.46</v>
      </c>
      <c r="L406" s="46">
        <v>31476.75</v>
      </c>
      <c r="M406" s="122"/>
      <c r="N406" s="124">
        <v>29055.46</v>
      </c>
      <c r="O406" s="124">
        <v>22350.19</v>
      </c>
      <c r="P406" s="124"/>
      <c r="Q406" s="124">
        <v>35499.78</v>
      </c>
      <c r="R406" s="47"/>
    </row>
    <row r="407" spans="1:18" ht="9" customHeight="1" x14ac:dyDescent="0.2">
      <c r="A407" s="262"/>
      <c r="B407" s="262"/>
      <c r="C407" s="48" t="s">
        <v>4</v>
      </c>
      <c r="D407" s="49">
        <v>27</v>
      </c>
      <c r="E407" s="50">
        <v>43276002</v>
      </c>
      <c r="F407" s="50">
        <v>0</v>
      </c>
      <c r="G407" s="50">
        <v>0</v>
      </c>
      <c r="H407" s="50">
        <v>12983213</v>
      </c>
      <c r="I407" s="50">
        <v>0</v>
      </c>
      <c r="J407" s="51">
        <v>4688271</v>
      </c>
      <c r="K407" s="50">
        <v>56259216</v>
      </c>
      <c r="L407" s="78">
        <v>60947487</v>
      </c>
      <c r="M407" s="123"/>
      <c r="N407" s="125">
        <v>56259216</v>
      </c>
      <c r="O407" s="125">
        <v>43276002</v>
      </c>
      <c r="P407" s="125">
        <v>0</v>
      </c>
      <c r="Q407" s="125">
        <v>68737159</v>
      </c>
      <c r="R407" s="47"/>
    </row>
    <row r="408" spans="1:18" ht="12.75" customHeight="1" x14ac:dyDescent="0.2">
      <c r="A408" s="262"/>
      <c r="B408" s="262"/>
      <c r="C408" s="53" t="s">
        <v>3</v>
      </c>
      <c r="D408" s="54">
        <v>28</v>
      </c>
      <c r="E408" s="55">
        <v>25191.73</v>
      </c>
      <c r="F408" s="55">
        <v>0</v>
      </c>
      <c r="G408" s="55">
        <v>0</v>
      </c>
      <c r="H408" s="55">
        <v>6705.27</v>
      </c>
      <c r="I408" s="55">
        <v>0</v>
      </c>
      <c r="J408" s="55">
        <v>2658.08</v>
      </c>
      <c r="K408" s="56">
        <v>31897</v>
      </c>
      <c r="L408" s="46">
        <v>34555.08</v>
      </c>
      <c r="M408" s="122"/>
      <c r="N408" s="124">
        <v>31897</v>
      </c>
      <c r="O408" s="124">
        <v>25191.73</v>
      </c>
      <c r="P408" s="124"/>
      <c r="Q408" s="124">
        <v>39089.589999999997</v>
      </c>
      <c r="R408" s="47"/>
    </row>
    <row r="409" spans="1:18" ht="9" customHeight="1" x14ac:dyDescent="0.2">
      <c r="A409" s="262"/>
      <c r="B409" s="262"/>
      <c r="C409" s="48" t="s">
        <v>4</v>
      </c>
      <c r="D409" s="49">
        <v>34</v>
      </c>
      <c r="E409" s="50">
        <v>48777991</v>
      </c>
      <c r="F409" s="50">
        <v>0</v>
      </c>
      <c r="G409" s="50">
        <v>0</v>
      </c>
      <c r="H409" s="50">
        <v>12983213</v>
      </c>
      <c r="I409" s="50">
        <v>0</v>
      </c>
      <c r="J409" s="51">
        <v>5146761</v>
      </c>
      <c r="K409" s="50">
        <v>61761204</v>
      </c>
      <c r="L409" s="78">
        <v>66907965</v>
      </c>
      <c r="M409" s="123"/>
      <c r="N409" s="125">
        <v>61761204</v>
      </c>
      <c r="O409" s="125">
        <v>48777991</v>
      </c>
      <c r="P409" s="125">
        <v>0</v>
      </c>
      <c r="Q409" s="125">
        <v>75688000</v>
      </c>
      <c r="R409" s="47"/>
    </row>
    <row r="410" spans="1:18" ht="12.75" customHeight="1" x14ac:dyDescent="0.2">
      <c r="A410" s="262"/>
      <c r="B410" s="262"/>
      <c r="C410" s="53" t="s">
        <v>3</v>
      </c>
      <c r="D410" s="54">
        <v>35</v>
      </c>
      <c r="E410" s="55">
        <v>27332.45</v>
      </c>
      <c r="F410" s="55">
        <v>0</v>
      </c>
      <c r="G410" s="55">
        <v>0</v>
      </c>
      <c r="H410" s="55">
        <v>6705.27</v>
      </c>
      <c r="I410" s="55">
        <v>0</v>
      </c>
      <c r="J410" s="55">
        <v>2836.48</v>
      </c>
      <c r="K410" s="56">
        <v>34037.72</v>
      </c>
      <c r="L410" s="46">
        <v>36874.199999999997</v>
      </c>
      <c r="M410" s="122"/>
      <c r="N410" s="124">
        <v>34037.72</v>
      </c>
      <c r="O410" s="124">
        <v>27332.45</v>
      </c>
      <c r="P410" s="124"/>
      <c r="Q410" s="124">
        <v>41794.04</v>
      </c>
      <c r="R410" s="47"/>
    </row>
    <row r="411" spans="1:18" ht="9" customHeight="1" x14ac:dyDescent="0.2">
      <c r="A411" s="263"/>
      <c r="B411" s="263"/>
      <c r="C411" s="58" t="s">
        <v>4</v>
      </c>
      <c r="D411" s="59"/>
      <c r="E411" s="61">
        <v>52923003</v>
      </c>
      <c r="F411" s="61">
        <v>0</v>
      </c>
      <c r="G411" s="61">
        <v>0</v>
      </c>
      <c r="H411" s="61">
        <v>12983213</v>
      </c>
      <c r="I411" s="61">
        <v>0</v>
      </c>
      <c r="J411" s="60">
        <v>5492191</v>
      </c>
      <c r="K411" s="61">
        <v>65906216</v>
      </c>
      <c r="L411" s="78">
        <v>71398407</v>
      </c>
      <c r="M411" s="123"/>
      <c r="N411" s="125">
        <v>65906216</v>
      </c>
      <c r="O411" s="125">
        <v>52923003</v>
      </c>
      <c r="P411" s="125">
        <v>0</v>
      </c>
      <c r="Q411" s="125">
        <v>80924546</v>
      </c>
      <c r="R411" s="47"/>
    </row>
    <row r="412" spans="1:18" ht="12.75" customHeight="1" x14ac:dyDescent="0.2">
      <c r="A412" s="196">
        <v>35612</v>
      </c>
      <c r="B412" s="196">
        <v>36099</v>
      </c>
      <c r="C412" s="42" t="s">
        <v>3</v>
      </c>
      <c r="D412" s="43">
        <v>0</v>
      </c>
      <c r="E412" s="44">
        <v>15852.64</v>
      </c>
      <c r="F412" s="44">
        <v>0</v>
      </c>
      <c r="G412" s="44">
        <v>0</v>
      </c>
      <c r="H412" s="44">
        <v>6705.27</v>
      </c>
      <c r="I412" s="44">
        <v>0</v>
      </c>
      <c r="J412" s="44">
        <v>1879.83</v>
      </c>
      <c r="K412" s="45">
        <v>22557.91</v>
      </c>
      <c r="L412" s="46">
        <v>24437.74</v>
      </c>
      <c r="M412" s="122"/>
      <c r="N412" s="124">
        <v>22557.91</v>
      </c>
      <c r="O412" s="124">
        <v>15852.64</v>
      </c>
      <c r="P412" s="124"/>
      <c r="Q412" s="124">
        <v>27291.22</v>
      </c>
      <c r="R412" s="47"/>
    </row>
    <row r="413" spans="1:18" ht="9" customHeight="1" x14ac:dyDescent="0.2">
      <c r="A413" s="213"/>
      <c r="B413" s="213"/>
      <c r="C413" s="48" t="s">
        <v>4</v>
      </c>
      <c r="D413" s="49">
        <v>2</v>
      </c>
      <c r="E413" s="50">
        <v>30694991</v>
      </c>
      <c r="F413" s="50">
        <v>0</v>
      </c>
      <c r="G413" s="50">
        <v>0</v>
      </c>
      <c r="H413" s="50">
        <v>12983213</v>
      </c>
      <c r="I413" s="50">
        <v>0</v>
      </c>
      <c r="J413" s="51">
        <v>3639858</v>
      </c>
      <c r="K413" s="50">
        <v>43678204</v>
      </c>
      <c r="L413" s="78">
        <v>47318063</v>
      </c>
      <c r="M413" s="123"/>
      <c r="N413" s="125">
        <v>43678204</v>
      </c>
      <c r="O413" s="125">
        <v>30694991</v>
      </c>
      <c r="P413" s="125">
        <v>0</v>
      </c>
      <c r="Q413" s="125">
        <v>52843171</v>
      </c>
      <c r="R413" s="47"/>
    </row>
    <row r="414" spans="1:18" ht="12.75" customHeight="1" x14ac:dyDescent="0.2">
      <c r="A414" s="194">
        <v>35612</v>
      </c>
      <c r="B414" s="194">
        <v>36099</v>
      </c>
      <c r="C414" s="53" t="s">
        <v>3</v>
      </c>
      <c r="D414" s="54">
        <v>3</v>
      </c>
      <c r="E414" s="55">
        <v>16597.38</v>
      </c>
      <c r="F414" s="55">
        <v>0</v>
      </c>
      <c r="G414" s="55">
        <v>0</v>
      </c>
      <c r="H414" s="55">
        <v>6705.27</v>
      </c>
      <c r="I414" s="55">
        <v>0</v>
      </c>
      <c r="J414" s="55">
        <v>1941.89</v>
      </c>
      <c r="K414" s="56">
        <v>23302.65</v>
      </c>
      <c r="L414" s="46">
        <v>25244.54</v>
      </c>
      <c r="M414" s="122"/>
      <c r="N414" s="124">
        <v>23302.65</v>
      </c>
      <c r="O414" s="124">
        <v>16597.38</v>
      </c>
      <c r="P414" s="124"/>
      <c r="Q414" s="124">
        <v>28232.07</v>
      </c>
      <c r="R414" s="47"/>
    </row>
    <row r="415" spans="1:18" ht="9" customHeight="1" x14ac:dyDescent="0.2">
      <c r="A415" s="262"/>
      <c r="B415" s="262"/>
      <c r="C415" s="48" t="s">
        <v>4</v>
      </c>
      <c r="D415" s="49">
        <v>8</v>
      </c>
      <c r="E415" s="50">
        <v>32137009</v>
      </c>
      <c r="F415" s="50">
        <v>0</v>
      </c>
      <c r="G415" s="50">
        <v>0</v>
      </c>
      <c r="H415" s="50">
        <v>12983213</v>
      </c>
      <c r="I415" s="50">
        <v>0</v>
      </c>
      <c r="J415" s="51">
        <v>3760023</v>
      </c>
      <c r="K415" s="50">
        <v>45120222</v>
      </c>
      <c r="L415" s="78">
        <v>48880245</v>
      </c>
      <c r="M415" s="123"/>
      <c r="N415" s="125">
        <v>45120222</v>
      </c>
      <c r="O415" s="125">
        <v>32137009</v>
      </c>
      <c r="P415" s="125">
        <v>0</v>
      </c>
      <c r="Q415" s="125">
        <v>54664910</v>
      </c>
      <c r="R415" s="47"/>
    </row>
    <row r="416" spans="1:18" ht="12.75" customHeight="1" x14ac:dyDescent="0.2">
      <c r="A416" s="262"/>
      <c r="B416" s="262"/>
      <c r="C416" s="53" t="s">
        <v>3</v>
      </c>
      <c r="D416" s="54">
        <v>9</v>
      </c>
      <c r="E416" s="55">
        <v>18793.87</v>
      </c>
      <c r="F416" s="55">
        <v>0</v>
      </c>
      <c r="G416" s="55">
        <v>0</v>
      </c>
      <c r="H416" s="55">
        <v>6705.27</v>
      </c>
      <c r="I416" s="55">
        <v>0</v>
      </c>
      <c r="J416" s="55">
        <v>2124.9299999999998</v>
      </c>
      <c r="K416" s="56">
        <v>25499.14</v>
      </c>
      <c r="L416" s="46">
        <v>27624.07</v>
      </c>
      <c r="M416" s="122"/>
      <c r="N416" s="124">
        <v>25499.14</v>
      </c>
      <c r="O416" s="124">
        <v>18793.87</v>
      </c>
      <c r="P416" s="124"/>
      <c r="Q416" s="124">
        <v>31006.97</v>
      </c>
      <c r="R416" s="47"/>
    </row>
    <row r="417" spans="1:18" ht="9" customHeight="1" x14ac:dyDescent="0.2">
      <c r="A417" s="262"/>
      <c r="B417" s="262"/>
      <c r="C417" s="48" t="s">
        <v>4</v>
      </c>
      <c r="D417" s="49">
        <v>14</v>
      </c>
      <c r="E417" s="50">
        <v>36390007</v>
      </c>
      <c r="F417" s="50">
        <v>0</v>
      </c>
      <c r="G417" s="50">
        <v>0</v>
      </c>
      <c r="H417" s="50">
        <v>12983213</v>
      </c>
      <c r="I417" s="50">
        <v>0</v>
      </c>
      <c r="J417" s="51">
        <v>4114438</v>
      </c>
      <c r="K417" s="50">
        <v>49373220</v>
      </c>
      <c r="L417" s="78">
        <v>53487658</v>
      </c>
      <c r="M417" s="123"/>
      <c r="N417" s="125">
        <v>49373220</v>
      </c>
      <c r="O417" s="125">
        <v>36390007</v>
      </c>
      <c r="P417" s="125">
        <v>0</v>
      </c>
      <c r="Q417" s="125">
        <v>60037866</v>
      </c>
      <c r="R417" s="47"/>
    </row>
    <row r="418" spans="1:18" ht="12.75" customHeight="1" x14ac:dyDescent="0.2">
      <c r="A418" s="262"/>
      <c r="B418" s="262"/>
      <c r="C418" s="53" t="s">
        <v>3</v>
      </c>
      <c r="D418" s="54">
        <v>15</v>
      </c>
      <c r="E418" s="55">
        <v>20990.36</v>
      </c>
      <c r="F418" s="55">
        <v>0</v>
      </c>
      <c r="G418" s="55">
        <v>0</v>
      </c>
      <c r="H418" s="55">
        <v>6705.27</v>
      </c>
      <c r="I418" s="55">
        <v>0</v>
      </c>
      <c r="J418" s="55">
        <v>2307.9699999999998</v>
      </c>
      <c r="K418" s="56">
        <v>27695.63</v>
      </c>
      <c r="L418" s="46">
        <v>30003.599999999999</v>
      </c>
      <c r="M418" s="122"/>
      <c r="N418" s="124">
        <v>27695.63</v>
      </c>
      <c r="O418" s="124">
        <v>20990.36</v>
      </c>
      <c r="P418" s="124"/>
      <c r="Q418" s="124">
        <v>33781.86</v>
      </c>
      <c r="R418" s="47"/>
    </row>
    <row r="419" spans="1:18" ht="9" customHeight="1" x14ac:dyDescent="0.2">
      <c r="A419" s="262"/>
      <c r="B419" s="262"/>
      <c r="C419" s="48" t="s">
        <v>4</v>
      </c>
      <c r="D419" s="49">
        <v>20</v>
      </c>
      <c r="E419" s="50">
        <v>40643004</v>
      </c>
      <c r="F419" s="50">
        <v>0</v>
      </c>
      <c r="G419" s="50">
        <v>0</v>
      </c>
      <c r="H419" s="50">
        <v>12983213</v>
      </c>
      <c r="I419" s="50">
        <v>0</v>
      </c>
      <c r="J419" s="51">
        <v>4468853</v>
      </c>
      <c r="K419" s="50">
        <v>53626218</v>
      </c>
      <c r="L419" s="78">
        <v>58095071</v>
      </c>
      <c r="M419" s="123"/>
      <c r="N419" s="125">
        <v>53626218</v>
      </c>
      <c r="O419" s="125">
        <v>40643004</v>
      </c>
      <c r="P419" s="125">
        <v>0</v>
      </c>
      <c r="Q419" s="125">
        <v>65410802</v>
      </c>
      <c r="R419" s="47"/>
    </row>
    <row r="420" spans="1:18" ht="12.75" customHeight="1" x14ac:dyDescent="0.2">
      <c r="A420" s="262"/>
      <c r="B420" s="262"/>
      <c r="C420" s="53" t="s">
        <v>3</v>
      </c>
      <c r="D420" s="54">
        <v>21</v>
      </c>
      <c r="E420" s="55">
        <v>23199.24</v>
      </c>
      <c r="F420" s="55">
        <v>0</v>
      </c>
      <c r="G420" s="55">
        <v>0</v>
      </c>
      <c r="H420" s="55">
        <v>6705.27</v>
      </c>
      <c r="I420" s="55">
        <v>0</v>
      </c>
      <c r="J420" s="55">
        <v>2492.04</v>
      </c>
      <c r="K420" s="56">
        <v>29904.51</v>
      </c>
      <c r="L420" s="46">
        <v>32396.55</v>
      </c>
      <c r="M420" s="122"/>
      <c r="N420" s="124">
        <v>29904.51</v>
      </c>
      <c r="O420" s="124">
        <v>23199.24</v>
      </c>
      <c r="P420" s="124"/>
      <c r="Q420" s="124">
        <v>36572.410000000003</v>
      </c>
      <c r="R420" s="47"/>
    </row>
    <row r="421" spans="1:18" ht="9" customHeight="1" x14ac:dyDescent="0.2">
      <c r="A421" s="262"/>
      <c r="B421" s="262"/>
      <c r="C421" s="48" t="s">
        <v>4</v>
      </c>
      <c r="D421" s="49">
        <v>27</v>
      </c>
      <c r="E421" s="50">
        <v>44919992</v>
      </c>
      <c r="F421" s="50">
        <v>0</v>
      </c>
      <c r="G421" s="50">
        <v>0</v>
      </c>
      <c r="H421" s="50">
        <v>12983213</v>
      </c>
      <c r="I421" s="50">
        <v>0</v>
      </c>
      <c r="J421" s="51">
        <v>4825262</v>
      </c>
      <c r="K421" s="50">
        <v>57903206</v>
      </c>
      <c r="L421" s="78">
        <v>62728468</v>
      </c>
      <c r="M421" s="123"/>
      <c r="N421" s="125">
        <v>57903206</v>
      </c>
      <c r="O421" s="125">
        <v>44919992</v>
      </c>
      <c r="P421" s="125">
        <v>0</v>
      </c>
      <c r="Q421" s="125">
        <v>70814060</v>
      </c>
      <c r="R421" s="47"/>
    </row>
    <row r="422" spans="1:18" ht="12.75" customHeight="1" x14ac:dyDescent="0.2">
      <c r="A422" s="262"/>
      <c r="B422" s="262"/>
      <c r="C422" s="53" t="s">
        <v>3</v>
      </c>
      <c r="D422" s="54">
        <v>28</v>
      </c>
      <c r="E422" s="55">
        <v>26127.55</v>
      </c>
      <c r="F422" s="55">
        <v>0</v>
      </c>
      <c r="G422" s="55">
        <v>0</v>
      </c>
      <c r="H422" s="55">
        <v>6705.27</v>
      </c>
      <c r="I422" s="55">
        <v>0</v>
      </c>
      <c r="J422" s="55">
        <v>2736.07</v>
      </c>
      <c r="K422" s="56">
        <v>32832.82</v>
      </c>
      <c r="L422" s="46">
        <v>35568.89</v>
      </c>
      <c r="M422" s="122"/>
      <c r="N422" s="124">
        <v>32832.82</v>
      </c>
      <c r="O422" s="124">
        <v>26127.55</v>
      </c>
      <c r="P422" s="124"/>
      <c r="Q422" s="124">
        <v>40271.85</v>
      </c>
      <c r="R422" s="47"/>
    </row>
    <row r="423" spans="1:18" ht="9" customHeight="1" x14ac:dyDescent="0.2">
      <c r="A423" s="262"/>
      <c r="B423" s="262"/>
      <c r="C423" s="48" t="s">
        <v>4</v>
      </c>
      <c r="D423" s="49">
        <v>34</v>
      </c>
      <c r="E423" s="50">
        <v>50589991</v>
      </c>
      <c r="F423" s="50">
        <v>0</v>
      </c>
      <c r="G423" s="50">
        <v>0</v>
      </c>
      <c r="H423" s="50">
        <v>12983213</v>
      </c>
      <c r="I423" s="50">
        <v>0</v>
      </c>
      <c r="J423" s="51">
        <v>5297770</v>
      </c>
      <c r="K423" s="50">
        <v>63573204</v>
      </c>
      <c r="L423" s="78">
        <v>68870975</v>
      </c>
      <c r="M423" s="123"/>
      <c r="N423" s="125">
        <v>63573204</v>
      </c>
      <c r="O423" s="125">
        <v>50589991</v>
      </c>
      <c r="P423" s="125">
        <v>0</v>
      </c>
      <c r="Q423" s="125">
        <v>77977175</v>
      </c>
      <c r="R423" s="47"/>
    </row>
    <row r="424" spans="1:18" ht="12.75" customHeight="1" x14ac:dyDescent="0.2">
      <c r="A424" s="262"/>
      <c r="B424" s="262"/>
      <c r="C424" s="53" t="s">
        <v>3</v>
      </c>
      <c r="D424" s="54">
        <v>35</v>
      </c>
      <c r="E424" s="55">
        <v>28330.240000000002</v>
      </c>
      <c r="F424" s="55">
        <v>0</v>
      </c>
      <c r="G424" s="55">
        <v>0</v>
      </c>
      <c r="H424" s="55">
        <v>6705.27</v>
      </c>
      <c r="I424" s="55">
        <v>0</v>
      </c>
      <c r="J424" s="55">
        <v>2919.63</v>
      </c>
      <c r="K424" s="56">
        <v>35035.51</v>
      </c>
      <c r="L424" s="46">
        <v>37955.14</v>
      </c>
      <c r="M424" s="122"/>
      <c r="N424" s="124">
        <v>35035.51</v>
      </c>
      <c r="O424" s="124">
        <v>28330.240000000002</v>
      </c>
      <c r="P424" s="124"/>
      <c r="Q424" s="124">
        <v>43054.58</v>
      </c>
      <c r="R424" s="47"/>
    </row>
    <row r="425" spans="1:18" ht="9" customHeight="1" x14ac:dyDescent="0.2">
      <c r="A425" s="263"/>
      <c r="B425" s="263"/>
      <c r="C425" s="58" t="s">
        <v>4</v>
      </c>
      <c r="D425" s="59"/>
      <c r="E425" s="61">
        <v>54854994</v>
      </c>
      <c r="F425" s="61">
        <v>0</v>
      </c>
      <c r="G425" s="61">
        <v>0</v>
      </c>
      <c r="H425" s="61">
        <v>12983213</v>
      </c>
      <c r="I425" s="61">
        <v>0</v>
      </c>
      <c r="J425" s="60">
        <v>5653192</v>
      </c>
      <c r="K425" s="61">
        <v>67838207</v>
      </c>
      <c r="L425" s="78">
        <v>73491399</v>
      </c>
      <c r="M425" s="123"/>
      <c r="N425" s="125">
        <v>67838207</v>
      </c>
      <c r="O425" s="125">
        <v>54854994</v>
      </c>
      <c r="P425" s="125">
        <v>0</v>
      </c>
      <c r="Q425" s="125">
        <v>83365292</v>
      </c>
      <c r="R425" s="47"/>
    </row>
    <row r="426" spans="1:18" ht="12.75" customHeight="1" x14ac:dyDescent="0.2">
      <c r="A426" s="196">
        <v>36100</v>
      </c>
      <c r="B426" s="196">
        <v>36311</v>
      </c>
      <c r="C426" s="42" t="s">
        <v>3</v>
      </c>
      <c r="D426" s="43">
        <v>0</v>
      </c>
      <c r="E426" s="44">
        <v>16261.68</v>
      </c>
      <c r="F426" s="44">
        <v>0</v>
      </c>
      <c r="G426" s="44">
        <v>0</v>
      </c>
      <c r="H426" s="44">
        <v>6705.27</v>
      </c>
      <c r="I426" s="44">
        <v>0</v>
      </c>
      <c r="J426" s="44">
        <v>1913.91</v>
      </c>
      <c r="K426" s="45">
        <v>22966.95</v>
      </c>
      <c r="L426" s="46">
        <v>24880.86</v>
      </c>
      <c r="M426" s="122"/>
      <c r="N426" s="124">
        <v>22966.95</v>
      </c>
      <c r="O426" s="124">
        <v>16261.68</v>
      </c>
      <c r="P426" s="124"/>
      <c r="Q426" s="124">
        <v>27807.96</v>
      </c>
      <c r="R426" s="47"/>
    </row>
    <row r="427" spans="1:18" ht="9" customHeight="1" x14ac:dyDescent="0.2">
      <c r="A427" s="213"/>
      <c r="B427" s="213"/>
      <c r="C427" s="48" t="s">
        <v>4</v>
      </c>
      <c r="D427" s="49">
        <v>2</v>
      </c>
      <c r="E427" s="50">
        <v>31487003</v>
      </c>
      <c r="F427" s="50">
        <v>0</v>
      </c>
      <c r="G427" s="50">
        <v>0</v>
      </c>
      <c r="H427" s="50">
        <v>12983213</v>
      </c>
      <c r="I427" s="50">
        <v>0</v>
      </c>
      <c r="J427" s="51">
        <v>3705847</v>
      </c>
      <c r="K427" s="50">
        <v>44470216</v>
      </c>
      <c r="L427" s="78">
        <v>48176063</v>
      </c>
      <c r="M427" s="123"/>
      <c r="N427" s="125">
        <v>44470216</v>
      </c>
      <c r="O427" s="125">
        <v>31487003</v>
      </c>
      <c r="P427" s="125">
        <v>0</v>
      </c>
      <c r="Q427" s="125">
        <v>53843719</v>
      </c>
      <c r="R427" s="47"/>
    </row>
    <row r="428" spans="1:18" ht="12.75" customHeight="1" x14ac:dyDescent="0.2">
      <c r="A428" s="194">
        <v>36100</v>
      </c>
      <c r="B428" s="194">
        <v>36311</v>
      </c>
      <c r="C428" s="53" t="s">
        <v>3</v>
      </c>
      <c r="D428" s="54">
        <v>3</v>
      </c>
      <c r="E428" s="55">
        <v>17018.8</v>
      </c>
      <c r="F428" s="55">
        <v>0</v>
      </c>
      <c r="G428" s="55">
        <v>0</v>
      </c>
      <c r="H428" s="55">
        <v>6705.27</v>
      </c>
      <c r="I428" s="55">
        <v>0</v>
      </c>
      <c r="J428" s="55">
        <v>1977.01</v>
      </c>
      <c r="K428" s="56">
        <v>23724.07</v>
      </c>
      <c r="L428" s="46">
        <v>25701.08</v>
      </c>
      <c r="M428" s="122"/>
      <c r="N428" s="124">
        <v>23724.07</v>
      </c>
      <c r="O428" s="124">
        <v>17018.8</v>
      </c>
      <c r="P428" s="124"/>
      <c r="Q428" s="124">
        <v>28764.46</v>
      </c>
      <c r="R428" s="47"/>
    </row>
    <row r="429" spans="1:18" ht="9" customHeight="1" x14ac:dyDescent="0.2">
      <c r="A429" s="262"/>
      <c r="B429" s="262"/>
      <c r="C429" s="48" t="s">
        <v>4</v>
      </c>
      <c r="D429" s="49">
        <v>8</v>
      </c>
      <c r="E429" s="50">
        <v>32952992</v>
      </c>
      <c r="F429" s="50">
        <v>0</v>
      </c>
      <c r="G429" s="50">
        <v>0</v>
      </c>
      <c r="H429" s="50">
        <v>12983213</v>
      </c>
      <c r="I429" s="50">
        <v>0</v>
      </c>
      <c r="J429" s="51">
        <v>3828025</v>
      </c>
      <c r="K429" s="50">
        <v>45936205</v>
      </c>
      <c r="L429" s="78">
        <v>49764230</v>
      </c>
      <c r="M429" s="123"/>
      <c r="N429" s="125">
        <v>45936205</v>
      </c>
      <c r="O429" s="125">
        <v>32952992</v>
      </c>
      <c r="P429" s="125">
        <v>0</v>
      </c>
      <c r="Q429" s="125">
        <v>55695761</v>
      </c>
      <c r="R429" s="47"/>
    </row>
    <row r="430" spans="1:18" ht="12.75" customHeight="1" x14ac:dyDescent="0.2">
      <c r="A430" s="262"/>
      <c r="B430" s="262"/>
      <c r="C430" s="53" t="s">
        <v>3</v>
      </c>
      <c r="D430" s="54">
        <v>9</v>
      </c>
      <c r="E430" s="55">
        <v>19252.48</v>
      </c>
      <c r="F430" s="55">
        <v>0</v>
      </c>
      <c r="G430" s="55">
        <v>0</v>
      </c>
      <c r="H430" s="55">
        <v>6705.27</v>
      </c>
      <c r="I430" s="55">
        <v>0</v>
      </c>
      <c r="J430" s="55">
        <v>2163.15</v>
      </c>
      <c r="K430" s="56">
        <v>25957.75</v>
      </c>
      <c r="L430" s="46">
        <v>28120.9</v>
      </c>
      <c r="M430" s="122"/>
      <c r="N430" s="124">
        <v>25957.75</v>
      </c>
      <c r="O430" s="124">
        <v>19252.48</v>
      </c>
      <c r="P430" s="124"/>
      <c r="Q430" s="124">
        <v>31586.35</v>
      </c>
      <c r="R430" s="47"/>
    </row>
    <row r="431" spans="1:18" ht="9" customHeight="1" x14ac:dyDescent="0.2">
      <c r="A431" s="262"/>
      <c r="B431" s="262"/>
      <c r="C431" s="48" t="s">
        <v>4</v>
      </c>
      <c r="D431" s="49">
        <v>14</v>
      </c>
      <c r="E431" s="50">
        <v>37277999</v>
      </c>
      <c r="F431" s="50">
        <v>0</v>
      </c>
      <c r="G431" s="50">
        <v>0</v>
      </c>
      <c r="H431" s="50">
        <v>12983213</v>
      </c>
      <c r="I431" s="50">
        <v>0</v>
      </c>
      <c r="J431" s="51">
        <v>4188442</v>
      </c>
      <c r="K431" s="50">
        <v>50261213</v>
      </c>
      <c r="L431" s="78">
        <v>54449655</v>
      </c>
      <c r="M431" s="123"/>
      <c r="N431" s="125">
        <v>50261213</v>
      </c>
      <c r="O431" s="125">
        <v>37277999</v>
      </c>
      <c r="P431" s="125">
        <v>0</v>
      </c>
      <c r="Q431" s="125">
        <v>61159702</v>
      </c>
      <c r="R431" s="47"/>
    </row>
    <row r="432" spans="1:18" ht="12.75" customHeight="1" x14ac:dyDescent="0.2">
      <c r="A432" s="262"/>
      <c r="B432" s="262"/>
      <c r="C432" s="53" t="s">
        <v>3</v>
      </c>
      <c r="D432" s="54">
        <v>15</v>
      </c>
      <c r="E432" s="55">
        <v>21486.16</v>
      </c>
      <c r="F432" s="55">
        <v>0</v>
      </c>
      <c r="G432" s="55">
        <v>0</v>
      </c>
      <c r="H432" s="55">
        <v>6705.27</v>
      </c>
      <c r="I432" s="55">
        <v>0</v>
      </c>
      <c r="J432" s="55">
        <v>2349.29</v>
      </c>
      <c r="K432" s="56">
        <v>28191.43</v>
      </c>
      <c r="L432" s="46">
        <v>30540.720000000001</v>
      </c>
      <c r="M432" s="122"/>
      <c r="N432" s="124">
        <v>28191.43</v>
      </c>
      <c r="O432" s="124">
        <v>21486.16</v>
      </c>
      <c r="P432" s="124"/>
      <c r="Q432" s="124">
        <v>34408.230000000003</v>
      </c>
      <c r="R432" s="47"/>
    </row>
    <row r="433" spans="1:18" ht="9" customHeight="1" x14ac:dyDescent="0.2">
      <c r="A433" s="262"/>
      <c r="B433" s="262"/>
      <c r="C433" s="48" t="s">
        <v>4</v>
      </c>
      <c r="D433" s="49">
        <v>20</v>
      </c>
      <c r="E433" s="50">
        <v>41603007</v>
      </c>
      <c r="F433" s="50">
        <v>0</v>
      </c>
      <c r="G433" s="50">
        <v>0</v>
      </c>
      <c r="H433" s="50">
        <v>12983213</v>
      </c>
      <c r="I433" s="50">
        <v>0</v>
      </c>
      <c r="J433" s="51">
        <v>4548860</v>
      </c>
      <c r="K433" s="50">
        <v>54586220</v>
      </c>
      <c r="L433" s="78">
        <v>59135080</v>
      </c>
      <c r="M433" s="123"/>
      <c r="N433" s="125">
        <v>54586220</v>
      </c>
      <c r="O433" s="125">
        <v>41603007</v>
      </c>
      <c r="P433" s="125">
        <v>0</v>
      </c>
      <c r="Q433" s="125">
        <v>66623624</v>
      </c>
      <c r="R433" s="47"/>
    </row>
    <row r="434" spans="1:18" ht="12.75" customHeight="1" x14ac:dyDescent="0.2">
      <c r="A434" s="262"/>
      <c r="B434" s="262"/>
      <c r="C434" s="53" t="s">
        <v>3</v>
      </c>
      <c r="D434" s="54">
        <v>21</v>
      </c>
      <c r="E434" s="55">
        <v>23738.42</v>
      </c>
      <c r="F434" s="55">
        <v>0</v>
      </c>
      <c r="G434" s="55">
        <v>0</v>
      </c>
      <c r="H434" s="55">
        <v>6705.27</v>
      </c>
      <c r="I434" s="55">
        <v>0</v>
      </c>
      <c r="J434" s="55">
        <v>2536.9699999999998</v>
      </c>
      <c r="K434" s="56">
        <v>30443.69</v>
      </c>
      <c r="L434" s="46">
        <v>32980.660000000003</v>
      </c>
      <c r="M434" s="122"/>
      <c r="N434" s="124">
        <v>30443.69</v>
      </c>
      <c r="O434" s="124">
        <v>23738.42</v>
      </c>
      <c r="P434" s="124"/>
      <c r="Q434" s="124">
        <v>37253.58</v>
      </c>
      <c r="R434" s="47"/>
    </row>
    <row r="435" spans="1:18" ht="9" customHeight="1" x14ac:dyDescent="0.2">
      <c r="A435" s="262"/>
      <c r="B435" s="262"/>
      <c r="C435" s="48" t="s">
        <v>4</v>
      </c>
      <c r="D435" s="49">
        <v>27</v>
      </c>
      <c r="E435" s="50">
        <v>45963990</v>
      </c>
      <c r="F435" s="50">
        <v>0</v>
      </c>
      <c r="G435" s="50">
        <v>0</v>
      </c>
      <c r="H435" s="50">
        <v>12983213</v>
      </c>
      <c r="I435" s="50">
        <v>0</v>
      </c>
      <c r="J435" s="51">
        <v>4912259</v>
      </c>
      <c r="K435" s="50">
        <v>58947204</v>
      </c>
      <c r="L435" s="78">
        <v>63859463</v>
      </c>
      <c r="M435" s="123"/>
      <c r="N435" s="125">
        <v>58947204</v>
      </c>
      <c r="O435" s="125">
        <v>45963990</v>
      </c>
      <c r="P435" s="125">
        <v>0</v>
      </c>
      <c r="Q435" s="125">
        <v>72132989</v>
      </c>
      <c r="R435" s="47"/>
    </row>
    <row r="436" spans="1:18" ht="12.75" customHeight="1" x14ac:dyDescent="0.2">
      <c r="A436" s="262"/>
      <c r="B436" s="262"/>
      <c r="C436" s="53" t="s">
        <v>3</v>
      </c>
      <c r="D436" s="54">
        <v>28</v>
      </c>
      <c r="E436" s="55">
        <v>26716.32</v>
      </c>
      <c r="F436" s="55">
        <v>0</v>
      </c>
      <c r="G436" s="55">
        <v>0</v>
      </c>
      <c r="H436" s="55">
        <v>6705.27</v>
      </c>
      <c r="I436" s="55">
        <v>0</v>
      </c>
      <c r="J436" s="55">
        <v>2785.13</v>
      </c>
      <c r="K436" s="56">
        <v>33421.589999999997</v>
      </c>
      <c r="L436" s="46">
        <v>36206.720000000001</v>
      </c>
      <c r="M436" s="122"/>
      <c r="N436" s="124">
        <v>33421.589999999997</v>
      </c>
      <c r="O436" s="124">
        <v>26716.32</v>
      </c>
      <c r="P436" s="124"/>
      <c r="Q436" s="124">
        <v>41015.660000000003</v>
      </c>
      <c r="R436" s="47"/>
    </row>
    <row r="437" spans="1:18" ht="9" customHeight="1" x14ac:dyDescent="0.2">
      <c r="A437" s="262"/>
      <c r="B437" s="262"/>
      <c r="C437" s="48" t="s">
        <v>4</v>
      </c>
      <c r="D437" s="49">
        <v>34</v>
      </c>
      <c r="E437" s="50">
        <v>51730009</v>
      </c>
      <c r="F437" s="50">
        <v>0</v>
      </c>
      <c r="G437" s="50">
        <v>0</v>
      </c>
      <c r="H437" s="50">
        <v>12983213</v>
      </c>
      <c r="I437" s="50">
        <v>0</v>
      </c>
      <c r="J437" s="51">
        <v>5392764</v>
      </c>
      <c r="K437" s="50">
        <v>64713222</v>
      </c>
      <c r="L437" s="78">
        <v>70105986</v>
      </c>
      <c r="M437" s="123"/>
      <c r="N437" s="125">
        <v>64713222</v>
      </c>
      <c r="O437" s="125">
        <v>51730009</v>
      </c>
      <c r="P437" s="125">
        <v>0</v>
      </c>
      <c r="Q437" s="125">
        <v>79417392</v>
      </c>
      <c r="R437" s="47"/>
    </row>
    <row r="438" spans="1:18" ht="12.75" customHeight="1" x14ac:dyDescent="0.2">
      <c r="A438" s="262"/>
      <c r="B438" s="262"/>
      <c r="C438" s="53" t="s">
        <v>3</v>
      </c>
      <c r="D438" s="54">
        <v>35</v>
      </c>
      <c r="E438" s="55">
        <v>28962.39</v>
      </c>
      <c r="F438" s="55">
        <v>0</v>
      </c>
      <c r="G438" s="55">
        <v>0</v>
      </c>
      <c r="H438" s="55">
        <v>6705.27</v>
      </c>
      <c r="I438" s="55">
        <v>0</v>
      </c>
      <c r="J438" s="55">
        <v>2972.31</v>
      </c>
      <c r="K438" s="56">
        <v>35667.660000000003</v>
      </c>
      <c r="L438" s="46">
        <v>38639.97</v>
      </c>
      <c r="M438" s="122"/>
      <c r="N438" s="124">
        <v>35667.660000000003</v>
      </c>
      <c r="O438" s="124">
        <v>28962.39</v>
      </c>
      <c r="P438" s="124"/>
      <c r="Q438" s="124">
        <v>43853.2</v>
      </c>
      <c r="R438" s="47"/>
    </row>
    <row r="439" spans="1:18" ht="9" customHeight="1" x14ac:dyDescent="0.2">
      <c r="A439" s="263"/>
      <c r="B439" s="263"/>
      <c r="C439" s="58" t="s">
        <v>4</v>
      </c>
      <c r="D439" s="59"/>
      <c r="E439" s="61">
        <v>56079007</v>
      </c>
      <c r="F439" s="61">
        <v>0</v>
      </c>
      <c r="G439" s="61">
        <v>0</v>
      </c>
      <c r="H439" s="61">
        <v>12983213</v>
      </c>
      <c r="I439" s="61">
        <v>0</v>
      </c>
      <c r="J439" s="60">
        <v>5755195</v>
      </c>
      <c r="K439" s="61">
        <v>69062220</v>
      </c>
      <c r="L439" s="78">
        <v>74817415</v>
      </c>
      <c r="M439" s="123"/>
      <c r="N439" s="125">
        <v>69062220</v>
      </c>
      <c r="O439" s="125">
        <v>56079007</v>
      </c>
      <c r="P439" s="125">
        <v>0</v>
      </c>
      <c r="Q439" s="125">
        <v>84911636</v>
      </c>
      <c r="R439" s="47"/>
    </row>
    <row r="440" spans="1:18" ht="12.75" customHeight="1" x14ac:dyDescent="0.2">
      <c r="A440" s="196">
        <v>36312</v>
      </c>
      <c r="B440" s="196">
        <v>36707</v>
      </c>
      <c r="C440" s="42" t="s">
        <v>3</v>
      </c>
      <c r="D440" s="43">
        <v>0</v>
      </c>
      <c r="E440" s="44">
        <v>16602.54</v>
      </c>
      <c r="F440" s="44">
        <v>0</v>
      </c>
      <c r="G440" s="44">
        <v>0</v>
      </c>
      <c r="H440" s="44">
        <v>6705.27</v>
      </c>
      <c r="I440" s="44">
        <v>0</v>
      </c>
      <c r="J440" s="44">
        <v>1942.32</v>
      </c>
      <c r="K440" s="45">
        <v>23307.81</v>
      </c>
      <c r="L440" s="46">
        <v>25250.13</v>
      </c>
      <c r="M440" s="122"/>
      <c r="N440" s="124">
        <v>23307.81</v>
      </c>
      <c r="O440" s="124">
        <v>16602.54</v>
      </c>
      <c r="P440" s="124"/>
      <c r="Q440" s="124">
        <v>28238.59</v>
      </c>
      <c r="R440" s="47"/>
    </row>
    <row r="441" spans="1:18" ht="9" customHeight="1" x14ac:dyDescent="0.2">
      <c r="A441" s="213"/>
      <c r="B441" s="213"/>
      <c r="C441" s="48" t="s">
        <v>4</v>
      </c>
      <c r="D441" s="49">
        <v>2</v>
      </c>
      <c r="E441" s="50">
        <v>32147000</v>
      </c>
      <c r="F441" s="50">
        <v>0</v>
      </c>
      <c r="G441" s="50">
        <v>0</v>
      </c>
      <c r="H441" s="50">
        <v>12983213</v>
      </c>
      <c r="I441" s="50">
        <v>0</v>
      </c>
      <c r="J441" s="51">
        <v>3760856</v>
      </c>
      <c r="K441" s="50">
        <v>45130213</v>
      </c>
      <c r="L441" s="78">
        <v>48891069</v>
      </c>
      <c r="M441" s="123"/>
      <c r="N441" s="125">
        <v>45130213</v>
      </c>
      <c r="O441" s="125">
        <v>32147000</v>
      </c>
      <c r="P441" s="125">
        <v>0</v>
      </c>
      <c r="Q441" s="125">
        <v>54677535</v>
      </c>
      <c r="R441" s="47"/>
    </row>
    <row r="442" spans="1:18" ht="12.75" customHeight="1" x14ac:dyDescent="0.2">
      <c r="A442" s="194">
        <v>36312</v>
      </c>
      <c r="B442" s="194">
        <v>36707</v>
      </c>
      <c r="C442" s="53" t="s">
        <v>3</v>
      </c>
      <c r="D442" s="54">
        <v>3</v>
      </c>
      <c r="E442" s="55">
        <v>17365.86</v>
      </c>
      <c r="F442" s="55">
        <v>0</v>
      </c>
      <c r="G442" s="55">
        <v>0</v>
      </c>
      <c r="H442" s="55">
        <v>6705.27</v>
      </c>
      <c r="I442" s="55">
        <v>0</v>
      </c>
      <c r="J442" s="55">
        <v>2005.93</v>
      </c>
      <c r="K442" s="56">
        <v>24071.13</v>
      </c>
      <c r="L442" s="46">
        <v>26077.06</v>
      </c>
      <c r="M442" s="122"/>
      <c r="N442" s="124">
        <v>24071.13</v>
      </c>
      <c r="O442" s="124">
        <v>17365.86</v>
      </c>
      <c r="P442" s="124"/>
      <c r="Q442" s="124">
        <v>29202.91</v>
      </c>
      <c r="R442" s="47"/>
    </row>
    <row r="443" spans="1:18" ht="9" customHeight="1" x14ac:dyDescent="0.2">
      <c r="A443" s="262"/>
      <c r="B443" s="262"/>
      <c r="C443" s="48" t="s">
        <v>4</v>
      </c>
      <c r="D443" s="49">
        <v>8</v>
      </c>
      <c r="E443" s="50">
        <v>33624994</v>
      </c>
      <c r="F443" s="50">
        <v>0</v>
      </c>
      <c r="G443" s="50">
        <v>0</v>
      </c>
      <c r="H443" s="50">
        <v>12983213</v>
      </c>
      <c r="I443" s="50">
        <v>0</v>
      </c>
      <c r="J443" s="51">
        <v>3884022</v>
      </c>
      <c r="K443" s="50">
        <v>46608207</v>
      </c>
      <c r="L443" s="78">
        <v>50492229</v>
      </c>
      <c r="M443" s="123"/>
      <c r="N443" s="125">
        <v>46608207</v>
      </c>
      <c r="O443" s="125">
        <v>33624994</v>
      </c>
      <c r="P443" s="125">
        <v>0</v>
      </c>
      <c r="Q443" s="125">
        <v>56544719</v>
      </c>
      <c r="R443" s="47"/>
    </row>
    <row r="444" spans="1:18" ht="12.75" customHeight="1" x14ac:dyDescent="0.2">
      <c r="A444" s="262"/>
      <c r="B444" s="262"/>
      <c r="C444" s="53" t="s">
        <v>3</v>
      </c>
      <c r="D444" s="54">
        <v>9</v>
      </c>
      <c r="E444" s="55">
        <v>19636.72</v>
      </c>
      <c r="F444" s="55">
        <v>0</v>
      </c>
      <c r="G444" s="55">
        <v>0</v>
      </c>
      <c r="H444" s="55">
        <v>6705.27</v>
      </c>
      <c r="I444" s="55">
        <v>0</v>
      </c>
      <c r="J444" s="55">
        <v>2195.17</v>
      </c>
      <c r="K444" s="56">
        <v>26341.99</v>
      </c>
      <c r="L444" s="46">
        <v>28537.16</v>
      </c>
      <c r="M444" s="122"/>
      <c r="N444" s="124">
        <v>26341.99</v>
      </c>
      <c r="O444" s="124">
        <v>19636.72</v>
      </c>
      <c r="P444" s="124"/>
      <c r="Q444" s="124">
        <v>32071.77</v>
      </c>
      <c r="R444" s="47"/>
    </row>
    <row r="445" spans="1:18" ht="9" customHeight="1" x14ac:dyDescent="0.2">
      <c r="A445" s="262"/>
      <c r="B445" s="262"/>
      <c r="C445" s="48" t="s">
        <v>4</v>
      </c>
      <c r="D445" s="49">
        <v>14</v>
      </c>
      <c r="E445" s="50">
        <v>38021992</v>
      </c>
      <c r="F445" s="50">
        <v>0</v>
      </c>
      <c r="G445" s="50">
        <v>0</v>
      </c>
      <c r="H445" s="50">
        <v>12983213</v>
      </c>
      <c r="I445" s="50">
        <v>0</v>
      </c>
      <c r="J445" s="51">
        <v>4250442</v>
      </c>
      <c r="K445" s="50">
        <v>51005205</v>
      </c>
      <c r="L445" s="78">
        <v>55255647</v>
      </c>
      <c r="M445" s="123"/>
      <c r="N445" s="125">
        <v>51005205</v>
      </c>
      <c r="O445" s="125">
        <v>38021992</v>
      </c>
      <c r="P445" s="125">
        <v>0</v>
      </c>
      <c r="Q445" s="125">
        <v>62099606</v>
      </c>
      <c r="R445" s="47"/>
    </row>
    <row r="446" spans="1:18" ht="12.75" customHeight="1" x14ac:dyDescent="0.2">
      <c r="A446" s="262"/>
      <c r="B446" s="262"/>
      <c r="C446" s="53" t="s">
        <v>3</v>
      </c>
      <c r="D446" s="54">
        <v>15</v>
      </c>
      <c r="E446" s="55">
        <v>21901.39</v>
      </c>
      <c r="F446" s="55">
        <v>0</v>
      </c>
      <c r="G446" s="55">
        <v>0</v>
      </c>
      <c r="H446" s="55">
        <v>6705.27</v>
      </c>
      <c r="I446" s="55">
        <v>0</v>
      </c>
      <c r="J446" s="55">
        <v>2383.89</v>
      </c>
      <c r="K446" s="56">
        <v>28606.66</v>
      </c>
      <c r="L446" s="46">
        <v>30990.55</v>
      </c>
      <c r="M446" s="122"/>
      <c r="N446" s="124">
        <v>28606.66</v>
      </c>
      <c r="O446" s="124">
        <v>21901.39</v>
      </c>
      <c r="P446" s="124"/>
      <c r="Q446" s="124">
        <v>34932.800000000003</v>
      </c>
      <c r="R446" s="47"/>
    </row>
    <row r="447" spans="1:18" ht="9" customHeight="1" x14ac:dyDescent="0.2">
      <c r="A447" s="262"/>
      <c r="B447" s="262"/>
      <c r="C447" s="48" t="s">
        <v>4</v>
      </c>
      <c r="D447" s="49">
        <v>20</v>
      </c>
      <c r="E447" s="50">
        <v>42407004</v>
      </c>
      <c r="F447" s="50">
        <v>0</v>
      </c>
      <c r="G447" s="50">
        <v>0</v>
      </c>
      <c r="H447" s="50">
        <v>12983213</v>
      </c>
      <c r="I447" s="50">
        <v>0</v>
      </c>
      <c r="J447" s="51">
        <v>4615855</v>
      </c>
      <c r="K447" s="50">
        <v>55390218</v>
      </c>
      <c r="L447" s="78">
        <v>60006072</v>
      </c>
      <c r="M447" s="123"/>
      <c r="N447" s="125">
        <v>55390218</v>
      </c>
      <c r="O447" s="125">
        <v>42407004</v>
      </c>
      <c r="P447" s="125">
        <v>0</v>
      </c>
      <c r="Q447" s="125">
        <v>67639333</v>
      </c>
      <c r="R447" s="47"/>
    </row>
    <row r="448" spans="1:18" ht="12.75" customHeight="1" x14ac:dyDescent="0.2">
      <c r="A448" s="262"/>
      <c r="B448" s="262"/>
      <c r="C448" s="53" t="s">
        <v>3</v>
      </c>
      <c r="D448" s="54">
        <v>21</v>
      </c>
      <c r="E448" s="55">
        <v>24184.639999999999</v>
      </c>
      <c r="F448" s="55">
        <v>0</v>
      </c>
      <c r="G448" s="55">
        <v>0</v>
      </c>
      <c r="H448" s="55">
        <v>6705.27</v>
      </c>
      <c r="I448" s="55">
        <v>0</v>
      </c>
      <c r="J448" s="55">
        <v>2574.16</v>
      </c>
      <c r="K448" s="56">
        <v>30889.91</v>
      </c>
      <c r="L448" s="46">
        <v>33464.07</v>
      </c>
      <c r="M448" s="122"/>
      <c r="N448" s="124">
        <v>30889.91</v>
      </c>
      <c r="O448" s="124">
        <v>24184.639999999999</v>
      </c>
      <c r="P448" s="124"/>
      <c r="Q448" s="124">
        <v>37817.31</v>
      </c>
      <c r="R448" s="47"/>
    </row>
    <row r="449" spans="1:18" ht="9" customHeight="1" x14ac:dyDescent="0.2">
      <c r="A449" s="262"/>
      <c r="B449" s="262"/>
      <c r="C449" s="48" t="s">
        <v>4</v>
      </c>
      <c r="D449" s="49">
        <v>27</v>
      </c>
      <c r="E449" s="50">
        <v>46827993</v>
      </c>
      <c r="F449" s="50">
        <v>0</v>
      </c>
      <c r="G449" s="50">
        <v>0</v>
      </c>
      <c r="H449" s="50">
        <v>12983213</v>
      </c>
      <c r="I449" s="50">
        <v>0</v>
      </c>
      <c r="J449" s="51">
        <v>4984269</v>
      </c>
      <c r="K449" s="50">
        <v>59811206</v>
      </c>
      <c r="L449" s="78">
        <v>64795475</v>
      </c>
      <c r="M449" s="123"/>
      <c r="N449" s="125">
        <v>59811206</v>
      </c>
      <c r="O449" s="125">
        <v>46827993</v>
      </c>
      <c r="P449" s="125">
        <v>0</v>
      </c>
      <c r="Q449" s="125">
        <v>73224523</v>
      </c>
      <c r="R449" s="47"/>
    </row>
    <row r="450" spans="1:18" ht="12.75" customHeight="1" x14ac:dyDescent="0.2">
      <c r="A450" s="262"/>
      <c r="B450" s="262"/>
      <c r="C450" s="53" t="s">
        <v>3</v>
      </c>
      <c r="D450" s="54">
        <v>28</v>
      </c>
      <c r="E450" s="55">
        <v>27205.919999999998</v>
      </c>
      <c r="F450" s="55">
        <v>0</v>
      </c>
      <c r="G450" s="55">
        <v>0</v>
      </c>
      <c r="H450" s="55">
        <v>6705.27</v>
      </c>
      <c r="I450" s="55">
        <v>0</v>
      </c>
      <c r="J450" s="55">
        <v>2825.93</v>
      </c>
      <c r="K450" s="56">
        <v>33911.19</v>
      </c>
      <c r="L450" s="46">
        <v>36737.120000000003</v>
      </c>
      <c r="M450" s="122"/>
      <c r="N450" s="124">
        <v>33911.19</v>
      </c>
      <c r="O450" s="124">
        <v>27205.919999999998</v>
      </c>
      <c r="P450" s="124"/>
      <c r="Q450" s="124">
        <v>41634.19</v>
      </c>
      <c r="R450" s="47"/>
    </row>
    <row r="451" spans="1:18" ht="9" customHeight="1" x14ac:dyDescent="0.2">
      <c r="A451" s="262"/>
      <c r="B451" s="262"/>
      <c r="C451" s="48" t="s">
        <v>4</v>
      </c>
      <c r="D451" s="49">
        <v>34</v>
      </c>
      <c r="E451" s="50">
        <v>52678007</v>
      </c>
      <c r="F451" s="50">
        <v>0</v>
      </c>
      <c r="G451" s="50">
        <v>0</v>
      </c>
      <c r="H451" s="50">
        <v>12983213</v>
      </c>
      <c r="I451" s="50">
        <v>0</v>
      </c>
      <c r="J451" s="51">
        <v>5471763</v>
      </c>
      <c r="K451" s="50">
        <v>65661220</v>
      </c>
      <c r="L451" s="78">
        <v>71132983</v>
      </c>
      <c r="M451" s="123"/>
      <c r="N451" s="125">
        <v>65661220</v>
      </c>
      <c r="O451" s="125">
        <v>52678007</v>
      </c>
      <c r="P451" s="125">
        <v>0</v>
      </c>
      <c r="Q451" s="125">
        <v>80615033</v>
      </c>
      <c r="R451" s="47"/>
    </row>
    <row r="452" spans="1:18" ht="12.75" customHeight="1" x14ac:dyDescent="0.2">
      <c r="A452" s="262"/>
      <c r="B452" s="262"/>
      <c r="C452" s="53" t="s">
        <v>3</v>
      </c>
      <c r="D452" s="54">
        <v>35</v>
      </c>
      <c r="E452" s="55">
        <v>29489.17</v>
      </c>
      <c r="F452" s="55">
        <v>0</v>
      </c>
      <c r="G452" s="55">
        <v>0</v>
      </c>
      <c r="H452" s="55">
        <v>6705.27</v>
      </c>
      <c r="I452" s="55">
        <v>0</v>
      </c>
      <c r="J452" s="55">
        <v>3016.2</v>
      </c>
      <c r="K452" s="56">
        <v>36194.44</v>
      </c>
      <c r="L452" s="46">
        <v>39210.639999999999</v>
      </c>
      <c r="M452" s="122"/>
      <c r="N452" s="124">
        <v>36194.44</v>
      </c>
      <c r="O452" s="124">
        <v>29489.17</v>
      </c>
      <c r="P452" s="124"/>
      <c r="Q452" s="124">
        <v>44518.69</v>
      </c>
      <c r="R452" s="47"/>
    </row>
    <row r="453" spans="1:18" ht="9" customHeight="1" x14ac:dyDescent="0.2">
      <c r="A453" s="263"/>
      <c r="B453" s="263"/>
      <c r="C453" s="58" t="s">
        <v>4</v>
      </c>
      <c r="D453" s="59"/>
      <c r="E453" s="61">
        <v>57098995</v>
      </c>
      <c r="F453" s="61">
        <v>0</v>
      </c>
      <c r="G453" s="61">
        <v>0</v>
      </c>
      <c r="H453" s="61">
        <v>12983213</v>
      </c>
      <c r="I453" s="61">
        <v>0</v>
      </c>
      <c r="J453" s="60">
        <v>5840178</v>
      </c>
      <c r="K453" s="61">
        <v>70082208</v>
      </c>
      <c r="L453" s="78">
        <v>75922386</v>
      </c>
      <c r="M453" s="123"/>
      <c r="N453" s="125">
        <v>70082208</v>
      </c>
      <c r="O453" s="125">
        <v>57098995</v>
      </c>
      <c r="P453" s="125">
        <v>0</v>
      </c>
      <c r="Q453" s="125">
        <v>86200204</v>
      </c>
      <c r="R453" s="47"/>
    </row>
    <row r="454" spans="1:18" ht="12.75" customHeight="1" x14ac:dyDescent="0.2">
      <c r="A454" s="196">
        <v>36708</v>
      </c>
      <c r="B454" s="196">
        <v>36769</v>
      </c>
      <c r="C454" s="42" t="s">
        <v>3</v>
      </c>
      <c r="D454" s="43">
        <v>0</v>
      </c>
      <c r="E454" s="44">
        <v>16881.43</v>
      </c>
      <c r="F454" s="44">
        <v>0</v>
      </c>
      <c r="G454" s="44">
        <v>0</v>
      </c>
      <c r="H454" s="44">
        <v>6705.27</v>
      </c>
      <c r="I454" s="44">
        <v>0</v>
      </c>
      <c r="J454" s="44">
        <v>1965.56</v>
      </c>
      <c r="K454" s="45">
        <v>23586.7</v>
      </c>
      <c r="L454" s="46">
        <v>25552.26</v>
      </c>
      <c r="M454" s="122"/>
      <c r="N454" s="124">
        <v>23586.7</v>
      </c>
      <c r="O454" s="124">
        <v>16881.43</v>
      </c>
      <c r="P454" s="124"/>
      <c r="Q454" s="124">
        <v>28590.92</v>
      </c>
      <c r="R454" s="47"/>
    </row>
    <row r="455" spans="1:18" ht="9" customHeight="1" x14ac:dyDescent="0.2">
      <c r="A455" s="213"/>
      <c r="B455" s="213"/>
      <c r="C455" s="48" t="s">
        <v>4</v>
      </c>
      <c r="D455" s="49">
        <v>2</v>
      </c>
      <c r="E455" s="50">
        <v>32687006</v>
      </c>
      <c r="F455" s="50">
        <v>0</v>
      </c>
      <c r="G455" s="50">
        <v>0</v>
      </c>
      <c r="H455" s="50">
        <v>12983213</v>
      </c>
      <c r="I455" s="50">
        <v>0</v>
      </c>
      <c r="J455" s="51">
        <v>3805855</v>
      </c>
      <c r="K455" s="50">
        <v>45670220</v>
      </c>
      <c r="L455" s="78">
        <v>49476074</v>
      </c>
      <c r="M455" s="123"/>
      <c r="N455" s="125">
        <v>45670220</v>
      </c>
      <c r="O455" s="125">
        <v>32687006</v>
      </c>
      <c r="P455" s="125">
        <v>0</v>
      </c>
      <c r="Q455" s="125">
        <v>55359741</v>
      </c>
      <c r="R455" s="47"/>
    </row>
    <row r="456" spans="1:18" ht="12.75" customHeight="1" x14ac:dyDescent="0.2">
      <c r="A456" s="194">
        <v>36708</v>
      </c>
      <c r="B456" s="194">
        <v>36769</v>
      </c>
      <c r="C456" s="53" t="s">
        <v>3</v>
      </c>
      <c r="D456" s="54">
        <v>3</v>
      </c>
      <c r="E456" s="55">
        <v>17657.14</v>
      </c>
      <c r="F456" s="55">
        <v>0</v>
      </c>
      <c r="G456" s="55">
        <v>0</v>
      </c>
      <c r="H456" s="55">
        <v>6705.27</v>
      </c>
      <c r="I456" s="55">
        <v>0</v>
      </c>
      <c r="J456" s="55">
        <v>2030.2</v>
      </c>
      <c r="K456" s="56">
        <v>24362.41</v>
      </c>
      <c r="L456" s="46">
        <v>26392.61</v>
      </c>
      <c r="M456" s="122"/>
      <c r="N456" s="124">
        <v>24362.41</v>
      </c>
      <c r="O456" s="124">
        <v>17657.14</v>
      </c>
      <c r="P456" s="124"/>
      <c r="Q456" s="124">
        <v>29570.9</v>
      </c>
      <c r="R456" s="47"/>
    </row>
    <row r="457" spans="1:18" ht="9" customHeight="1" x14ac:dyDescent="0.2">
      <c r="A457" s="262"/>
      <c r="B457" s="262"/>
      <c r="C457" s="48" t="s">
        <v>4</v>
      </c>
      <c r="D457" s="49">
        <v>8</v>
      </c>
      <c r="E457" s="50">
        <v>34188990</v>
      </c>
      <c r="F457" s="50">
        <v>0</v>
      </c>
      <c r="G457" s="50">
        <v>0</v>
      </c>
      <c r="H457" s="50">
        <v>12983213</v>
      </c>
      <c r="I457" s="50">
        <v>0</v>
      </c>
      <c r="J457" s="51">
        <v>3931015</v>
      </c>
      <c r="K457" s="50">
        <v>47172204</v>
      </c>
      <c r="L457" s="78">
        <v>51103219</v>
      </c>
      <c r="M457" s="123"/>
      <c r="N457" s="125">
        <v>47172204</v>
      </c>
      <c r="O457" s="125">
        <v>34188990</v>
      </c>
      <c r="P457" s="125">
        <v>0</v>
      </c>
      <c r="Q457" s="125">
        <v>57257247</v>
      </c>
      <c r="R457" s="47"/>
    </row>
    <row r="458" spans="1:18" ht="12.75" customHeight="1" x14ac:dyDescent="0.2">
      <c r="A458" s="262"/>
      <c r="B458" s="262"/>
      <c r="C458" s="53" t="s">
        <v>3</v>
      </c>
      <c r="D458" s="54">
        <v>9</v>
      </c>
      <c r="E458" s="55">
        <v>19952.8</v>
      </c>
      <c r="F458" s="55">
        <v>0</v>
      </c>
      <c r="G458" s="55">
        <v>0</v>
      </c>
      <c r="H458" s="55">
        <v>6705.27</v>
      </c>
      <c r="I458" s="55">
        <v>0</v>
      </c>
      <c r="J458" s="55">
        <v>2221.5100000000002</v>
      </c>
      <c r="K458" s="56">
        <v>26658.07</v>
      </c>
      <c r="L458" s="46">
        <v>28879.58</v>
      </c>
      <c r="M458" s="122"/>
      <c r="N458" s="124">
        <v>26658.07</v>
      </c>
      <c r="O458" s="124">
        <v>19952.8</v>
      </c>
      <c r="P458" s="124"/>
      <c r="Q458" s="124">
        <v>32471.08</v>
      </c>
      <c r="R458" s="47"/>
    </row>
    <row r="459" spans="1:18" ht="9" customHeight="1" x14ac:dyDescent="0.2">
      <c r="A459" s="262"/>
      <c r="B459" s="262"/>
      <c r="C459" s="48" t="s">
        <v>4</v>
      </c>
      <c r="D459" s="49">
        <v>14</v>
      </c>
      <c r="E459" s="50">
        <v>38634008</v>
      </c>
      <c r="F459" s="50">
        <v>0</v>
      </c>
      <c r="G459" s="50">
        <v>0</v>
      </c>
      <c r="H459" s="50">
        <v>12983213</v>
      </c>
      <c r="I459" s="50">
        <v>0</v>
      </c>
      <c r="J459" s="51">
        <v>4301443</v>
      </c>
      <c r="K459" s="50">
        <v>51617221</v>
      </c>
      <c r="L459" s="78">
        <v>55918664</v>
      </c>
      <c r="M459" s="123"/>
      <c r="N459" s="125">
        <v>51617221</v>
      </c>
      <c r="O459" s="125">
        <v>38634008</v>
      </c>
      <c r="P459" s="125">
        <v>0</v>
      </c>
      <c r="Q459" s="125">
        <v>62872778</v>
      </c>
      <c r="R459" s="47"/>
    </row>
    <row r="460" spans="1:18" ht="12.75" customHeight="1" x14ac:dyDescent="0.2">
      <c r="A460" s="262"/>
      <c r="B460" s="262"/>
      <c r="C460" s="53" t="s">
        <v>3</v>
      </c>
      <c r="D460" s="54">
        <v>15</v>
      </c>
      <c r="E460" s="55">
        <v>22242.25</v>
      </c>
      <c r="F460" s="55">
        <v>0</v>
      </c>
      <c r="G460" s="55">
        <v>0</v>
      </c>
      <c r="H460" s="55">
        <v>6705.27</v>
      </c>
      <c r="I460" s="55">
        <v>0</v>
      </c>
      <c r="J460" s="55">
        <v>2412.29</v>
      </c>
      <c r="K460" s="56">
        <v>28947.52</v>
      </c>
      <c r="L460" s="46">
        <v>31359.81</v>
      </c>
      <c r="M460" s="122"/>
      <c r="N460" s="124">
        <v>28947.52</v>
      </c>
      <c r="O460" s="124">
        <v>22242.25</v>
      </c>
      <c r="P460" s="124"/>
      <c r="Q460" s="124">
        <v>35363.42</v>
      </c>
      <c r="R460" s="47"/>
    </row>
    <row r="461" spans="1:18" ht="9" customHeight="1" x14ac:dyDescent="0.2">
      <c r="A461" s="262"/>
      <c r="B461" s="262"/>
      <c r="C461" s="48" t="s">
        <v>4</v>
      </c>
      <c r="D461" s="49">
        <v>20</v>
      </c>
      <c r="E461" s="50">
        <v>43067001</v>
      </c>
      <c r="F461" s="50">
        <v>0</v>
      </c>
      <c r="G461" s="50">
        <v>0</v>
      </c>
      <c r="H461" s="50">
        <v>12983213</v>
      </c>
      <c r="I461" s="50">
        <v>0</v>
      </c>
      <c r="J461" s="51">
        <v>4670845</v>
      </c>
      <c r="K461" s="50">
        <v>56050215</v>
      </c>
      <c r="L461" s="78">
        <v>60721059</v>
      </c>
      <c r="M461" s="123"/>
      <c r="N461" s="125">
        <v>56050215</v>
      </c>
      <c r="O461" s="125">
        <v>43067001</v>
      </c>
      <c r="P461" s="125">
        <v>0</v>
      </c>
      <c r="Q461" s="125">
        <v>68473129</v>
      </c>
      <c r="R461" s="47"/>
    </row>
    <row r="462" spans="1:18" ht="12.75" customHeight="1" x14ac:dyDescent="0.2">
      <c r="A462" s="262"/>
      <c r="B462" s="262"/>
      <c r="C462" s="53" t="s">
        <v>3</v>
      </c>
      <c r="D462" s="54">
        <v>21</v>
      </c>
      <c r="E462" s="55">
        <v>24556.49</v>
      </c>
      <c r="F462" s="55">
        <v>0</v>
      </c>
      <c r="G462" s="55">
        <v>0</v>
      </c>
      <c r="H462" s="55">
        <v>6705.27</v>
      </c>
      <c r="I462" s="55">
        <v>0</v>
      </c>
      <c r="J462" s="55">
        <v>2605.15</v>
      </c>
      <c r="K462" s="56">
        <v>31261.759999999998</v>
      </c>
      <c r="L462" s="46">
        <v>33866.910000000003</v>
      </c>
      <c r="M462" s="122"/>
      <c r="N462" s="124">
        <v>31261.759999999998</v>
      </c>
      <c r="O462" s="124">
        <v>24556.49</v>
      </c>
      <c r="P462" s="124"/>
      <c r="Q462" s="124">
        <v>38287.08</v>
      </c>
      <c r="R462" s="47"/>
    </row>
    <row r="463" spans="1:18" ht="9" customHeight="1" x14ac:dyDescent="0.2">
      <c r="A463" s="262"/>
      <c r="B463" s="262"/>
      <c r="C463" s="48" t="s">
        <v>4</v>
      </c>
      <c r="D463" s="49">
        <v>27</v>
      </c>
      <c r="E463" s="50">
        <v>47547995</v>
      </c>
      <c r="F463" s="50">
        <v>0</v>
      </c>
      <c r="G463" s="50">
        <v>0</v>
      </c>
      <c r="H463" s="50">
        <v>12983213</v>
      </c>
      <c r="I463" s="50">
        <v>0</v>
      </c>
      <c r="J463" s="51">
        <v>5044274</v>
      </c>
      <c r="K463" s="50">
        <v>60531208</v>
      </c>
      <c r="L463" s="78">
        <v>65575482</v>
      </c>
      <c r="M463" s="123"/>
      <c r="N463" s="125">
        <v>60531208</v>
      </c>
      <c r="O463" s="125">
        <v>47547995</v>
      </c>
      <c r="P463" s="125">
        <v>0</v>
      </c>
      <c r="Q463" s="125">
        <v>74134124</v>
      </c>
      <c r="R463" s="47"/>
    </row>
    <row r="464" spans="1:18" ht="12.75" customHeight="1" x14ac:dyDescent="0.2">
      <c r="A464" s="262"/>
      <c r="B464" s="262"/>
      <c r="C464" s="53" t="s">
        <v>3</v>
      </c>
      <c r="D464" s="54">
        <v>28</v>
      </c>
      <c r="E464" s="55">
        <v>27614.95</v>
      </c>
      <c r="F464" s="55">
        <v>0</v>
      </c>
      <c r="G464" s="55">
        <v>0</v>
      </c>
      <c r="H464" s="55">
        <v>6705.27</v>
      </c>
      <c r="I464" s="55">
        <v>0</v>
      </c>
      <c r="J464" s="55">
        <v>2860.02</v>
      </c>
      <c r="K464" s="56">
        <v>34320.22</v>
      </c>
      <c r="L464" s="46">
        <v>37180.239999999998</v>
      </c>
      <c r="M464" s="122"/>
      <c r="N464" s="124">
        <v>34320.22</v>
      </c>
      <c r="O464" s="124">
        <v>27614.95</v>
      </c>
      <c r="P464" s="124"/>
      <c r="Q464" s="124">
        <v>42150.93</v>
      </c>
      <c r="R464" s="47"/>
    </row>
    <row r="465" spans="1:18" ht="9" customHeight="1" x14ac:dyDescent="0.2">
      <c r="A465" s="262"/>
      <c r="B465" s="262"/>
      <c r="C465" s="48" t="s">
        <v>4</v>
      </c>
      <c r="D465" s="49">
        <v>34</v>
      </c>
      <c r="E465" s="50">
        <v>53469999</v>
      </c>
      <c r="F465" s="50">
        <v>0</v>
      </c>
      <c r="G465" s="50">
        <v>0</v>
      </c>
      <c r="H465" s="50">
        <v>12983213</v>
      </c>
      <c r="I465" s="50">
        <v>0</v>
      </c>
      <c r="J465" s="51">
        <v>5537771</v>
      </c>
      <c r="K465" s="50">
        <v>66453212</v>
      </c>
      <c r="L465" s="78">
        <v>71990983</v>
      </c>
      <c r="M465" s="123"/>
      <c r="N465" s="125">
        <v>66453212</v>
      </c>
      <c r="O465" s="125">
        <v>53469999</v>
      </c>
      <c r="P465" s="125">
        <v>0</v>
      </c>
      <c r="Q465" s="125">
        <v>81615581</v>
      </c>
      <c r="R465" s="47"/>
    </row>
    <row r="466" spans="1:18" ht="12.75" customHeight="1" x14ac:dyDescent="0.2">
      <c r="A466" s="262"/>
      <c r="B466" s="262"/>
      <c r="C466" s="53" t="s">
        <v>3</v>
      </c>
      <c r="D466" s="54">
        <v>35</v>
      </c>
      <c r="E466" s="55">
        <v>29923</v>
      </c>
      <c r="F466" s="55">
        <v>0</v>
      </c>
      <c r="G466" s="55">
        <v>0</v>
      </c>
      <c r="H466" s="55">
        <v>6705.27</v>
      </c>
      <c r="I466" s="55">
        <v>0</v>
      </c>
      <c r="J466" s="55">
        <v>3052.36</v>
      </c>
      <c r="K466" s="56">
        <v>36628.269999999997</v>
      </c>
      <c r="L466" s="46">
        <v>39680.629999999997</v>
      </c>
      <c r="M466" s="122"/>
      <c r="N466" s="124">
        <v>36628.269999999997</v>
      </c>
      <c r="O466" s="124">
        <v>29923</v>
      </c>
      <c r="P466" s="124"/>
      <c r="Q466" s="124">
        <v>45066.77</v>
      </c>
      <c r="R466" s="47"/>
    </row>
    <row r="467" spans="1:18" ht="9" customHeight="1" x14ac:dyDescent="0.2">
      <c r="A467" s="263"/>
      <c r="B467" s="263"/>
      <c r="C467" s="58" t="s">
        <v>4</v>
      </c>
      <c r="D467" s="59"/>
      <c r="E467" s="61">
        <v>57939007</v>
      </c>
      <c r="F467" s="61">
        <v>0</v>
      </c>
      <c r="G467" s="61">
        <v>0</v>
      </c>
      <c r="H467" s="61">
        <v>12983213</v>
      </c>
      <c r="I467" s="61">
        <v>0</v>
      </c>
      <c r="J467" s="60">
        <v>5910193</v>
      </c>
      <c r="K467" s="61">
        <v>70922220</v>
      </c>
      <c r="L467" s="78">
        <v>76832413</v>
      </c>
      <c r="M467" s="123"/>
      <c r="N467" s="125">
        <v>70922220</v>
      </c>
      <c r="O467" s="125">
        <v>57939007</v>
      </c>
      <c r="P467" s="125">
        <v>0</v>
      </c>
      <c r="Q467" s="125">
        <v>87261435</v>
      </c>
      <c r="R467" s="47"/>
    </row>
    <row r="468" spans="1:18" ht="12.75" customHeight="1" x14ac:dyDescent="0.2">
      <c r="A468" s="196">
        <v>36770</v>
      </c>
      <c r="B468" s="196">
        <v>36891</v>
      </c>
      <c r="C468" s="42" t="s">
        <v>3</v>
      </c>
      <c r="D468" s="43">
        <v>0</v>
      </c>
      <c r="E468" s="44">
        <v>16881.43</v>
      </c>
      <c r="F468" s="44">
        <v>0</v>
      </c>
      <c r="G468" s="44">
        <v>0</v>
      </c>
      <c r="H468" s="44">
        <v>6705.27</v>
      </c>
      <c r="I468" s="44">
        <v>0</v>
      </c>
      <c r="J468" s="44">
        <v>1965.56</v>
      </c>
      <c r="K468" s="45">
        <v>23586.7</v>
      </c>
      <c r="L468" s="46">
        <v>25552.26</v>
      </c>
      <c r="M468" s="122"/>
      <c r="N468" s="124">
        <v>23586.7</v>
      </c>
      <c r="O468" s="124">
        <v>16881.43</v>
      </c>
      <c r="P468" s="124"/>
      <c r="Q468" s="124">
        <v>28590.92</v>
      </c>
      <c r="R468" s="47"/>
    </row>
    <row r="469" spans="1:18" ht="9" customHeight="1" x14ac:dyDescent="0.2">
      <c r="A469" s="213"/>
      <c r="B469" s="213"/>
      <c r="C469" s="48" t="s">
        <v>4</v>
      </c>
      <c r="D469" s="49">
        <v>2</v>
      </c>
      <c r="E469" s="50">
        <v>32687006</v>
      </c>
      <c r="F469" s="50">
        <v>0</v>
      </c>
      <c r="G469" s="50">
        <v>0</v>
      </c>
      <c r="H469" s="50">
        <v>12983213</v>
      </c>
      <c r="I469" s="50">
        <v>0</v>
      </c>
      <c r="J469" s="51">
        <v>3805855</v>
      </c>
      <c r="K469" s="50">
        <v>45670220</v>
      </c>
      <c r="L469" s="78">
        <v>49476074</v>
      </c>
      <c r="M469" s="123"/>
      <c r="N469" s="125">
        <v>45670220</v>
      </c>
      <c r="O469" s="125">
        <v>32687006</v>
      </c>
      <c r="P469" s="125">
        <v>0</v>
      </c>
      <c r="Q469" s="125">
        <v>55359741</v>
      </c>
      <c r="R469" s="47"/>
    </row>
    <row r="470" spans="1:18" ht="12.75" customHeight="1" x14ac:dyDescent="0.2">
      <c r="A470" s="194">
        <v>36770</v>
      </c>
      <c r="B470" s="194">
        <v>36891</v>
      </c>
      <c r="C470" s="53" t="s">
        <v>3</v>
      </c>
      <c r="D470" s="54">
        <v>3</v>
      </c>
      <c r="E470" s="55">
        <v>17657.14</v>
      </c>
      <c r="F470" s="55">
        <v>0</v>
      </c>
      <c r="G470" s="55">
        <v>0</v>
      </c>
      <c r="H470" s="55">
        <v>6705.27</v>
      </c>
      <c r="I470" s="55">
        <v>0</v>
      </c>
      <c r="J470" s="55">
        <v>2030.2</v>
      </c>
      <c r="K470" s="56">
        <v>24362.41</v>
      </c>
      <c r="L470" s="46">
        <v>26392.61</v>
      </c>
      <c r="M470" s="122"/>
      <c r="N470" s="124">
        <v>24362.41</v>
      </c>
      <c r="O470" s="124">
        <v>17657.14</v>
      </c>
      <c r="P470" s="124"/>
      <c r="Q470" s="124">
        <v>29570.9</v>
      </c>
      <c r="R470" s="47"/>
    </row>
    <row r="471" spans="1:18" ht="9" customHeight="1" x14ac:dyDescent="0.2">
      <c r="A471" s="262"/>
      <c r="B471" s="262"/>
      <c r="C471" s="48" t="s">
        <v>4</v>
      </c>
      <c r="D471" s="49">
        <v>8</v>
      </c>
      <c r="E471" s="50">
        <v>34188990</v>
      </c>
      <c r="F471" s="50">
        <v>0</v>
      </c>
      <c r="G471" s="50">
        <v>0</v>
      </c>
      <c r="H471" s="50">
        <v>12983213</v>
      </c>
      <c r="I471" s="50">
        <v>0</v>
      </c>
      <c r="J471" s="51">
        <v>3931015</v>
      </c>
      <c r="K471" s="50">
        <v>47172204</v>
      </c>
      <c r="L471" s="78">
        <v>51103219</v>
      </c>
      <c r="M471" s="123"/>
      <c r="N471" s="125">
        <v>47172204</v>
      </c>
      <c r="O471" s="125">
        <v>34188990</v>
      </c>
      <c r="P471" s="125">
        <v>0</v>
      </c>
      <c r="Q471" s="125">
        <v>57257247</v>
      </c>
      <c r="R471" s="47"/>
    </row>
    <row r="472" spans="1:18" ht="12.75" customHeight="1" x14ac:dyDescent="0.2">
      <c r="A472" s="262"/>
      <c r="B472" s="262"/>
      <c r="C472" s="53" t="s">
        <v>3</v>
      </c>
      <c r="D472" s="54">
        <v>9</v>
      </c>
      <c r="E472" s="55">
        <v>19952.8</v>
      </c>
      <c r="F472" s="55">
        <v>0</v>
      </c>
      <c r="G472" s="55">
        <v>0</v>
      </c>
      <c r="H472" s="55">
        <v>6705.27</v>
      </c>
      <c r="I472" s="55">
        <v>0</v>
      </c>
      <c r="J472" s="55">
        <v>2221.5100000000002</v>
      </c>
      <c r="K472" s="56">
        <v>26658.07</v>
      </c>
      <c r="L472" s="46">
        <v>28879.58</v>
      </c>
      <c r="M472" s="122"/>
      <c r="N472" s="124">
        <v>26658.07</v>
      </c>
      <c r="O472" s="124">
        <v>19952.8</v>
      </c>
      <c r="P472" s="124"/>
      <c r="Q472" s="124">
        <v>32471.08</v>
      </c>
      <c r="R472" s="47"/>
    </row>
    <row r="473" spans="1:18" ht="9" customHeight="1" x14ac:dyDescent="0.2">
      <c r="A473" s="262"/>
      <c r="B473" s="262"/>
      <c r="C473" s="48" t="s">
        <v>4</v>
      </c>
      <c r="D473" s="49">
        <v>14</v>
      </c>
      <c r="E473" s="50">
        <v>38634008</v>
      </c>
      <c r="F473" s="50">
        <v>0</v>
      </c>
      <c r="G473" s="50">
        <v>0</v>
      </c>
      <c r="H473" s="50">
        <v>12983213</v>
      </c>
      <c r="I473" s="50">
        <v>0</v>
      </c>
      <c r="J473" s="51">
        <v>4301443</v>
      </c>
      <c r="K473" s="50">
        <v>51617221</v>
      </c>
      <c r="L473" s="78">
        <v>55918664</v>
      </c>
      <c r="M473" s="123"/>
      <c r="N473" s="125">
        <v>51617221</v>
      </c>
      <c r="O473" s="125">
        <v>38634008</v>
      </c>
      <c r="P473" s="125">
        <v>0</v>
      </c>
      <c r="Q473" s="125">
        <v>62872778</v>
      </c>
      <c r="R473" s="47"/>
    </row>
    <row r="474" spans="1:18" ht="12.75" customHeight="1" x14ac:dyDescent="0.2">
      <c r="A474" s="262"/>
      <c r="B474" s="262"/>
      <c r="C474" s="53" t="s">
        <v>3</v>
      </c>
      <c r="D474" s="54">
        <v>15</v>
      </c>
      <c r="E474" s="55">
        <v>22242.25</v>
      </c>
      <c r="F474" s="55">
        <v>0</v>
      </c>
      <c r="G474" s="55">
        <v>0</v>
      </c>
      <c r="H474" s="55">
        <v>6705.27</v>
      </c>
      <c r="I474" s="55">
        <v>0</v>
      </c>
      <c r="J474" s="55">
        <v>2412.29</v>
      </c>
      <c r="K474" s="56">
        <v>28947.52</v>
      </c>
      <c r="L474" s="46">
        <v>31359.81</v>
      </c>
      <c r="M474" s="122"/>
      <c r="N474" s="124">
        <v>28947.52</v>
      </c>
      <c r="O474" s="124">
        <v>22242.25</v>
      </c>
      <c r="P474" s="124"/>
      <c r="Q474" s="124">
        <v>35363.42</v>
      </c>
      <c r="R474" s="47"/>
    </row>
    <row r="475" spans="1:18" ht="9" customHeight="1" x14ac:dyDescent="0.2">
      <c r="A475" s="262"/>
      <c r="B475" s="262"/>
      <c r="C475" s="48" t="s">
        <v>4</v>
      </c>
      <c r="D475" s="49">
        <v>20</v>
      </c>
      <c r="E475" s="50">
        <v>43067001</v>
      </c>
      <c r="F475" s="50">
        <v>0</v>
      </c>
      <c r="G475" s="50">
        <v>0</v>
      </c>
      <c r="H475" s="50">
        <v>12983213</v>
      </c>
      <c r="I475" s="50">
        <v>0</v>
      </c>
      <c r="J475" s="51">
        <v>4670845</v>
      </c>
      <c r="K475" s="50">
        <v>56050215</v>
      </c>
      <c r="L475" s="78">
        <v>60721059</v>
      </c>
      <c r="M475" s="123"/>
      <c r="N475" s="125">
        <v>56050215</v>
      </c>
      <c r="O475" s="125">
        <v>43067001</v>
      </c>
      <c r="P475" s="125">
        <v>0</v>
      </c>
      <c r="Q475" s="125">
        <v>68473129</v>
      </c>
      <c r="R475" s="47"/>
    </row>
    <row r="476" spans="1:18" ht="12.75" customHeight="1" x14ac:dyDescent="0.2">
      <c r="A476" s="262"/>
      <c r="B476" s="262"/>
      <c r="C476" s="53" t="s">
        <v>3</v>
      </c>
      <c r="D476" s="54">
        <v>21</v>
      </c>
      <c r="E476" s="55">
        <v>24556.49</v>
      </c>
      <c r="F476" s="55">
        <v>0</v>
      </c>
      <c r="G476" s="55">
        <v>0</v>
      </c>
      <c r="H476" s="55">
        <v>6705.27</v>
      </c>
      <c r="I476" s="55">
        <v>0</v>
      </c>
      <c r="J476" s="55">
        <v>2605.15</v>
      </c>
      <c r="K476" s="56">
        <v>31261.759999999998</v>
      </c>
      <c r="L476" s="46">
        <v>33866.910000000003</v>
      </c>
      <c r="M476" s="122"/>
      <c r="N476" s="124">
        <v>31261.759999999998</v>
      </c>
      <c r="O476" s="124">
        <v>24556.49</v>
      </c>
      <c r="P476" s="124"/>
      <c r="Q476" s="124">
        <v>38287.08</v>
      </c>
      <c r="R476" s="47"/>
    </row>
    <row r="477" spans="1:18" ht="9" customHeight="1" x14ac:dyDescent="0.2">
      <c r="A477" s="262"/>
      <c r="B477" s="262"/>
      <c r="C477" s="48" t="s">
        <v>4</v>
      </c>
      <c r="D477" s="49">
        <v>27</v>
      </c>
      <c r="E477" s="50">
        <v>47547995</v>
      </c>
      <c r="F477" s="50">
        <v>0</v>
      </c>
      <c r="G477" s="50">
        <v>0</v>
      </c>
      <c r="H477" s="50">
        <v>12983213</v>
      </c>
      <c r="I477" s="50">
        <v>0</v>
      </c>
      <c r="J477" s="51">
        <v>5044274</v>
      </c>
      <c r="K477" s="50">
        <v>60531208</v>
      </c>
      <c r="L477" s="78">
        <v>65575482</v>
      </c>
      <c r="M477" s="123"/>
      <c r="N477" s="125">
        <v>60531208</v>
      </c>
      <c r="O477" s="125">
        <v>47547995</v>
      </c>
      <c r="P477" s="125">
        <v>0</v>
      </c>
      <c r="Q477" s="125">
        <v>74134124</v>
      </c>
      <c r="R477" s="47"/>
    </row>
    <row r="478" spans="1:18" ht="12.75" customHeight="1" x14ac:dyDescent="0.2">
      <c r="A478" s="262"/>
      <c r="B478" s="262"/>
      <c r="C478" s="53" t="s">
        <v>3</v>
      </c>
      <c r="D478" s="54">
        <v>28</v>
      </c>
      <c r="E478" s="55">
        <v>27614.95</v>
      </c>
      <c r="F478" s="55">
        <v>0</v>
      </c>
      <c r="G478" s="55">
        <v>0</v>
      </c>
      <c r="H478" s="55">
        <v>6705.27</v>
      </c>
      <c r="I478" s="55">
        <v>0</v>
      </c>
      <c r="J478" s="55">
        <v>2860.02</v>
      </c>
      <c r="K478" s="56">
        <v>34320.22</v>
      </c>
      <c r="L478" s="46">
        <v>37180.239999999998</v>
      </c>
      <c r="M478" s="122"/>
      <c r="N478" s="124">
        <v>34320.22</v>
      </c>
      <c r="O478" s="124">
        <v>27614.95</v>
      </c>
      <c r="P478" s="124"/>
      <c r="Q478" s="124">
        <v>42150.93</v>
      </c>
      <c r="R478" s="47"/>
    </row>
    <row r="479" spans="1:18" ht="9" customHeight="1" x14ac:dyDescent="0.2">
      <c r="A479" s="262"/>
      <c r="B479" s="262"/>
      <c r="C479" s="48" t="s">
        <v>4</v>
      </c>
      <c r="D479" s="49">
        <v>34</v>
      </c>
      <c r="E479" s="50">
        <v>53469999</v>
      </c>
      <c r="F479" s="50">
        <v>0</v>
      </c>
      <c r="G479" s="50">
        <v>0</v>
      </c>
      <c r="H479" s="50">
        <v>12983213</v>
      </c>
      <c r="I479" s="50">
        <v>0</v>
      </c>
      <c r="J479" s="51">
        <v>5537771</v>
      </c>
      <c r="K479" s="50">
        <v>66453212</v>
      </c>
      <c r="L479" s="78">
        <v>71990983</v>
      </c>
      <c r="M479" s="123"/>
      <c r="N479" s="125">
        <v>66453212</v>
      </c>
      <c r="O479" s="125">
        <v>53469999</v>
      </c>
      <c r="P479" s="125">
        <v>0</v>
      </c>
      <c r="Q479" s="125">
        <v>81615581</v>
      </c>
      <c r="R479" s="47"/>
    </row>
    <row r="480" spans="1:18" ht="12.75" customHeight="1" x14ac:dyDescent="0.2">
      <c r="A480" s="262"/>
      <c r="B480" s="262"/>
      <c r="C480" s="53" t="s">
        <v>3</v>
      </c>
      <c r="D480" s="54">
        <v>35</v>
      </c>
      <c r="E480" s="55">
        <v>29923</v>
      </c>
      <c r="F480" s="55">
        <v>0</v>
      </c>
      <c r="G480" s="55">
        <v>0</v>
      </c>
      <c r="H480" s="55">
        <v>6705.27</v>
      </c>
      <c r="I480" s="55">
        <v>0</v>
      </c>
      <c r="J480" s="55">
        <v>3052.36</v>
      </c>
      <c r="K480" s="56">
        <v>36628.269999999997</v>
      </c>
      <c r="L480" s="46">
        <v>39680.629999999997</v>
      </c>
      <c r="M480" s="122"/>
      <c r="N480" s="124">
        <v>36628.269999999997</v>
      </c>
      <c r="O480" s="124">
        <v>29923</v>
      </c>
      <c r="P480" s="124"/>
      <c r="Q480" s="124">
        <v>45066.77</v>
      </c>
      <c r="R480" s="47"/>
    </row>
    <row r="481" spans="1:18" ht="9" customHeight="1" x14ac:dyDescent="0.2">
      <c r="A481" s="263"/>
      <c r="B481" s="263"/>
      <c r="C481" s="58" t="s">
        <v>4</v>
      </c>
      <c r="D481" s="59"/>
      <c r="E481" s="61">
        <v>57939007</v>
      </c>
      <c r="F481" s="61">
        <v>0</v>
      </c>
      <c r="G481" s="61">
        <v>0</v>
      </c>
      <c r="H481" s="61">
        <v>12983213</v>
      </c>
      <c r="I481" s="61">
        <v>0</v>
      </c>
      <c r="J481" s="60">
        <v>5910193</v>
      </c>
      <c r="K481" s="61">
        <v>70922220</v>
      </c>
      <c r="L481" s="78">
        <v>76832413</v>
      </c>
      <c r="M481" s="123"/>
      <c r="N481" s="125">
        <v>70922220</v>
      </c>
      <c r="O481" s="125">
        <v>57939007</v>
      </c>
      <c r="P481" s="125">
        <v>0</v>
      </c>
      <c r="Q481" s="125">
        <v>87261435</v>
      </c>
      <c r="R481" s="47"/>
    </row>
    <row r="482" spans="1:18" ht="12.75" customHeight="1" x14ac:dyDescent="0.2">
      <c r="A482" s="196">
        <v>36892</v>
      </c>
      <c r="B482" s="196">
        <v>37256</v>
      </c>
      <c r="C482" s="42" t="s">
        <v>3</v>
      </c>
      <c r="D482" s="43">
        <v>0</v>
      </c>
      <c r="E482" s="44">
        <v>0</v>
      </c>
      <c r="F482" s="44">
        <v>0</v>
      </c>
      <c r="G482" s="44">
        <v>0</v>
      </c>
      <c r="H482" s="44">
        <v>0</v>
      </c>
      <c r="I482" s="44">
        <v>0</v>
      </c>
      <c r="J482" s="44">
        <v>0</v>
      </c>
      <c r="K482" s="45">
        <v>0</v>
      </c>
      <c r="L482" s="46">
        <v>0</v>
      </c>
      <c r="M482" s="122"/>
      <c r="N482" s="124">
        <v>0</v>
      </c>
      <c r="O482" s="124">
        <v>0</v>
      </c>
      <c r="P482" s="124"/>
      <c r="Q482" s="124">
        <v>0</v>
      </c>
      <c r="R482" s="47"/>
    </row>
    <row r="483" spans="1:18" ht="9" customHeight="1" x14ac:dyDescent="0.2">
      <c r="A483" s="213"/>
      <c r="B483" s="213"/>
      <c r="C483" s="48" t="s">
        <v>4</v>
      </c>
      <c r="D483" s="49">
        <v>2</v>
      </c>
      <c r="E483" s="50">
        <v>0</v>
      </c>
      <c r="F483" s="50">
        <v>0</v>
      </c>
      <c r="G483" s="50">
        <v>0</v>
      </c>
      <c r="H483" s="50">
        <v>0</v>
      </c>
      <c r="I483" s="50">
        <v>0</v>
      </c>
      <c r="J483" s="51">
        <v>0</v>
      </c>
      <c r="K483" s="50">
        <v>0</v>
      </c>
      <c r="L483" s="78">
        <v>0</v>
      </c>
      <c r="M483" s="123"/>
      <c r="N483" s="125">
        <v>0</v>
      </c>
      <c r="O483" s="125">
        <v>0</v>
      </c>
      <c r="P483" s="125"/>
      <c r="Q483" s="125">
        <v>0</v>
      </c>
      <c r="R483" s="47"/>
    </row>
    <row r="484" spans="1:18" ht="12.75" customHeight="1" x14ac:dyDescent="0.2">
      <c r="A484" s="194">
        <v>36892</v>
      </c>
      <c r="B484" s="194">
        <v>37256</v>
      </c>
      <c r="C484" s="53" t="s">
        <v>3</v>
      </c>
      <c r="D484" s="54">
        <v>3</v>
      </c>
      <c r="E484" s="55">
        <v>0</v>
      </c>
      <c r="F484" s="55">
        <v>0</v>
      </c>
      <c r="G484" s="55">
        <v>0</v>
      </c>
      <c r="H484" s="55">
        <v>0</v>
      </c>
      <c r="I484" s="55">
        <v>0</v>
      </c>
      <c r="J484" s="55">
        <v>0</v>
      </c>
      <c r="K484" s="56">
        <v>0</v>
      </c>
      <c r="L484" s="46">
        <v>0</v>
      </c>
      <c r="M484" s="122"/>
      <c r="N484" s="124">
        <v>0</v>
      </c>
      <c r="O484" s="124">
        <v>0</v>
      </c>
      <c r="P484" s="124"/>
      <c r="Q484" s="124">
        <v>0</v>
      </c>
      <c r="R484" s="47"/>
    </row>
    <row r="485" spans="1:18" ht="9" customHeight="1" x14ac:dyDescent="0.2">
      <c r="A485" s="262"/>
      <c r="B485" s="262"/>
      <c r="C485" s="48" t="s">
        <v>4</v>
      </c>
      <c r="D485" s="49">
        <v>8</v>
      </c>
      <c r="E485" s="50">
        <v>0</v>
      </c>
      <c r="F485" s="50">
        <v>0</v>
      </c>
      <c r="G485" s="50">
        <v>0</v>
      </c>
      <c r="H485" s="50">
        <v>0</v>
      </c>
      <c r="I485" s="50">
        <v>0</v>
      </c>
      <c r="J485" s="51">
        <v>0</v>
      </c>
      <c r="K485" s="50">
        <v>0</v>
      </c>
      <c r="L485" s="78">
        <v>0</v>
      </c>
      <c r="M485" s="123"/>
      <c r="N485" s="125">
        <v>0</v>
      </c>
      <c r="O485" s="125">
        <v>0</v>
      </c>
      <c r="P485" s="125"/>
      <c r="Q485" s="125">
        <v>0</v>
      </c>
      <c r="R485" s="47"/>
    </row>
    <row r="486" spans="1:18" ht="12.75" customHeight="1" x14ac:dyDescent="0.2">
      <c r="A486" s="262"/>
      <c r="B486" s="262"/>
      <c r="C486" s="53" t="s">
        <v>3</v>
      </c>
      <c r="D486" s="54">
        <v>9</v>
      </c>
      <c r="E486" s="55">
        <v>0</v>
      </c>
      <c r="F486" s="55">
        <v>0</v>
      </c>
      <c r="G486" s="55">
        <v>0</v>
      </c>
      <c r="H486" s="55">
        <v>0</v>
      </c>
      <c r="I486" s="55">
        <v>0</v>
      </c>
      <c r="J486" s="55">
        <v>0</v>
      </c>
      <c r="K486" s="56">
        <v>0</v>
      </c>
      <c r="L486" s="46">
        <v>0</v>
      </c>
      <c r="M486" s="122"/>
      <c r="N486" s="124">
        <v>0</v>
      </c>
      <c r="O486" s="124">
        <v>0</v>
      </c>
      <c r="P486" s="124"/>
      <c r="Q486" s="124">
        <v>0</v>
      </c>
      <c r="R486" s="47"/>
    </row>
    <row r="487" spans="1:18" ht="9" customHeight="1" x14ac:dyDescent="0.2">
      <c r="A487" s="262"/>
      <c r="B487" s="262"/>
      <c r="C487" s="48" t="s">
        <v>4</v>
      </c>
      <c r="D487" s="49">
        <v>14</v>
      </c>
      <c r="E487" s="50">
        <v>0</v>
      </c>
      <c r="F487" s="50">
        <v>0</v>
      </c>
      <c r="G487" s="50">
        <v>0</v>
      </c>
      <c r="H487" s="50">
        <v>0</v>
      </c>
      <c r="I487" s="50">
        <v>0</v>
      </c>
      <c r="J487" s="51">
        <v>0</v>
      </c>
      <c r="K487" s="50">
        <v>0</v>
      </c>
      <c r="L487" s="78">
        <v>0</v>
      </c>
      <c r="M487" s="123"/>
      <c r="N487" s="125">
        <v>0</v>
      </c>
      <c r="O487" s="125">
        <v>0</v>
      </c>
      <c r="P487" s="125"/>
      <c r="Q487" s="125">
        <v>0</v>
      </c>
      <c r="R487" s="47"/>
    </row>
    <row r="488" spans="1:18" ht="12.75" customHeight="1" x14ac:dyDescent="0.2">
      <c r="A488" s="262"/>
      <c r="B488" s="262"/>
      <c r="C488" s="53" t="s">
        <v>3</v>
      </c>
      <c r="D488" s="54">
        <v>15</v>
      </c>
      <c r="E488" s="55">
        <v>0</v>
      </c>
      <c r="F488" s="55">
        <v>0</v>
      </c>
      <c r="G488" s="55">
        <v>0</v>
      </c>
      <c r="H488" s="55">
        <v>0</v>
      </c>
      <c r="I488" s="55">
        <v>0</v>
      </c>
      <c r="J488" s="55">
        <v>0</v>
      </c>
      <c r="K488" s="56">
        <v>0</v>
      </c>
      <c r="L488" s="46">
        <v>0</v>
      </c>
      <c r="M488" s="122"/>
      <c r="N488" s="124">
        <v>0</v>
      </c>
      <c r="O488" s="124">
        <v>0</v>
      </c>
      <c r="P488" s="124"/>
      <c r="Q488" s="124">
        <v>0</v>
      </c>
      <c r="R488" s="47"/>
    </row>
    <row r="489" spans="1:18" ht="9" customHeight="1" x14ac:dyDescent="0.2">
      <c r="A489" s="262"/>
      <c r="B489" s="262"/>
      <c r="C489" s="48" t="s">
        <v>4</v>
      </c>
      <c r="D489" s="49">
        <v>20</v>
      </c>
      <c r="E489" s="50">
        <v>0</v>
      </c>
      <c r="F489" s="50">
        <v>0</v>
      </c>
      <c r="G489" s="50">
        <v>0</v>
      </c>
      <c r="H489" s="50">
        <v>0</v>
      </c>
      <c r="I489" s="50">
        <v>0</v>
      </c>
      <c r="J489" s="51">
        <v>0</v>
      </c>
      <c r="K489" s="50">
        <v>0</v>
      </c>
      <c r="L489" s="78">
        <v>0</v>
      </c>
      <c r="M489" s="123"/>
      <c r="N489" s="125">
        <v>0</v>
      </c>
      <c r="O489" s="125">
        <v>0</v>
      </c>
      <c r="P489" s="125"/>
      <c r="Q489" s="125">
        <v>0</v>
      </c>
      <c r="R489" s="47"/>
    </row>
    <row r="490" spans="1:18" ht="12.75" customHeight="1" x14ac:dyDescent="0.2">
      <c r="A490" s="262"/>
      <c r="B490" s="262"/>
      <c r="C490" s="53" t="s">
        <v>3</v>
      </c>
      <c r="D490" s="54">
        <v>21</v>
      </c>
      <c r="E490" s="55">
        <v>0</v>
      </c>
      <c r="F490" s="55">
        <v>0</v>
      </c>
      <c r="G490" s="55">
        <v>0</v>
      </c>
      <c r="H490" s="55">
        <v>0</v>
      </c>
      <c r="I490" s="55">
        <v>0</v>
      </c>
      <c r="J490" s="55">
        <v>0</v>
      </c>
      <c r="K490" s="56">
        <v>0</v>
      </c>
      <c r="L490" s="46">
        <v>0</v>
      </c>
      <c r="M490" s="122"/>
      <c r="N490" s="124">
        <v>0</v>
      </c>
      <c r="O490" s="124">
        <v>0</v>
      </c>
      <c r="P490" s="124"/>
      <c r="Q490" s="124">
        <v>0</v>
      </c>
      <c r="R490" s="47"/>
    </row>
    <row r="491" spans="1:18" ht="9" customHeight="1" x14ac:dyDescent="0.2">
      <c r="A491" s="262"/>
      <c r="B491" s="262"/>
      <c r="C491" s="48" t="s">
        <v>4</v>
      </c>
      <c r="D491" s="49">
        <v>27</v>
      </c>
      <c r="E491" s="50">
        <v>0</v>
      </c>
      <c r="F491" s="50">
        <v>0</v>
      </c>
      <c r="G491" s="50">
        <v>0</v>
      </c>
      <c r="H491" s="50">
        <v>0</v>
      </c>
      <c r="I491" s="50">
        <v>0</v>
      </c>
      <c r="J491" s="51">
        <v>0</v>
      </c>
      <c r="K491" s="50">
        <v>0</v>
      </c>
      <c r="L491" s="78">
        <v>0</v>
      </c>
      <c r="M491" s="123"/>
      <c r="N491" s="125">
        <v>0</v>
      </c>
      <c r="O491" s="125">
        <v>0</v>
      </c>
      <c r="P491" s="125"/>
      <c r="Q491" s="125">
        <v>0</v>
      </c>
      <c r="R491" s="47"/>
    </row>
    <row r="492" spans="1:18" ht="12.75" customHeight="1" x14ac:dyDescent="0.2">
      <c r="A492" s="262"/>
      <c r="B492" s="262"/>
      <c r="C492" s="53" t="s">
        <v>3</v>
      </c>
      <c r="D492" s="54">
        <v>28</v>
      </c>
      <c r="E492" s="55">
        <v>0</v>
      </c>
      <c r="F492" s="55">
        <v>0</v>
      </c>
      <c r="G492" s="55">
        <v>0</v>
      </c>
      <c r="H492" s="55">
        <v>0</v>
      </c>
      <c r="I492" s="55">
        <v>0</v>
      </c>
      <c r="J492" s="55">
        <v>0</v>
      </c>
      <c r="K492" s="56">
        <v>0</v>
      </c>
      <c r="L492" s="46">
        <v>0</v>
      </c>
      <c r="M492" s="122"/>
      <c r="N492" s="124">
        <v>0</v>
      </c>
      <c r="O492" s="124">
        <v>0</v>
      </c>
      <c r="P492" s="124"/>
      <c r="Q492" s="124">
        <v>0</v>
      </c>
      <c r="R492" s="47"/>
    </row>
    <row r="493" spans="1:18" ht="9" customHeight="1" x14ac:dyDescent="0.2">
      <c r="A493" s="262"/>
      <c r="B493" s="262"/>
      <c r="C493" s="48" t="s">
        <v>4</v>
      </c>
      <c r="D493" s="49">
        <v>34</v>
      </c>
      <c r="E493" s="50">
        <v>0</v>
      </c>
      <c r="F493" s="50">
        <v>0</v>
      </c>
      <c r="G493" s="50">
        <v>0</v>
      </c>
      <c r="H493" s="50">
        <v>0</v>
      </c>
      <c r="I493" s="50">
        <v>0</v>
      </c>
      <c r="J493" s="51">
        <v>0</v>
      </c>
      <c r="K493" s="50">
        <v>0</v>
      </c>
      <c r="L493" s="78">
        <v>0</v>
      </c>
      <c r="M493" s="123"/>
      <c r="N493" s="125">
        <v>0</v>
      </c>
      <c r="O493" s="125">
        <v>0</v>
      </c>
      <c r="P493" s="125"/>
      <c r="Q493" s="125">
        <v>0</v>
      </c>
      <c r="R493" s="47"/>
    </row>
    <row r="494" spans="1:18" ht="12.75" customHeight="1" x14ac:dyDescent="0.2">
      <c r="A494" s="262"/>
      <c r="B494" s="262"/>
      <c r="C494" s="53" t="s">
        <v>3</v>
      </c>
      <c r="D494" s="54">
        <v>35</v>
      </c>
      <c r="E494" s="55">
        <v>0</v>
      </c>
      <c r="F494" s="55">
        <v>0</v>
      </c>
      <c r="G494" s="55">
        <v>0</v>
      </c>
      <c r="H494" s="55">
        <v>0</v>
      </c>
      <c r="I494" s="55">
        <v>0</v>
      </c>
      <c r="J494" s="55">
        <v>0</v>
      </c>
      <c r="K494" s="56">
        <v>0</v>
      </c>
      <c r="L494" s="46">
        <v>0</v>
      </c>
      <c r="M494" s="122"/>
      <c r="N494" s="124">
        <v>0</v>
      </c>
      <c r="O494" s="124">
        <v>0</v>
      </c>
      <c r="P494" s="124"/>
      <c r="Q494" s="124">
        <v>0</v>
      </c>
      <c r="R494" s="47"/>
    </row>
    <row r="495" spans="1:18" ht="9" customHeight="1" x14ac:dyDescent="0.2">
      <c r="A495" s="263"/>
      <c r="B495" s="263"/>
      <c r="C495" s="58" t="s">
        <v>4</v>
      </c>
      <c r="D495" s="59"/>
      <c r="E495" s="61">
        <v>0</v>
      </c>
      <c r="F495" s="61">
        <v>0</v>
      </c>
      <c r="G495" s="61">
        <v>0</v>
      </c>
      <c r="H495" s="61">
        <v>0</v>
      </c>
      <c r="I495" s="61">
        <v>0</v>
      </c>
      <c r="J495" s="60">
        <v>0</v>
      </c>
      <c r="K495" s="61">
        <v>0</v>
      </c>
      <c r="L495" s="78">
        <v>0</v>
      </c>
      <c r="M495" s="123"/>
      <c r="N495" s="125">
        <v>0</v>
      </c>
      <c r="O495" s="125">
        <v>0</v>
      </c>
      <c r="P495" s="125"/>
      <c r="Q495" s="125">
        <v>0</v>
      </c>
      <c r="R495" s="47"/>
    </row>
    <row r="496" spans="1:18" ht="12.75" customHeight="1" x14ac:dyDescent="0.2">
      <c r="A496" s="196">
        <v>37257</v>
      </c>
      <c r="B496" s="196">
        <v>37621</v>
      </c>
      <c r="C496" s="42" t="s">
        <v>3</v>
      </c>
      <c r="D496" s="43">
        <v>0</v>
      </c>
      <c r="E496" s="44">
        <v>0</v>
      </c>
      <c r="F496" s="44">
        <v>0</v>
      </c>
      <c r="G496" s="44">
        <v>0</v>
      </c>
      <c r="H496" s="44">
        <v>0</v>
      </c>
      <c r="I496" s="44">
        <v>0</v>
      </c>
      <c r="J496" s="44">
        <v>0</v>
      </c>
      <c r="K496" s="45">
        <v>0</v>
      </c>
      <c r="L496" s="46">
        <v>0</v>
      </c>
      <c r="M496" s="122"/>
      <c r="N496" s="124">
        <v>0</v>
      </c>
      <c r="O496" s="124">
        <v>0</v>
      </c>
      <c r="P496" s="124"/>
      <c r="Q496" s="124">
        <v>0</v>
      </c>
      <c r="R496" s="47"/>
    </row>
    <row r="497" spans="1:18" ht="9" customHeight="1" x14ac:dyDescent="0.2">
      <c r="A497" s="213"/>
      <c r="B497" s="213"/>
      <c r="C497" s="48" t="s">
        <v>4</v>
      </c>
      <c r="D497" s="49">
        <v>2</v>
      </c>
      <c r="E497" s="50">
        <v>0</v>
      </c>
      <c r="F497" s="50">
        <v>0</v>
      </c>
      <c r="G497" s="50">
        <v>0</v>
      </c>
      <c r="H497" s="50">
        <v>0</v>
      </c>
      <c r="I497" s="50">
        <v>0</v>
      </c>
      <c r="J497" s="51">
        <v>0</v>
      </c>
      <c r="K497" s="50">
        <v>0</v>
      </c>
      <c r="L497" s="78">
        <v>0</v>
      </c>
      <c r="M497" s="123"/>
      <c r="N497" s="125">
        <v>0</v>
      </c>
      <c r="O497" s="125">
        <v>0</v>
      </c>
      <c r="P497" s="125"/>
      <c r="Q497" s="125">
        <v>0</v>
      </c>
      <c r="R497" s="47"/>
    </row>
    <row r="498" spans="1:18" ht="12.75" customHeight="1" x14ac:dyDescent="0.2">
      <c r="A498" s="194">
        <v>37257</v>
      </c>
      <c r="B498" s="194">
        <v>37621</v>
      </c>
      <c r="C498" s="53" t="s">
        <v>3</v>
      </c>
      <c r="D498" s="54">
        <v>3</v>
      </c>
      <c r="E498" s="55">
        <v>0</v>
      </c>
      <c r="F498" s="55">
        <v>0</v>
      </c>
      <c r="G498" s="55">
        <v>0</v>
      </c>
      <c r="H498" s="55">
        <v>0</v>
      </c>
      <c r="I498" s="55">
        <v>0</v>
      </c>
      <c r="J498" s="55">
        <v>0</v>
      </c>
      <c r="K498" s="56">
        <v>0</v>
      </c>
      <c r="L498" s="46">
        <v>0</v>
      </c>
      <c r="M498" s="122"/>
      <c r="N498" s="124">
        <v>0</v>
      </c>
      <c r="O498" s="124">
        <v>0</v>
      </c>
      <c r="P498" s="124"/>
      <c r="Q498" s="124">
        <v>0</v>
      </c>
      <c r="R498" s="47"/>
    </row>
    <row r="499" spans="1:18" ht="9" customHeight="1" x14ac:dyDescent="0.2">
      <c r="A499" s="262"/>
      <c r="B499" s="262"/>
      <c r="C499" s="48" t="s">
        <v>4</v>
      </c>
      <c r="D499" s="49">
        <v>8</v>
      </c>
      <c r="E499" s="50">
        <v>0</v>
      </c>
      <c r="F499" s="50">
        <v>0</v>
      </c>
      <c r="G499" s="50">
        <v>0</v>
      </c>
      <c r="H499" s="50">
        <v>0</v>
      </c>
      <c r="I499" s="50">
        <v>0</v>
      </c>
      <c r="J499" s="51">
        <v>0</v>
      </c>
      <c r="K499" s="50">
        <v>0</v>
      </c>
      <c r="L499" s="78">
        <v>0</v>
      </c>
      <c r="M499" s="123"/>
      <c r="N499" s="125">
        <v>0</v>
      </c>
      <c r="O499" s="125">
        <v>0</v>
      </c>
      <c r="P499" s="125"/>
      <c r="Q499" s="125">
        <v>0</v>
      </c>
      <c r="R499" s="47"/>
    </row>
    <row r="500" spans="1:18" ht="12.75" customHeight="1" x14ac:dyDescent="0.2">
      <c r="A500" s="262"/>
      <c r="B500" s="262"/>
      <c r="C500" s="53" t="s">
        <v>3</v>
      </c>
      <c r="D500" s="54">
        <v>9</v>
      </c>
      <c r="E500" s="55">
        <v>0</v>
      </c>
      <c r="F500" s="55">
        <v>0</v>
      </c>
      <c r="G500" s="55">
        <v>0</v>
      </c>
      <c r="H500" s="55">
        <v>0</v>
      </c>
      <c r="I500" s="55">
        <v>0</v>
      </c>
      <c r="J500" s="55">
        <v>0</v>
      </c>
      <c r="K500" s="56">
        <v>0</v>
      </c>
      <c r="L500" s="46">
        <v>0</v>
      </c>
      <c r="M500" s="122"/>
      <c r="N500" s="124">
        <v>0</v>
      </c>
      <c r="O500" s="124">
        <v>0</v>
      </c>
      <c r="P500" s="124"/>
      <c r="Q500" s="124">
        <v>0</v>
      </c>
      <c r="R500" s="47"/>
    </row>
    <row r="501" spans="1:18" ht="9" customHeight="1" x14ac:dyDescent="0.2">
      <c r="A501" s="262"/>
      <c r="B501" s="262"/>
      <c r="C501" s="48" t="s">
        <v>4</v>
      </c>
      <c r="D501" s="49">
        <v>14</v>
      </c>
      <c r="E501" s="50">
        <v>0</v>
      </c>
      <c r="F501" s="50">
        <v>0</v>
      </c>
      <c r="G501" s="50">
        <v>0</v>
      </c>
      <c r="H501" s="50">
        <v>0</v>
      </c>
      <c r="I501" s="50">
        <v>0</v>
      </c>
      <c r="J501" s="51">
        <v>0</v>
      </c>
      <c r="K501" s="50">
        <v>0</v>
      </c>
      <c r="L501" s="78">
        <v>0</v>
      </c>
      <c r="M501" s="123"/>
      <c r="N501" s="125">
        <v>0</v>
      </c>
      <c r="O501" s="125">
        <v>0</v>
      </c>
      <c r="P501" s="125"/>
      <c r="Q501" s="125">
        <v>0</v>
      </c>
      <c r="R501" s="47"/>
    </row>
    <row r="502" spans="1:18" ht="12.75" customHeight="1" x14ac:dyDescent="0.2">
      <c r="A502" s="262"/>
      <c r="B502" s="262"/>
      <c r="C502" s="53" t="s">
        <v>3</v>
      </c>
      <c r="D502" s="54">
        <v>15</v>
      </c>
      <c r="E502" s="55">
        <v>0</v>
      </c>
      <c r="F502" s="55">
        <v>0</v>
      </c>
      <c r="G502" s="55">
        <v>0</v>
      </c>
      <c r="H502" s="55">
        <v>0</v>
      </c>
      <c r="I502" s="55">
        <v>0</v>
      </c>
      <c r="J502" s="55">
        <v>0</v>
      </c>
      <c r="K502" s="56">
        <v>0</v>
      </c>
      <c r="L502" s="46">
        <v>0</v>
      </c>
      <c r="M502" s="122"/>
      <c r="N502" s="124">
        <v>0</v>
      </c>
      <c r="O502" s="124">
        <v>0</v>
      </c>
      <c r="P502" s="124"/>
      <c r="Q502" s="124">
        <v>0</v>
      </c>
      <c r="R502" s="47"/>
    </row>
    <row r="503" spans="1:18" ht="9" customHeight="1" x14ac:dyDescent="0.2">
      <c r="A503" s="262"/>
      <c r="B503" s="262"/>
      <c r="C503" s="48" t="s">
        <v>4</v>
      </c>
      <c r="D503" s="49">
        <v>20</v>
      </c>
      <c r="E503" s="50">
        <v>0</v>
      </c>
      <c r="F503" s="50">
        <v>0</v>
      </c>
      <c r="G503" s="50">
        <v>0</v>
      </c>
      <c r="H503" s="50">
        <v>0</v>
      </c>
      <c r="I503" s="50">
        <v>0</v>
      </c>
      <c r="J503" s="51">
        <v>0</v>
      </c>
      <c r="K503" s="50">
        <v>0</v>
      </c>
      <c r="L503" s="78">
        <v>0</v>
      </c>
      <c r="M503" s="123"/>
      <c r="N503" s="125">
        <v>0</v>
      </c>
      <c r="O503" s="125">
        <v>0</v>
      </c>
      <c r="P503" s="125"/>
      <c r="Q503" s="125">
        <v>0</v>
      </c>
      <c r="R503" s="47"/>
    </row>
    <row r="504" spans="1:18" ht="12.75" customHeight="1" x14ac:dyDescent="0.2">
      <c r="A504" s="262"/>
      <c r="B504" s="262"/>
      <c r="C504" s="53" t="s">
        <v>3</v>
      </c>
      <c r="D504" s="54">
        <v>21</v>
      </c>
      <c r="E504" s="55">
        <v>0</v>
      </c>
      <c r="F504" s="55">
        <v>0</v>
      </c>
      <c r="G504" s="55">
        <v>0</v>
      </c>
      <c r="H504" s="55">
        <v>0</v>
      </c>
      <c r="I504" s="55">
        <v>0</v>
      </c>
      <c r="J504" s="55">
        <v>0</v>
      </c>
      <c r="K504" s="56">
        <v>0</v>
      </c>
      <c r="L504" s="46">
        <v>0</v>
      </c>
      <c r="M504" s="122"/>
      <c r="N504" s="124">
        <v>0</v>
      </c>
      <c r="O504" s="124">
        <v>0</v>
      </c>
      <c r="P504" s="124"/>
      <c r="Q504" s="124">
        <v>0</v>
      </c>
      <c r="R504" s="47"/>
    </row>
    <row r="505" spans="1:18" ht="9" customHeight="1" x14ac:dyDescent="0.2">
      <c r="A505" s="262"/>
      <c r="B505" s="262"/>
      <c r="C505" s="48" t="s">
        <v>4</v>
      </c>
      <c r="D505" s="49">
        <v>27</v>
      </c>
      <c r="E505" s="50">
        <v>0</v>
      </c>
      <c r="F505" s="50">
        <v>0</v>
      </c>
      <c r="G505" s="50">
        <v>0</v>
      </c>
      <c r="H505" s="50">
        <v>0</v>
      </c>
      <c r="I505" s="50">
        <v>0</v>
      </c>
      <c r="J505" s="51">
        <v>0</v>
      </c>
      <c r="K505" s="50">
        <v>0</v>
      </c>
      <c r="L505" s="78">
        <v>0</v>
      </c>
      <c r="M505" s="123"/>
      <c r="N505" s="125">
        <v>0</v>
      </c>
      <c r="O505" s="125">
        <v>0</v>
      </c>
      <c r="P505" s="125"/>
      <c r="Q505" s="125">
        <v>0</v>
      </c>
      <c r="R505" s="47"/>
    </row>
    <row r="506" spans="1:18" ht="12.75" customHeight="1" x14ac:dyDescent="0.2">
      <c r="A506" s="262"/>
      <c r="B506" s="262"/>
      <c r="C506" s="53" t="s">
        <v>3</v>
      </c>
      <c r="D506" s="54">
        <v>28</v>
      </c>
      <c r="E506" s="55">
        <v>0</v>
      </c>
      <c r="F506" s="55">
        <v>0</v>
      </c>
      <c r="G506" s="55">
        <v>0</v>
      </c>
      <c r="H506" s="55">
        <v>0</v>
      </c>
      <c r="I506" s="55">
        <v>0</v>
      </c>
      <c r="J506" s="55">
        <v>0</v>
      </c>
      <c r="K506" s="56">
        <v>0</v>
      </c>
      <c r="L506" s="46">
        <v>0</v>
      </c>
      <c r="M506" s="122"/>
      <c r="N506" s="124">
        <v>0</v>
      </c>
      <c r="O506" s="124">
        <v>0</v>
      </c>
      <c r="P506" s="124"/>
      <c r="Q506" s="124">
        <v>0</v>
      </c>
      <c r="R506" s="47"/>
    </row>
    <row r="507" spans="1:18" ht="9" customHeight="1" x14ac:dyDescent="0.2">
      <c r="A507" s="262"/>
      <c r="B507" s="262"/>
      <c r="C507" s="48" t="s">
        <v>4</v>
      </c>
      <c r="D507" s="49">
        <v>34</v>
      </c>
      <c r="E507" s="50">
        <v>0</v>
      </c>
      <c r="F507" s="50">
        <v>0</v>
      </c>
      <c r="G507" s="50">
        <v>0</v>
      </c>
      <c r="H507" s="50">
        <v>0</v>
      </c>
      <c r="I507" s="50">
        <v>0</v>
      </c>
      <c r="J507" s="51">
        <v>0</v>
      </c>
      <c r="K507" s="50">
        <v>0</v>
      </c>
      <c r="L507" s="78">
        <v>0</v>
      </c>
      <c r="M507" s="123"/>
      <c r="N507" s="125">
        <v>0</v>
      </c>
      <c r="O507" s="125">
        <v>0</v>
      </c>
      <c r="P507" s="125"/>
      <c r="Q507" s="125">
        <v>0</v>
      </c>
      <c r="R507" s="47"/>
    </row>
    <row r="508" spans="1:18" ht="12.75" customHeight="1" x14ac:dyDescent="0.2">
      <c r="A508" s="262"/>
      <c r="B508" s="262"/>
      <c r="C508" s="53" t="s">
        <v>3</v>
      </c>
      <c r="D508" s="54">
        <v>35</v>
      </c>
      <c r="E508" s="55">
        <v>0</v>
      </c>
      <c r="F508" s="55">
        <v>0</v>
      </c>
      <c r="G508" s="55">
        <v>0</v>
      </c>
      <c r="H508" s="55">
        <v>0</v>
      </c>
      <c r="I508" s="55">
        <v>0</v>
      </c>
      <c r="J508" s="55">
        <v>0</v>
      </c>
      <c r="K508" s="56">
        <v>0</v>
      </c>
      <c r="L508" s="46">
        <v>0</v>
      </c>
      <c r="M508" s="122"/>
      <c r="N508" s="124">
        <v>0</v>
      </c>
      <c r="O508" s="124">
        <v>0</v>
      </c>
      <c r="P508" s="124"/>
      <c r="Q508" s="124">
        <v>0</v>
      </c>
      <c r="R508" s="47"/>
    </row>
    <row r="509" spans="1:18" ht="9" customHeight="1" x14ac:dyDescent="0.2">
      <c r="A509" s="263"/>
      <c r="B509" s="263"/>
      <c r="C509" s="58" t="s">
        <v>4</v>
      </c>
      <c r="D509" s="59"/>
      <c r="E509" s="61">
        <v>0</v>
      </c>
      <c r="F509" s="61">
        <v>0</v>
      </c>
      <c r="G509" s="61">
        <v>0</v>
      </c>
      <c r="H509" s="61">
        <v>0</v>
      </c>
      <c r="I509" s="61">
        <v>0</v>
      </c>
      <c r="J509" s="60">
        <v>0</v>
      </c>
      <c r="K509" s="61">
        <v>0</v>
      </c>
      <c r="L509" s="78">
        <v>0</v>
      </c>
      <c r="M509" s="123"/>
      <c r="N509" s="125">
        <v>0</v>
      </c>
      <c r="O509" s="125">
        <v>0</v>
      </c>
      <c r="P509" s="125"/>
      <c r="Q509" s="125">
        <v>0</v>
      </c>
      <c r="R509" s="47"/>
    </row>
    <row r="510" spans="1:18" ht="12.75" customHeight="1" x14ac:dyDescent="0.2">
      <c r="A510" s="196">
        <v>37622</v>
      </c>
      <c r="B510" s="196">
        <v>37986</v>
      </c>
      <c r="C510" s="42" t="s">
        <v>3</v>
      </c>
      <c r="D510" s="43">
        <v>0</v>
      </c>
      <c r="E510" s="44">
        <v>0</v>
      </c>
      <c r="F510" s="44">
        <v>0</v>
      </c>
      <c r="G510" s="44">
        <v>0</v>
      </c>
      <c r="H510" s="44">
        <v>0</v>
      </c>
      <c r="I510" s="44">
        <v>0</v>
      </c>
      <c r="J510" s="44">
        <v>0</v>
      </c>
      <c r="K510" s="45">
        <v>0</v>
      </c>
      <c r="L510" s="46">
        <v>0</v>
      </c>
      <c r="M510" s="122"/>
      <c r="N510" s="124">
        <v>0</v>
      </c>
      <c r="O510" s="124">
        <v>0</v>
      </c>
      <c r="P510" s="124"/>
      <c r="Q510" s="124">
        <v>0</v>
      </c>
      <c r="R510" s="47"/>
    </row>
    <row r="511" spans="1:18" ht="9" customHeight="1" x14ac:dyDescent="0.2">
      <c r="A511" s="213"/>
      <c r="B511" s="213"/>
      <c r="C511" s="48" t="s">
        <v>4</v>
      </c>
      <c r="D511" s="49">
        <v>2</v>
      </c>
      <c r="E511" s="50">
        <v>0</v>
      </c>
      <c r="F511" s="50">
        <v>0</v>
      </c>
      <c r="G511" s="50">
        <v>0</v>
      </c>
      <c r="H511" s="50">
        <v>0</v>
      </c>
      <c r="I511" s="50">
        <v>0</v>
      </c>
      <c r="J511" s="51">
        <v>0</v>
      </c>
      <c r="K511" s="50">
        <v>0</v>
      </c>
      <c r="L511" s="78">
        <v>0</v>
      </c>
      <c r="M511" s="123"/>
      <c r="N511" s="125">
        <v>0</v>
      </c>
      <c r="O511" s="125">
        <v>0</v>
      </c>
      <c r="P511" s="125"/>
      <c r="Q511" s="125">
        <v>0</v>
      </c>
      <c r="R511" s="47"/>
    </row>
    <row r="512" spans="1:18" ht="12.75" customHeight="1" x14ac:dyDescent="0.2">
      <c r="A512" s="194">
        <v>37622</v>
      </c>
      <c r="B512" s="194">
        <v>37986</v>
      </c>
      <c r="C512" s="53" t="s">
        <v>3</v>
      </c>
      <c r="D512" s="54">
        <v>3</v>
      </c>
      <c r="E512" s="55">
        <v>0</v>
      </c>
      <c r="F512" s="55">
        <v>0</v>
      </c>
      <c r="G512" s="55">
        <v>0</v>
      </c>
      <c r="H512" s="55">
        <v>0</v>
      </c>
      <c r="I512" s="55">
        <v>0</v>
      </c>
      <c r="J512" s="55">
        <v>0</v>
      </c>
      <c r="K512" s="56">
        <v>0</v>
      </c>
      <c r="L512" s="46">
        <v>0</v>
      </c>
      <c r="M512" s="122"/>
      <c r="N512" s="124">
        <v>0</v>
      </c>
      <c r="O512" s="124">
        <v>0</v>
      </c>
      <c r="P512" s="124"/>
      <c r="Q512" s="124">
        <v>0</v>
      </c>
      <c r="R512" s="47"/>
    </row>
    <row r="513" spans="1:18" ht="9" customHeight="1" x14ac:dyDescent="0.2">
      <c r="A513" s="262"/>
      <c r="B513" s="262"/>
      <c r="C513" s="48" t="s">
        <v>4</v>
      </c>
      <c r="D513" s="49">
        <v>8</v>
      </c>
      <c r="E513" s="50">
        <v>0</v>
      </c>
      <c r="F513" s="50">
        <v>0</v>
      </c>
      <c r="G513" s="50">
        <v>0</v>
      </c>
      <c r="H513" s="50">
        <v>0</v>
      </c>
      <c r="I513" s="50">
        <v>0</v>
      </c>
      <c r="J513" s="51">
        <v>0</v>
      </c>
      <c r="K513" s="50">
        <v>0</v>
      </c>
      <c r="L513" s="78">
        <v>0</v>
      </c>
      <c r="M513" s="123"/>
      <c r="N513" s="125">
        <v>0</v>
      </c>
      <c r="O513" s="125">
        <v>0</v>
      </c>
      <c r="P513" s="125"/>
      <c r="Q513" s="125">
        <v>0</v>
      </c>
      <c r="R513" s="47"/>
    </row>
    <row r="514" spans="1:18" ht="12.75" customHeight="1" x14ac:dyDescent="0.2">
      <c r="A514" s="262"/>
      <c r="B514" s="262"/>
      <c r="C514" s="53" t="s">
        <v>3</v>
      </c>
      <c r="D514" s="54">
        <v>9</v>
      </c>
      <c r="E514" s="55">
        <v>0</v>
      </c>
      <c r="F514" s="55">
        <v>0</v>
      </c>
      <c r="G514" s="55">
        <v>0</v>
      </c>
      <c r="H514" s="55">
        <v>0</v>
      </c>
      <c r="I514" s="55">
        <v>0</v>
      </c>
      <c r="J514" s="55">
        <v>0</v>
      </c>
      <c r="K514" s="56">
        <v>0</v>
      </c>
      <c r="L514" s="46">
        <v>0</v>
      </c>
      <c r="M514" s="122"/>
      <c r="N514" s="124">
        <v>0</v>
      </c>
      <c r="O514" s="124">
        <v>0</v>
      </c>
      <c r="P514" s="124"/>
      <c r="Q514" s="124">
        <v>0</v>
      </c>
      <c r="R514" s="47"/>
    </row>
    <row r="515" spans="1:18" ht="9" customHeight="1" x14ac:dyDescent="0.2">
      <c r="A515" s="262"/>
      <c r="B515" s="262"/>
      <c r="C515" s="48" t="s">
        <v>4</v>
      </c>
      <c r="D515" s="49">
        <v>14</v>
      </c>
      <c r="E515" s="50">
        <v>0</v>
      </c>
      <c r="F515" s="50">
        <v>0</v>
      </c>
      <c r="G515" s="50">
        <v>0</v>
      </c>
      <c r="H515" s="50">
        <v>0</v>
      </c>
      <c r="I515" s="50">
        <v>0</v>
      </c>
      <c r="J515" s="51">
        <v>0</v>
      </c>
      <c r="K515" s="50">
        <v>0</v>
      </c>
      <c r="L515" s="78">
        <v>0</v>
      </c>
      <c r="M515" s="123"/>
      <c r="N515" s="125">
        <v>0</v>
      </c>
      <c r="O515" s="125">
        <v>0</v>
      </c>
      <c r="P515" s="125"/>
      <c r="Q515" s="125">
        <v>0</v>
      </c>
      <c r="R515" s="47"/>
    </row>
    <row r="516" spans="1:18" ht="12.75" customHeight="1" x14ac:dyDescent="0.2">
      <c r="A516" s="262"/>
      <c r="B516" s="262"/>
      <c r="C516" s="53" t="s">
        <v>3</v>
      </c>
      <c r="D516" s="54">
        <v>15</v>
      </c>
      <c r="E516" s="55">
        <v>0</v>
      </c>
      <c r="F516" s="55">
        <v>0</v>
      </c>
      <c r="G516" s="55">
        <v>0</v>
      </c>
      <c r="H516" s="55">
        <v>0</v>
      </c>
      <c r="I516" s="55">
        <v>0</v>
      </c>
      <c r="J516" s="55">
        <v>0</v>
      </c>
      <c r="K516" s="56">
        <v>0</v>
      </c>
      <c r="L516" s="46">
        <v>0</v>
      </c>
      <c r="M516" s="122"/>
      <c r="N516" s="124">
        <v>0</v>
      </c>
      <c r="O516" s="124">
        <v>0</v>
      </c>
      <c r="P516" s="124"/>
      <c r="Q516" s="124">
        <v>0</v>
      </c>
      <c r="R516" s="47"/>
    </row>
    <row r="517" spans="1:18" ht="9" customHeight="1" x14ac:dyDescent="0.2">
      <c r="A517" s="262"/>
      <c r="B517" s="262"/>
      <c r="C517" s="48" t="s">
        <v>4</v>
      </c>
      <c r="D517" s="49">
        <v>20</v>
      </c>
      <c r="E517" s="50">
        <v>0</v>
      </c>
      <c r="F517" s="50">
        <v>0</v>
      </c>
      <c r="G517" s="50">
        <v>0</v>
      </c>
      <c r="H517" s="50">
        <v>0</v>
      </c>
      <c r="I517" s="50">
        <v>0</v>
      </c>
      <c r="J517" s="51">
        <v>0</v>
      </c>
      <c r="K517" s="50">
        <v>0</v>
      </c>
      <c r="L517" s="78">
        <v>0</v>
      </c>
      <c r="M517" s="123"/>
      <c r="N517" s="125">
        <v>0</v>
      </c>
      <c r="O517" s="125">
        <v>0</v>
      </c>
      <c r="P517" s="125"/>
      <c r="Q517" s="125">
        <v>0</v>
      </c>
      <c r="R517" s="47"/>
    </row>
    <row r="518" spans="1:18" ht="12.75" customHeight="1" x14ac:dyDescent="0.2">
      <c r="A518" s="262"/>
      <c r="B518" s="262"/>
      <c r="C518" s="53" t="s">
        <v>3</v>
      </c>
      <c r="D518" s="54">
        <v>21</v>
      </c>
      <c r="E518" s="55">
        <v>0</v>
      </c>
      <c r="F518" s="55">
        <v>0</v>
      </c>
      <c r="G518" s="55">
        <v>0</v>
      </c>
      <c r="H518" s="55">
        <v>0</v>
      </c>
      <c r="I518" s="55">
        <v>0</v>
      </c>
      <c r="J518" s="55">
        <v>0</v>
      </c>
      <c r="K518" s="56">
        <v>0</v>
      </c>
      <c r="L518" s="46">
        <v>0</v>
      </c>
      <c r="M518" s="122"/>
      <c r="N518" s="124">
        <v>0</v>
      </c>
      <c r="O518" s="124">
        <v>0</v>
      </c>
      <c r="P518" s="124"/>
      <c r="Q518" s="124">
        <v>0</v>
      </c>
      <c r="R518" s="47"/>
    </row>
    <row r="519" spans="1:18" ht="9" customHeight="1" x14ac:dyDescent="0.2">
      <c r="A519" s="262"/>
      <c r="B519" s="262"/>
      <c r="C519" s="48" t="s">
        <v>4</v>
      </c>
      <c r="D519" s="49">
        <v>27</v>
      </c>
      <c r="E519" s="50">
        <v>0</v>
      </c>
      <c r="F519" s="50">
        <v>0</v>
      </c>
      <c r="G519" s="50">
        <v>0</v>
      </c>
      <c r="H519" s="50">
        <v>0</v>
      </c>
      <c r="I519" s="50">
        <v>0</v>
      </c>
      <c r="J519" s="51">
        <v>0</v>
      </c>
      <c r="K519" s="50">
        <v>0</v>
      </c>
      <c r="L519" s="78">
        <v>0</v>
      </c>
      <c r="M519" s="123"/>
      <c r="N519" s="125">
        <v>0</v>
      </c>
      <c r="O519" s="125">
        <v>0</v>
      </c>
      <c r="P519" s="125"/>
      <c r="Q519" s="125">
        <v>0</v>
      </c>
      <c r="R519" s="47"/>
    </row>
    <row r="520" spans="1:18" ht="12.75" customHeight="1" x14ac:dyDescent="0.2">
      <c r="A520" s="262"/>
      <c r="B520" s="262"/>
      <c r="C520" s="53" t="s">
        <v>3</v>
      </c>
      <c r="D520" s="54">
        <v>28</v>
      </c>
      <c r="E520" s="55">
        <v>0</v>
      </c>
      <c r="F520" s="55">
        <v>0</v>
      </c>
      <c r="G520" s="55">
        <v>0</v>
      </c>
      <c r="H520" s="55">
        <v>0</v>
      </c>
      <c r="I520" s="55">
        <v>0</v>
      </c>
      <c r="J520" s="55">
        <v>0</v>
      </c>
      <c r="K520" s="56">
        <v>0</v>
      </c>
      <c r="L520" s="46">
        <v>0</v>
      </c>
      <c r="M520" s="122"/>
      <c r="N520" s="124">
        <v>0</v>
      </c>
      <c r="O520" s="124">
        <v>0</v>
      </c>
      <c r="P520" s="124"/>
      <c r="Q520" s="124">
        <v>0</v>
      </c>
      <c r="R520" s="47"/>
    </row>
    <row r="521" spans="1:18" ht="9" customHeight="1" x14ac:dyDescent="0.2">
      <c r="A521" s="262"/>
      <c r="B521" s="262"/>
      <c r="C521" s="48" t="s">
        <v>4</v>
      </c>
      <c r="D521" s="49">
        <v>34</v>
      </c>
      <c r="E521" s="50">
        <v>0</v>
      </c>
      <c r="F521" s="50">
        <v>0</v>
      </c>
      <c r="G521" s="50">
        <v>0</v>
      </c>
      <c r="H521" s="50">
        <v>0</v>
      </c>
      <c r="I521" s="50">
        <v>0</v>
      </c>
      <c r="J521" s="51">
        <v>0</v>
      </c>
      <c r="K521" s="50">
        <v>0</v>
      </c>
      <c r="L521" s="78">
        <v>0</v>
      </c>
      <c r="M521" s="123"/>
      <c r="N521" s="125">
        <v>0</v>
      </c>
      <c r="O521" s="125">
        <v>0</v>
      </c>
      <c r="P521" s="125"/>
      <c r="Q521" s="125">
        <v>0</v>
      </c>
      <c r="R521" s="47"/>
    </row>
    <row r="522" spans="1:18" ht="12.75" customHeight="1" x14ac:dyDescent="0.2">
      <c r="A522" s="262"/>
      <c r="B522" s="262"/>
      <c r="C522" s="53" t="s">
        <v>3</v>
      </c>
      <c r="D522" s="54">
        <v>35</v>
      </c>
      <c r="E522" s="55">
        <v>0</v>
      </c>
      <c r="F522" s="55">
        <v>0</v>
      </c>
      <c r="G522" s="55">
        <v>0</v>
      </c>
      <c r="H522" s="55">
        <v>0</v>
      </c>
      <c r="I522" s="55">
        <v>0</v>
      </c>
      <c r="J522" s="55">
        <v>0</v>
      </c>
      <c r="K522" s="56">
        <v>0</v>
      </c>
      <c r="L522" s="46">
        <v>0</v>
      </c>
      <c r="M522" s="122"/>
      <c r="N522" s="124">
        <v>0</v>
      </c>
      <c r="O522" s="124">
        <v>0</v>
      </c>
      <c r="P522" s="124"/>
      <c r="Q522" s="124">
        <v>0</v>
      </c>
      <c r="R522" s="47"/>
    </row>
    <row r="523" spans="1:18" ht="9" customHeight="1" x14ac:dyDescent="0.2">
      <c r="A523" s="263"/>
      <c r="B523" s="263"/>
      <c r="C523" s="58" t="s">
        <v>4</v>
      </c>
      <c r="D523" s="59"/>
      <c r="E523" s="61">
        <v>0</v>
      </c>
      <c r="F523" s="61">
        <v>0</v>
      </c>
      <c r="G523" s="61">
        <v>0</v>
      </c>
      <c r="H523" s="61">
        <v>0</v>
      </c>
      <c r="I523" s="61">
        <v>0</v>
      </c>
      <c r="J523" s="60">
        <v>0</v>
      </c>
      <c r="K523" s="61">
        <v>0</v>
      </c>
      <c r="L523" s="78">
        <v>0</v>
      </c>
      <c r="M523" s="123"/>
      <c r="N523" s="125">
        <v>0</v>
      </c>
      <c r="O523" s="125">
        <v>0</v>
      </c>
      <c r="P523" s="125"/>
      <c r="Q523" s="125">
        <v>0</v>
      </c>
      <c r="R523" s="47"/>
    </row>
    <row r="524" spans="1:18" ht="12.75" customHeight="1" x14ac:dyDescent="0.2">
      <c r="A524" s="196">
        <v>37987</v>
      </c>
      <c r="B524" s="196">
        <v>38383</v>
      </c>
      <c r="C524" s="42" t="s">
        <v>3</v>
      </c>
      <c r="D524" s="43">
        <v>0</v>
      </c>
      <c r="E524" s="44">
        <v>0</v>
      </c>
      <c r="F524" s="44">
        <v>0</v>
      </c>
      <c r="G524" s="44">
        <v>0</v>
      </c>
      <c r="H524" s="44">
        <v>0</v>
      </c>
      <c r="I524" s="44">
        <v>0</v>
      </c>
      <c r="J524" s="44">
        <v>0</v>
      </c>
      <c r="K524" s="45">
        <v>0</v>
      </c>
      <c r="L524" s="46">
        <v>0</v>
      </c>
      <c r="M524" s="122"/>
      <c r="N524" s="124">
        <v>0</v>
      </c>
      <c r="O524" s="124">
        <v>0</v>
      </c>
      <c r="P524" s="124"/>
      <c r="Q524" s="124">
        <v>0</v>
      </c>
      <c r="R524" s="47"/>
    </row>
    <row r="525" spans="1:18" ht="9" customHeight="1" x14ac:dyDescent="0.2">
      <c r="A525" s="213"/>
      <c r="B525" s="213"/>
      <c r="C525" s="48" t="s">
        <v>4</v>
      </c>
      <c r="D525" s="49">
        <v>2</v>
      </c>
      <c r="E525" s="50">
        <v>0</v>
      </c>
      <c r="F525" s="50">
        <v>0</v>
      </c>
      <c r="G525" s="50">
        <v>0</v>
      </c>
      <c r="H525" s="50">
        <v>0</v>
      </c>
      <c r="I525" s="50">
        <v>0</v>
      </c>
      <c r="J525" s="51">
        <v>0</v>
      </c>
      <c r="K525" s="50">
        <v>0</v>
      </c>
      <c r="L525" s="78">
        <v>0</v>
      </c>
      <c r="M525" s="123"/>
      <c r="N525" s="125">
        <v>0</v>
      </c>
      <c r="O525" s="125">
        <v>0</v>
      </c>
      <c r="P525" s="125"/>
      <c r="Q525" s="125">
        <v>0</v>
      </c>
      <c r="R525" s="47"/>
    </row>
    <row r="526" spans="1:18" ht="12.75" customHeight="1" x14ac:dyDescent="0.2">
      <c r="A526" s="194">
        <v>37987</v>
      </c>
      <c r="B526" s="194">
        <v>38383</v>
      </c>
      <c r="C526" s="53" t="s">
        <v>3</v>
      </c>
      <c r="D526" s="54">
        <v>3</v>
      </c>
      <c r="E526" s="55">
        <v>0</v>
      </c>
      <c r="F526" s="55">
        <v>0</v>
      </c>
      <c r="G526" s="55">
        <v>0</v>
      </c>
      <c r="H526" s="55">
        <v>0</v>
      </c>
      <c r="I526" s="55">
        <v>0</v>
      </c>
      <c r="J526" s="55">
        <v>0</v>
      </c>
      <c r="K526" s="56">
        <v>0</v>
      </c>
      <c r="L526" s="46">
        <v>0</v>
      </c>
      <c r="M526" s="122"/>
      <c r="N526" s="124">
        <v>0</v>
      </c>
      <c r="O526" s="124">
        <v>0</v>
      </c>
      <c r="P526" s="124"/>
      <c r="Q526" s="124">
        <v>0</v>
      </c>
      <c r="R526" s="47"/>
    </row>
    <row r="527" spans="1:18" ht="9" customHeight="1" x14ac:dyDescent="0.2">
      <c r="A527" s="262"/>
      <c r="B527" s="262"/>
      <c r="C527" s="48" t="s">
        <v>4</v>
      </c>
      <c r="D527" s="49">
        <v>8</v>
      </c>
      <c r="E527" s="50">
        <v>0</v>
      </c>
      <c r="F527" s="50">
        <v>0</v>
      </c>
      <c r="G527" s="50">
        <v>0</v>
      </c>
      <c r="H527" s="50">
        <v>0</v>
      </c>
      <c r="I527" s="50">
        <v>0</v>
      </c>
      <c r="J527" s="51">
        <v>0</v>
      </c>
      <c r="K527" s="50">
        <v>0</v>
      </c>
      <c r="L527" s="78">
        <v>0</v>
      </c>
      <c r="M527" s="123"/>
      <c r="N527" s="125">
        <v>0</v>
      </c>
      <c r="O527" s="125">
        <v>0</v>
      </c>
      <c r="P527" s="125"/>
      <c r="Q527" s="125">
        <v>0</v>
      </c>
      <c r="R527" s="47"/>
    </row>
    <row r="528" spans="1:18" ht="12.75" customHeight="1" x14ac:dyDescent="0.2">
      <c r="A528" s="262"/>
      <c r="B528" s="262"/>
      <c r="C528" s="53" t="s">
        <v>3</v>
      </c>
      <c r="D528" s="54">
        <v>9</v>
      </c>
      <c r="E528" s="55">
        <v>0</v>
      </c>
      <c r="F528" s="55">
        <v>0</v>
      </c>
      <c r="G528" s="55">
        <v>0</v>
      </c>
      <c r="H528" s="55">
        <v>0</v>
      </c>
      <c r="I528" s="55">
        <v>0</v>
      </c>
      <c r="J528" s="55">
        <v>0</v>
      </c>
      <c r="K528" s="56">
        <v>0</v>
      </c>
      <c r="L528" s="46">
        <v>0</v>
      </c>
      <c r="M528" s="122"/>
      <c r="N528" s="124">
        <v>0</v>
      </c>
      <c r="O528" s="124">
        <v>0</v>
      </c>
      <c r="P528" s="124"/>
      <c r="Q528" s="124">
        <v>0</v>
      </c>
      <c r="R528" s="47"/>
    </row>
    <row r="529" spans="1:18" ht="9" customHeight="1" x14ac:dyDescent="0.2">
      <c r="A529" s="262"/>
      <c r="B529" s="262"/>
      <c r="C529" s="48" t="s">
        <v>4</v>
      </c>
      <c r="D529" s="49">
        <v>14</v>
      </c>
      <c r="E529" s="50">
        <v>0</v>
      </c>
      <c r="F529" s="50">
        <v>0</v>
      </c>
      <c r="G529" s="50">
        <v>0</v>
      </c>
      <c r="H529" s="50">
        <v>0</v>
      </c>
      <c r="I529" s="50">
        <v>0</v>
      </c>
      <c r="J529" s="51">
        <v>0</v>
      </c>
      <c r="K529" s="50">
        <v>0</v>
      </c>
      <c r="L529" s="78">
        <v>0</v>
      </c>
      <c r="M529" s="123"/>
      <c r="N529" s="125">
        <v>0</v>
      </c>
      <c r="O529" s="125">
        <v>0</v>
      </c>
      <c r="P529" s="125"/>
      <c r="Q529" s="125">
        <v>0</v>
      </c>
      <c r="R529" s="47"/>
    </row>
    <row r="530" spans="1:18" ht="12.75" customHeight="1" x14ac:dyDescent="0.2">
      <c r="A530" s="262"/>
      <c r="B530" s="262"/>
      <c r="C530" s="53" t="s">
        <v>3</v>
      </c>
      <c r="D530" s="54">
        <v>15</v>
      </c>
      <c r="E530" s="55">
        <v>0</v>
      </c>
      <c r="F530" s="55">
        <v>0</v>
      </c>
      <c r="G530" s="55">
        <v>0</v>
      </c>
      <c r="H530" s="55">
        <v>0</v>
      </c>
      <c r="I530" s="55">
        <v>0</v>
      </c>
      <c r="J530" s="55">
        <v>0</v>
      </c>
      <c r="K530" s="56">
        <v>0</v>
      </c>
      <c r="L530" s="46">
        <v>0</v>
      </c>
      <c r="M530" s="122"/>
      <c r="N530" s="124">
        <v>0</v>
      </c>
      <c r="O530" s="124">
        <v>0</v>
      </c>
      <c r="P530" s="124"/>
      <c r="Q530" s="124">
        <v>0</v>
      </c>
      <c r="R530" s="47"/>
    </row>
    <row r="531" spans="1:18" ht="9" customHeight="1" x14ac:dyDescent="0.2">
      <c r="A531" s="262"/>
      <c r="B531" s="262"/>
      <c r="C531" s="48" t="s">
        <v>4</v>
      </c>
      <c r="D531" s="49">
        <v>20</v>
      </c>
      <c r="E531" s="50">
        <v>0</v>
      </c>
      <c r="F531" s="50">
        <v>0</v>
      </c>
      <c r="G531" s="50">
        <v>0</v>
      </c>
      <c r="H531" s="50">
        <v>0</v>
      </c>
      <c r="I531" s="50">
        <v>0</v>
      </c>
      <c r="J531" s="51">
        <v>0</v>
      </c>
      <c r="K531" s="50">
        <v>0</v>
      </c>
      <c r="L531" s="78">
        <v>0</v>
      </c>
      <c r="M531" s="123"/>
      <c r="N531" s="125">
        <v>0</v>
      </c>
      <c r="O531" s="125">
        <v>0</v>
      </c>
      <c r="P531" s="125"/>
      <c r="Q531" s="125">
        <v>0</v>
      </c>
      <c r="R531" s="47"/>
    </row>
    <row r="532" spans="1:18" ht="12.75" customHeight="1" x14ac:dyDescent="0.2">
      <c r="A532" s="262"/>
      <c r="B532" s="262"/>
      <c r="C532" s="53" t="s">
        <v>3</v>
      </c>
      <c r="D532" s="54">
        <v>21</v>
      </c>
      <c r="E532" s="55">
        <v>0</v>
      </c>
      <c r="F532" s="55">
        <v>0</v>
      </c>
      <c r="G532" s="55">
        <v>0</v>
      </c>
      <c r="H532" s="55">
        <v>0</v>
      </c>
      <c r="I532" s="55">
        <v>0</v>
      </c>
      <c r="J532" s="55">
        <v>0</v>
      </c>
      <c r="K532" s="56">
        <v>0</v>
      </c>
      <c r="L532" s="46">
        <v>0</v>
      </c>
      <c r="M532" s="122"/>
      <c r="N532" s="124">
        <v>0</v>
      </c>
      <c r="O532" s="124">
        <v>0</v>
      </c>
      <c r="P532" s="124"/>
      <c r="Q532" s="124">
        <v>0</v>
      </c>
      <c r="R532" s="47"/>
    </row>
    <row r="533" spans="1:18" ht="9" customHeight="1" x14ac:dyDescent="0.2">
      <c r="A533" s="262"/>
      <c r="B533" s="262"/>
      <c r="C533" s="48" t="s">
        <v>4</v>
      </c>
      <c r="D533" s="49">
        <v>27</v>
      </c>
      <c r="E533" s="50">
        <v>0</v>
      </c>
      <c r="F533" s="50">
        <v>0</v>
      </c>
      <c r="G533" s="50">
        <v>0</v>
      </c>
      <c r="H533" s="50">
        <v>0</v>
      </c>
      <c r="I533" s="50">
        <v>0</v>
      </c>
      <c r="J533" s="51">
        <v>0</v>
      </c>
      <c r="K533" s="50">
        <v>0</v>
      </c>
      <c r="L533" s="78">
        <v>0</v>
      </c>
      <c r="M533" s="123"/>
      <c r="N533" s="125">
        <v>0</v>
      </c>
      <c r="O533" s="125">
        <v>0</v>
      </c>
      <c r="P533" s="125"/>
      <c r="Q533" s="125">
        <v>0</v>
      </c>
      <c r="R533" s="47"/>
    </row>
    <row r="534" spans="1:18" ht="12.75" customHeight="1" x14ac:dyDescent="0.2">
      <c r="A534" s="262"/>
      <c r="B534" s="262"/>
      <c r="C534" s="53" t="s">
        <v>3</v>
      </c>
      <c r="D534" s="54">
        <v>28</v>
      </c>
      <c r="E534" s="55">
        <v>0</v>
      </c>
      <c r="F534" s="55">
        <v>0</v>
      </c>
      <c r="G534" s="55">
        <v>0</v>
      </c>
      <c r="H534" s="55">
        <v>0</v>
      </c>
      <c r="I534" s="55">
        <v>0</v>
      </c>
      <c r="J534" s="55">
        <v>0</v>
      </c>
      <c r="K534" s="56">
        <v>0</v>
      </c>
      <c r="L534" s="46">
        <v>0</v>
      </c>
      <c r="M534" s="122"/>
      <c r="N534" s="124">
        <v>0</v>
      </c>
      <c r="O534" s="124">
        <v>0</v>
      </c>
      <c r="P534" s="124"/>
      <c r="Q534" s="124">
        <v>0</v>
      </c>
      <c r="R534" s="47"/>
    </row>
    <row r="535" spans="1:18" ht="9" customHeight="1" x14ac:dyDescent="0.2">
      <c r="A535" s="262"/>
      <c r="B535" s="262"/>
      <c r="C535" s="48" t="s">
        <v>4</v>
      </c>
      <c r="D535" s="49">
        <v>34</v>
      </c>
      <c r="E535" s="50">
        <v>0</v>
      </c>
      <c r="F535" s="50">
        <v>0</v>
      </c>
      <c r="G535" s="50">
        <v>0</v>
      </c>
      <c r="H535" s="50">
        <v>0</v>
      </c>
      <c r="I535" s="50">
        <v>0</v>
      </c>
      <c r="J535" s="51">
        <v>0</v>
      </c>
      <c r="K535" s="50">
        <v>0</v>
      </c>
      <c r="L535" s="78">
        <v>0</v>
      </c>
      <c r="M535" s="123"/>
      <c r="N535" s="125">
        <v>0</v>
      </c>
      <c r="O535" s="125">
        <v>0</v>
      </c>
      <c r="P535" s="125"/>
      <c r="Q535" s="125">
        <v>0</v>
      </c>
      <c r="R535" s="47"/>
    </row>
    <row r="536" spans="1:18" ht="12.75" customHeight="1" x14ac:dyDescent="0.2">
      <c r="A536" s="262"/>
      <c r="B536" s="262"/>
      <c r="C536" s="53" t="s">
        <v>3</v>
      </c>
      <c r="D536" s="54">
        <v>35</v>
      </c>
      <c r="E536" s="55">
        <v>0</v>
      </c>
      <c r="F536" s="55">
        <v>0</v>
      </c>
      <c r="G536" s="55">
        <v>0</v>
      </c>
      <c r="H536" s="55">
        <v>0</v>
      </c>
      <c r="I536" s="55">
        <v>0</v>
      </c>
      <c r="J536" s="55">
        <v>0</v>
      </c>
      <c r="K536" s="56">
        <v>0</v>
      </c>
      <c r="L536" s="46">
        <v>0</v>
      </c>
      <c r="M536" s="122"/>
      <c r="N536" s="124">
        <v>0</v>
      </c>
      <c r="O536" s="124">
        <v>0</v>
      </c>
      <c r="P536" s="124"/>
      <c r="Q536" s="124">
        <v>0</v>
      </c>
      <c r="R536" s="47"/>
    </row>
    <row r="537" spans="1:18" ht="9" customHeight="1" x14ac:dyDescent="0.2">
      <c r="A537" s="263"/>
      <c r="B537" s="263"/>
      <c r="C537" s="58" t="s">
        <v>4</v>
      </c>
      <c r="D537" s="59"/>
      <c r="E537" s="61">
        <v>0</v>
      </c>
      <c r="F537" s="61">
        <v>0</v>
      </c>
      <c r="G537" s="61">
        <v>0</v>
      </c>
      <c r="H537" s="61">
        <v>0</v>
      </c>
      <c r="I537" s="61">
        <v>0</v>
      </c>
      <c r="J537" s="60">
        <v>0</v>
      </c>
      <c r="K537" s="61">
        <v>0</v>
      </c>
      <c r="L537" s="78">
        <v>0</v>
      </c>
      <c r="M537" s="123"/>
      <c r="N537" s="125">
        <v>0</v>
      </c>
      <c r="O537" s="125">
        <v>0</v>
      </c>
      <c r="P537" s="125"/>
      <c r="Q537" s="125">
        <v>0</v>
      </c>
      <c r="R537" s="47"/>
    </row>
    <row r="538" spans="1:18" ht="12.75" customHeight="1" x14ac:dyDescent="0.2">
      <c r="A538" s="196">
        <v>38384</v>
      </c>
      <c r="B538" s="196">
        <v>38717</v>
      </c>
      <c r="C538" s="42" t="s">
        <v>3</v>
      </c>
      <c r="D538" s="43">
        <v>0</v>
      </c>
      <c r="E538" s="44">
        <v>0</v>
      </c>
      <c r="F538" s="44">
        <v>0</v>
      </c>
      <c r="G538" s="44">
        <v>0</v>
      </c>
      <c r="H538" s="44">
        <v>0</v>
      </c>
      <c r="I538" s="44">
        <v>0</v>
      </c>
      <c r="J538" s="44">
        <v>0</v>
      </c>
      <c r="K538" s="45">
        <v>0</v>
      </c>
      <c r="L538" s="46">
        <v>0</v>
      </c>
      <c r="M538" s="122"/>
      <c r="N538" s="124">
        <v>0</v>
      </c>
      <c r="O538" s="124">
        <v>0</v>
      </c>
      <c r="P538" s="124"/>
      <c r="Q538" s="124">
        <v>0</v>
      </c>
      <c r="R538" s="47"/>
    </row>
    <row r="539" spans="1:18" ht="9" customHeight="1" x14ac:dyDescent="0.2">
      <c r="A539" s="213"/>
      <c r="B539" s="213"/>
      <c r="C539" s="48" t="s">
        <v>4</v>
      </c>
      <c r="D539" s="49">
        <v>2</v>
      </c>
      <c r="E539" s="50">
        <v>0</v>
      </c>
      <c r="F539" s="50">
        <v>0</v>
      </c>
      <c r="G539" s="50">
        <v>0</v>
      </c>
      <c r="H539" s="50">
        <v>0</v>
      </c>
      <c r="I539" s="50">
        <v>0</v>
      </c>
      <c r="J539" s="51">
        <v>0</v>
      </c>
      <c r="K539" s="50">
        <v>0</v>
      </c>
      <c r="L539" s="78">
        <v>0</v>
      </c>
      <c r="M539" s="123"/>
      <c r="N539" s="125">
        <v>0</v>
      </c>
      <c r="O539" s="125">
        <v>0</v>
      </c>
      <c r="P539" s="125"/>
      <c r="Q539" s="125">
        <v>0</v>
      </c>
      <c r="R539" s="47"/>
    </row>
    <row r="540" spans="1:18" ht="12.75" customHeight="1" x14ac:dyDescent="0.2">
      <c r="A540" s="194">
        <v>38384</v>
      </c>
      <c r="B540" s="194">
        <v>38717</v>
      </c>
      <c r="C540" s="53" t="s">
        <v>3</v>
      </c>
      <c r="D540" s="54">
        <v>3</v>
      </c>
      <c r="E540" s="55">
        <v>0</v>
      </c>
      <c r="F540" s="55">
        <v>0</v>
      </c>
      <c r="G540" s="55">
        <v>0</v>
      </c>
      <c r="H540" s="55">
        <v>0</v>
      </c>
      <c r="I540" s="55">
        <v>0</v>
      </c>
      <c r="J540" s="55">
        <v>0</v>
      </c>
      <c r="K540" s="56">
        <v>0</v>
      </c>
      <c r="L540" s="46">
        <v>0</v>
      </c>
      <c r="M540" s="122"/>
      <c r="N540" s="124">
        <v>0</v>
      </c>
      <c r="O540" s="124">
        <v>0</v>
      </c>
      <c r="P540" s="124"/>
      <c r="Q540" s="124">
        <v>0</v>
      </c>
      <c r="R540" s="47"/>
    </row>
    <row r="541" spans="1:18" ht="9" customHeight="1" x14ac:dyDescent="0.2">
      <c r="A541" s="262"/>
      <c r="B541" s="262"/>
      <c r="C541" s="48" t="s">
        <v>4</v>
      </c>
      <c r="D541" s="49">
        <v>8</v>
      </c>
      <c r="E541" s="50">
        <v>0</v>
      </c>
      <c r="F541" s="50">
        <v>0</v>
      </c>
      <c r="G541" s="50">
        <v>0</v>
      </c>
      <c r="H541" s="50">
        <v>0</v>
      </c>
      <c r="I541" s="50">
        <v>0</v>
      </c>
      <c r="J541" s="51">
        <v>0</v>
      </c>
      <c r="K541" s="50">
        <v>0</v>
      </c>
      <c r="L541" s="78">
        <v>0</v>
      </c>
      <c r="M541" s="123"/>
      <c r="N541" s="125">
        <v>0</v>
      </c>
      <c r="O541" s="125">
        <v>0</v>
      </c>
      <c r="P541" s="125"/>
      <c r="Q541" s="125">
        <v>0</v>
      </c>
      <c r="R541" s="47"/>
    </row>
    <row r="542" spans="1:18" ht="12.75" customHeight="1" x14ac:dyDescent="0.2">
      <c r="A542" s="262"/>
      <c r="B542" s="262"/>
      <c r="C542" s="53" t="s">
        <v>3</v>
      </c>
      <c r="D542" s="54">
        <v>9</v>
      </c>
      <c r="E542" s="55">
        <v>0</v>
      </c>
      <c r="F542" s="55">
        <v>0</v>
      </c>
      <c r="G542" s="55">
        <v>0</v>
      </c>
      <c r="H542" s="55">
        <v>0</v>
      </c>
      <c r="I542" s="55">
        <v>0</v>
      </c>
      <c r="J542" s="55">
        <v>0</v>
      </c>
      <c r="K542" s="56">
        <v>0</v>
      </c>
      <c r="L542" s="46">
        <v>0</v>
      </c>
      <c r="M542" s="122"/>
      <c r="N542" s="124">
        <v>0</v>
      </c>
      <c r="O542" s="124">
        <v>0</v>
      </c>
      <c r="P542" s="124"/>
      <c r="Q542" s="124">
        <v>0</v>
      </c>
      <c r="R542" s="47"/>
    </row>
    <row r="543" spans="1:18" ht="9" customHeight="1" x14ac:dyDescent="0.2">
      <c r="A543" s="262"/>
      <c r="B543" s="262"/>
      <c r="C543" s="48" t="s">
        <v>4</v>
      </c>
      <c r="D543" s="49">
        <v>14</v>
      </c>
      <c r="E543" s="50">
        <v>0</v>
      </c>
      <c r="F543" s="50">
        <v>0</v>
      </c>
      <c r="G543" s="50">
        <v>0</v>
      </c>
      <c r="H543" s="50">
        <v>0</v>
      </c>
      <c r="I543" s="50">
        <v>0</v>
      </c>
      <c r="J543" s="51">
        <v>0</v>
      </c>
      <c r="K543" s="50">
        <v>0</v>
      </c>
      <c r="L543" s="78">
        <v>0</v>
      </c>
      <c r="M543" s="123"/>
      <c r="N543" s="125">
        <v>0</v>
      </c>
      <c r="O543" s="125">
        <v>0</v>
      </c>
      <c r="P543" s="125"/>
      <c r="Q543" s="125">
        <v>0</v>
      </c>
      <c r="R543" s="47"/>
    </row>
    <row r="544" spans="1:18" ht="12.75" customHeight="1" x14ac:dyDescent="0.2">
      <c r="A544" s="262"/>
      <c r="B544" s="262"/>
      <c r="C544" s="53" t="s">
        <v>3</v>
      </c>
      <c r="D544" s="54">
        <v>15</v>
      </c>
      <c r="E544" s="55">
        <v>0</v>
      </c>
      <c r="F544" s="55">
        <v>0</v>
      </c>
      <c r="G544" s="55">
        <v>0</v>
      </c>
      <c r="H544" s="55">
        <v>0</v>
      </c>
      <c r="I544" s="55">
        <v>0</v>
      </c>
      <c r="J544" s="55">
        <v>0</v>
      </c>
      <c r="K544" s="56">
        <v>0</v>
      </c>
      <c r="L544" s="46">
        <v>0</v>
      </c>
      <c r="M544" s="122"/>
      <c r="N544" s="124">
        <v>0</v>
      </c>
      <c r="O544" s="124">
        <v>0</v>
      </c>
      <c r="P544" s="124"/>
      <c r="Q544" s="124">
        <v>0</v>
      </c>
      <c r="R544" s="47"/>
    </row>
    <row r="545" spans="1:18" ht="9" customHeight="1" x14ac:dyDescent="0.2">
      <c r="A545" s="262"/>
      <c r="B545" s="262"/>
      <c r="C545" s="48" t="s">
        <v>4</v>
      </c>
      <c r="D545" s="49">
        <v>20</v>
      </c>
      <c r="E545" s="50">
        <v>0</v>
      </c>
      <c r="F545" s="50">
        <v>0</v>
      </c>
      <c r="G545" s="50">
        <v>0</v>
      </c>
      <c r="H545" s="50">
        <v>0</v>
      </c>
      <c r="I545" s="50">
        <v>0</v>
      </c>
      <c r="J545" s="51">
        <v>0</v>
      </c>
      <c r="K545" s="50">
        <v>0</v>
      </c>
      <c r="L545" s="78">
        <v>0</v>
      </c>
      <c r="M545" s="123"/>
      <c r="N545" s="125">
        <v>0</v>
      </c>
      <c r="O545" s="125">
        <v>0</v>
      </c>
      <c r="P545" s="125"/>
      <c r="Q545" s="125">
        <v>0</v>
      </c>
      <c r="R545" s="47"/>
    </row>
    <row r="546" spans="1:18" ht="12.75" customHeight="1" x14ac:dyDescent="0.2">
      <c r="A546" s="262"/>
      <c r="B546" s="262"/>
      <c r="C546" s="53" t="s">
        <v>3</v>
      </c>
      <c r="D546" s="54">
        <v>21</v>
      </c>
      <c r="E546" s="55">
        <v>0</v>
      </c>
      <c r="F546" s="55">
        <v>0</v>
      </c>
      <c r="G546" s="55">
        <v>0</v>
      </c>
      <c r="H546" s="55">
        <v>0</v>
      </c>
      <c r="I546" s="55">
        <v>0</v>
      </c>
      <c r="J546" s="55">
        <v>0</v>
      </c>
      <c r="K546" s="56">
        <v>0</v>
      </c>
      <c r="L546" s="46">
        <v>0</v>
      </c>
      <c r="M546" s="122"/>
      <c r="N546" s="124">
        <v>0</v>
      </c>
      <c r="O546" s="124">
        <v>0</v>
      </c>
      <c r="P546" s="124"/>
      <c r="Q546" s="124">
        <v>0</v>
      </c>
      <c r="R546" s="47"/>
    </row>
    <row r="547" spans="1:18" ht="9" customHeight="1" x14ac:dyDescent="0.2">
      <c r="A547" s="262"/>
      <c r="B547" s="262"/>
      <c r="C547" s="48" t="s">
        <v>4</v>
      </c>
      <c r="D547" s="49">
        <v>27</v>
      </c>
      <c r="E547" s="50">
        <v>0</v>
      </c>
      <c r="F547" s="50">
        <v>0</v>
      </c>
      <c r="G547" s="50">
        <v>0</v>
      </c>
      <c r="H547" s="50">
        <v>0</v>
      </c>
      <c r="I547" s="50">
        <v>0</v>
      </c>
      <c r="J547" s="51">
        <v>0</v>
      </c>
      <c r="K547" s="50">
        <v>0</v>
      </c>
      <c r="L547" s="78">
        <v>0</v>
      </c>
      <c r="M547" s="123"/>
      <c r="N547" s="125">
        <v>0</v>
      </c>
      <c r="O547" s="125">
        <v>0</v>
      </c>
      <c r="P547" s="125"/>
      <c r="Q547" s="125">
        <v>0</v>
      </c>
      <c r="R547" s="47"/>
    </row>
    <row r="548" spans="1:18" ht="12.75" customHeight="1" x14ac:dyDescent="0.2">
      <c r="A548" s="262"/>
      <c r="B548" s="262"/>
      <c r="C548" s="53" t="s">
        <v>3</v>
      </c>
      <c r="D548" s="54">
        <v>28</v>
      </c>
      <c r="E548" s="55">
        <v>0</v>
      </c>
      <c r="F548" s="55">
        <v>0</v>
      </c>
      <c r="G548" s="55">
        <v>0</v>
      </c>
      <c r="H548" s="55">
        <v>0</v>
      </c>
      <c r="I548" s="55">
        <v>0</v>
      </c>
      <c r="J548" s="55">
        <v>0</v>
      </c>
      <c r="K548" s="56">
        <v>0</v>
      </c>
      <c r="L548" s="46">
        <v>0</v>
      </c>
      <c r="M548" s="122"/>
      <c r="N548" s="124">
        <v>0</v>
      </c>
      <c r="O548" s="124">
        <v>0</v>
      </c>
      <c r="P548" s="124"/>
      <c r="Q548" s="124">
        <v>0</v>
      </c>
      <c r="R548" s="47"/>
    </row>
    <row r="549" spans="1:18" ht="9" customHeight="1" x14ac:dyDescent="0.2">
      <c r="A549" s="262"/>
      <c r="B549" s="262"/>
      <c r="C549" s="48" t="s">
        <v>4</v>
      </c>
      <c r="D549" s="49">
        <v>34</v>
      </c>
      <c r="E549" s="50">
        <v>0</v>
      </c>
      <c r="F549" s="50">
        <v>0</v>
      </c>
      <c r="G549" s="50">
        <v>0</v>
      </c>
      <c r="H549" s="50">
        <v>0</v>
      </c>
      <c r="I549" s="50">
        <v>0</v>
      </c>
      <c r="J549" s="51">
        <v>0</v>
      </c>
      <c r="K549" s="50">
        <v>0</v>
      </c>
      <c r="L549" s="78">
        <v>0</v>
      </c>
      <c r="M549" s="123"/>
      <c r="N549" s="125">
        <v>0</v>
      </c>
      <c r="O549" s="125">
        <v>0</v>
      </c>
      <c r="P549" s="125"/>
      <c r="Q549" s="125">
        <v>0</v>
      </c>
      <c r="R549" s="47"/>
    </row>
    <row r="550" spans="1:18" ht="12.75" customHeight="1" x14ac:dyDescent="0.2">
      <c r="A550" s="262"/>
      <c r="B550" s="262"/>
      <c r="C550" s="53" t="s">
        <v>3</v>
      </c>
      <c r="D550" s="54">
        <v>35</v>
      </c>
      <c r="E550" s="55">
        <v>0</v>
      </c>
      <c r="F550" s="55">
        <v>0</v>
      </c>
      <c r="G550" s="55">
        <v>0</v>
      </c>
      <c r="H550" s="55">
        <v>0</v>
      </c>
      <c r="I550" s="55">
        <v>0</v>
      </c>
      <c r="J550" s="55">
        <v>0</v>
      </c>
      <c r="K550" s="56">
        <v>0</v>
      </c>
      <c r="L550" s="46">
        <v>0</v>
      </c>
      <c r="M550" s="122"/>
      <c r="N550" s="124">
        <v>0</v>
      </c>
      <c r="O550" s="124">
        <v>0</v>
      </c>
      <c r="P550" s="124"/>
      <c r="Q550" s="124">
        <v>0</v>
      </c>
      <c r="R550" s="47"/>
    </row>
    <row r="551" spans="1:18" ht="9" customHeight="1" x14ac:dyDescent="0.2">
      <c r="A551" s="263"/>
      <c r="B551" s="263"/>
      <c r="C551" s="58" t="s">
        <v>4</v>
      </c>
      <c r="D551" s="59"/>
      <c r="E551" s="61">
        <v>0</v>
      </c>
      <c r="F551" s="61">
        <v>0</v>
      </c>
      <c r="G551" s="61">
        <v>0</v>
      </c>
      <c r="H551" s="61">
        <v>0</v>
      </c>
      <c r="I551" s="61">
        <v>0</v>
      </c>
      <c r="J551" s="60">
        <v>0</v>
      </c>
      <c r="K551" s="61">
        <v>0</v>
      </c>
      <c r="L551" s="78">
        <v>0</v>
      </c>
      <c r="M551" s="123"/>
      <c r="N551" s="125">
        <v>0</v>
      </c>
      <c r="O551" s="125">
        <v>0</v>
      </c>
      <c r="P551" s="125"/>
      <c r="Q551" s="125">
        <v>0</v>
      </c>
      <c r="R551" s="47"/>
    </row>
    <row r="552" spans="1:18" ht="12.75" customHeight="1" x14ac:dyDescent="0.2">
      <c r="A552" s="196"/>
      <c r="B552" s="196"/>
      <c r="C552" s="42"/>
      <c r="D552" s="43"/>
      <c r="E552" s="44"/>
      <c r="F552" s="44"/>
      <c r="G552" s="44"/>
      <c r="H552" s="44"/>
      <c r="I552" s="44"/>
      <c r="J552" s="44"/>
      <c r="K552" s="45"/>
      <c r="L552" s="46"/>
      <c r="M552" s="122"/>
      <c r="N552" s="124">
        <v>0</v>
      </c>
      <c r="O552" s="124">
        <v>0</v>
      </c>
      <c r="P552" s="124"/>
      <c r="Q552" s="124">
        <f t="shared" ref="Q552:Q592" si="0">(N552+O552*0.18+J552)+(IF((P552-O552*0.18)&gt;0,(P552-O552*0.18),0))</f>
        <v>0</v>
      </c>
      <c r="R552" s="47"/>
    </row>
    <row r="553" spans="1:18" ht="9" customHeight="1" x14ac:dyDescent="0.2">
      <c r="A553" s="213"/>
      <c r="B553" s="213"/>
      <c r="C553" s="48"/>
      <c r="D553" s="49"/>
      <c r="E553" s="50"/>
      <c r="F553" s="50"/>
      <c r="G553" s="50"/>
      <c r="H553" s="50"/>
      <c r="I553" s="50"/>
      <c r="J553" s="51"/>
      <c r="K553" s="50"/>
      <c r="L553" s="52"/>
      <c r="M553" s="123"/>
      <c r="N553" s="125">
        <v>0</v>
      </c>
      <c r="O553" s="125">
        <v>0</v>
      </c>
      <c r="P553" s="125"/>
      <c r="Q553" s="125">
        <f t="shared" ref="Q553:Q593" si="1">Q552*1936.27</f>
        <v>0</v>
      </c>
      <c r="R553" s="47"/>
    </row>
    <row r="554" spans="1:18" ht="12.75" customHeight="1" x14ac:dyDescent="0.2">
      <c r="A554" s="194"/>
      <c r="B554" s="194"/>
      <c r="C554" s="53"/>
      <c r="D554" s="54"/>
      <c r="E554" s="44"/>
      <c r="F554" s="44"/>
      <c r="G554" s="44"/>
      <c r="H554" s="44"/>
      <c r="I554" s="44"/>
      <c r="J554" s="55"/>
      <c r="K554" s="56"/>
      <c r="L554" s="57"/>
      <c r="M554" s="122"/>
      <c r="N554" s="124">
        <v>0</v>
      </c>
      <c r="O554" s="124">
        <v>0</v>
      </c>
      <c r="P554" s="124"/>
      <c r="Q554" s="124">
        <f t="shared" si="0"/>
        <v>0</v>
      </c>
      <c r="R554" s="47"/>
    </row>
    <row r="555" spans="1:18" ht="9" customHeight="1" x14ac:dyDescent="0.2">
      <c r="A555" s="262"/>
      <c r="B555" s="262"/>
      <c r="C555" s="48"/>
      <c r="D555" s="49"/>
      <c r="E555" s="50"/>
      <c r="F555" s="50"/>
      <c r="G555" s="50"/>
      <c r="H555" s="50"/>
      <c r="I555" s="50"/>
      <c r="J555" s="51"/>
      <c r="K555" s="50"/>
      <c r="L555" s="52"/>
      <c r="M555" s="123"/>
      <c r="N555" s="125">
        <v>0</v>
      </c>
      <c r="O555" s="125">
        <v>0</v>
      </c>
      <c r="P555" s="125"/>
      <c r="Q555" s="125">
        <f t="shared" si="1"/>
        <v>0</v>
      </c>
      <c r="R555" s="47"/>
    </row>
    <row r="556" spans="1:18" ht="12.75" customHeight="1" x14ac:dyDescent="0.2">
      <c r="A556" s="262"/>
      <c r="B556" s="262"/>
      <c r="C556" s="53"/>
      <c r="D556" s="54"/>
      <c r="E556" s="44"/>
      <c r="F556" s="44"/>
      <c r="G556" s="44"/>
      <c r="H556" s="44"/>
      <c r="I556" s="44"/>
      <c r="J556" s="55"/>
      <c r="K556" s="56"/>
      <c r="L556" s="57"/>
      <c r="M556" s="122"/>
      <c r="N556" s="124">
        <v>0</v>
      </c>
      <c r="O556" s="124">
        <v>0</v>
      </c>
      <c r="P556" s="124"/>
      <c r="Q556" s="124">
        <f t="shared" si="0"/>
        <v>0</v>
      </c>
      <c r="R556" s="47"/>
    </row>
    <row r="557" spans="1:18" ht="9" customHeight="1" x14ac:dyDescent="0.2">
      <c r="A557" s="262"/>
      <c r="B557" s="262"/>
      <c r="C557" s="48"/>
      <c r="D557" s="49"/>
      <c r="E557" s="50"/>
      <c r="F557" s="50"/>
      <c r="G557" s="50"/>
      <c r="H557" s="50"/>
      <c r="I557" s="50"/>
      <c r="J557" s="51"/>
      <c r="K557" s="50"/>
      <c r="L557" s="52"/>
      <c r="M557" s="123"/>
      <c r="N557" s="125">
        <v>0</v>
      </c>
      <c r="O557" s="125">
        <v>0</v>
      </c>
      <c r="P557" s="125"/>
      <c r="Q557" s="125">
        <f t="shared" si="1"/>
        <v>0</v>
      </c>
      <c r="R557" s="47"/>
    </row>
    <row r="558" spans="1:18" ht="12.75" customHeight="1" x14ac:dyDescent="0.2">
      <c r="A558" s="262"/>
      <c r="B558" s="262"/>
      <c r="C558" s="53"/>
      <c r="D558" s="54"/>
      <c r="E558" s="44"/>
      <c r="F558" s="44"/>
      <c r="G558" s="44"/>
      <c r="H558" s="44"/>
      <c r="I558" s="44"/>
      <c r="J558" s="55"/>
      <c r="K558" s="56"/>
      <c r="L558" s="57"/>
      <c r="M558" s="122"/>
      <c r="N558" s="124">
        <v>0</v>
      </c>
      <c r="O558" s="124">
        <v>0</v>
      </c>
      <c r="P558" s="124"/>
      <c r="Q558" s="124">
        <f t="shared" si="0"/>
        <v>0</v>
      </c>
      <c r="R558" s="47"/>
    </row>
    <row r="559" spans="1:18" ht="9" customHeight="1" x14ac:dyDescent="0.2">
      <c r="A559" s="262"/>
      <c r="B559" s="262"/>
      <c r="C559" s="48"/>
      <c r="D559" s="49"/>
      <c r="E559" s="50"/>
      <c r="F559" s="50"/>
      <c r="G559" s="50"/>
      <c r="H559" s="50"/>
      <c r="I559" s="50"/>
      <c r="J559" s="51"/>
      <c r="K559" s="50"/>
      <c r="L559" s="52"/>
      <c r="M559" s="123"/>
      <c r="N559" s="125">
        <v>0</v>
      </c>
      <c r="O559" s="125">
        <v>0</v>
      </c>
      <c r="P559" s="125"/>
      <c r="Q559" s="125">
        <f t="shared" si="1"/>
        <v>0</v>
      </c>
      <c r="R559" s="47"/>
    </row>
    <row r="560" spans="1:18" ht="12.75" customHeight="1" x14ac:dyDescent="0.2">
      <c r="A560" s="262"/>
      <c r="B560" s="262"/>
      <c r="C560" s="53"/>
      <c r="D560" s="54"/>
      <c r="E560" s="44"/>
      <c r="F560" s="44"/>
      <c r="G560" s="44"/>
      <c r="H560" s="44"/>
      <c r="I560" s="44"/>
      <c r="J560" s="55"/>
      <c r="K560" s="56"/>
      <c r="L560" s="57"/>
      <c r="M560" s="122"/>
      <c r="N560" s="124">
        <v>0</v>
      </c>
      <c r="O560" s="124">
        <v>0</v>
      </c>
      <c r="P560" s="124"/>
      <c r="Q560" s="124">
        <f t="shared" si="0"/>
        <v>0</v>
      </c>
      <c r="R560" s="47"/>
    </row>
    <row r="561" spans="1:18" ht="9" customHeight="1" x14ac:dyDescent="0.2">
      <c r="A561" s="262"/>
      <c r="B561" s="262"/>
      <c r="C561" s="48"/>
      <c r="D561" s="49"/>
      <c r="E561" s="50"/>
      <c r="F561" s="50"/>
      <c r="G561" s="50"/>
      <c r="H561" s="50"/>
      <c r="I561" s="50"/>
      <c r="J561" s="51"/>
      <c r="K561" s="50"/>
      <c r="L561" s="52"/>
      <c r="M561" s="123"/>
      <c r="N561" s="125">
        <v>0</v>
      </c>
      <c r="O561" s="125">
        <v>0</v>
      </c>
      <c r="P561" s="125"/>
      <c r="Q561" s="125">
        <f t="shared" si="1"/>
        <v>0</v>
      </c>
      <c r="R561" s="47"/>
    </row>
    <row r="562" spans="1:18" ht="12.75" customHeight="1" x14ac:dyDescent="0.2">
      <c r="A562" s="262"/>
      <c r="B562" s="262"/>
      <c r="C562" s="53"/>
      <c r="D562" s="54"/>
      <c r="E562" s="44"/>
      <c r="F562" s="44"/>
      <c r="G562" s="44"/>
      <c r="H562" s="44"/>
      <c r="I562" s="44"/>
      <c r="J562" s="55"/>
      <c r="K562" s="56"/>
      <c r="L562" s="57"/>
      <c r="M562" s="122"/>
      <c r="N562" s="124">
        <v>0</v>
      </c>
      <c r="O562" s="124">
        <v>0</v>
      </c>
      <c r="P562" s="124"/>
      <c r="Q562" s="124">
        <f t="shared" si="0"/>
        <v>0</v>
      </c>
      <c r="R562" s="47"/>
    </row>
    <row r="563" spans="1:18" ht="9" customHeight="1" x14ac:dyDescent="0.2">
      <c r="A563" s="262"/>
      <c r="B563" s="262"/>
      <c r="C563" s="48"/>
      <c r="D563" s="49"/>
      <c r="E563" s="50"/>
      <c r="F563" s="50"/>
      <c r="G563" s="50"/>
      <c r="H563" s="50"/>
      <c r="I563" s="50"/>
      <c r="J563" s="51"/>
      <c r="K563" s="50"/>
      <c r="L563" s="52"/>
      <c r="M563" s="123"/>
      <c r="N563" s="125">
        <v>0</v>
      </c>
      <c r="O563" s="125">
        <v>0</v>
      </c>
      <c r="P563" s="125"/>
      <c r="Q563" s="125">
        <f t="shared" si="1"/>
        <v>0</v>
      </c>
      <c r="R563" s="47"/>
    </row>
    <row r="564" spans="1:18" ht="12.75" customHeight="1" x14ac:dyDescent="0.2">
      <c r="A564" s="262"/>
      <c r="B564" s="262"/>
      <c r="C564" s="53"/>
      <c r="D564" s="54"/>
      <c r="E564" s="44"/>
      <c r="F564" s="44"/>
      <c r="G564" s="44"/>
      <c r="H564" s="44"/>
      <c r="I564" s="44"/>
      <c r="J564" s="55"/>
      <c r="K564" s="56"/>
      <c r="L564" s="57"/>
      <c r="M564" s="122"/>
      <c r="N564" s="124">
        <v>0</v>
      </c>
      <c r="O564" s="124">
        <v>0</v>
      </c>
      <c r="P564" s="124"/>
      <c r="Q564" s="124">
        <f t="shared" si="0"/>
        <v>0</v>
      </c>
      <c r="R564" s="47"/>
    </row>
    <row r="565" spans="1:18" ht="9" customHeight="1" x14ac:dyDescent="0.2">
      <c r="A565" s="263"/>
      <c r="B565" s="263"/>
      <c r="C565" s="58"/>
      <c r="D565" s="59"/>
      <c r="E565" s="50"/>
      <c r="F565" s="50"/>
      <c r="G565" s="50"/>
      <c r="H565" s="50"/>
      <c r="I565" s="50"/>
      <c r="J565" s="60"/>
      <c r="K565" s="61"/>
      <c r="L565" s="62"/>
      <c r="M565" s="123"/>
      <c r="N565" s="125">
        <v>0</v>
      </c>
      <c r="O565" s="125">
        <v>0</v>
      </c>
      <c r="P565" s="125"/>
      <c r="Q565" s="125">
        <f t="shared" si="1"/>
        <v>0</v>
      </c>
      <c r="R565" s="47"/>
    </row>
    <row r="566" spans="1:18" ht="12.75" customHeight="1" x14ac:dyDescent="0.2">
      <c r="A566" s="196"/>
      <c r="B566" s="196"/>
      <c r="C566" s="42"/>
      <c r="D566" s="43"/>
      <c r="E566" s="44"/>
      <c r="F566" s="44"/>
      <c r="G566" s="44"/>
      <c r="H566" s="44"/>
      <c r="I566" s="44"/>
      <c r="J566" s="44"/>
      <c r="K566" s="45"/>
      <c r="L566" s="46"/>
      <c r="M566" s="122"/>
      <c r="N566" s="124">
        <v>0</v>
      </c>
      <c r="O566" s="124">
        <v>0</v>
      </c>
      <c r="P566" s="124"/>
      <c r="Q566" s="124">
        <f t="shared" si="0"/>
        <v>0</v>
      </c>
      <c r="R566" s="47"/>
    </row>
    <row r="567" spans="1:18" ht="9" customHeight="1" x14ac:dyDescent="0.2">
      <c r="A567" s="213"/>
      <c r="B567" s="213"/>
      <c r="C567" s="48"/>
      <c r="D567" s="49"/>
      <c r="E567" s="50"/>
      <c r="F567" s="50"/>
      <c r="G567" s="50"/>
      <c r="H567" s="50"/>
      <c r="I567" s="50"/>
      <c r="J567" s="51"/>
      <c r="K567" s="50"/>
      <c r="L567" s="52"/>
      <c r="M567" s="123"/>
      <c r="N567" s="125">
        <v>0</v>
      </c>
      <c r="O567" s="125">
        <v>0</v>
      </c>
      <c r="P567" s="125"/>
      <c r="Q567" s="125">
        <f t="shared" si="1"/>
        <v>0</v>
      </c>
      <c r="R567" s="47"/>
    </row>
    <row r="568" spans="1:18" ht="12.75" customHeight="1" x14ac:dyDescent="0.2">
      <c r="A568" s="194"/>
      <c r="B568" s="194"/>
      <c r="C568" s="53"/>
      <c r="D568" s="54"/>
      <c r="E568" s="44"/>
      <c r="F568" s="44"/>
      <c r="G568" s="44"/>
      <c r="H568" s="44"/>
      <c r="I568" s="44"/>
      <c r="J568" s="55"/>
      <c r="K568" s="56"/>
      <c r="L568" s="57"/>
      <c r="M568" s="122"/>
      <c r="N568" s="124">
        <v>0</v>
      </c>
      <c r="O568" s="124">
        <v>0</v>
      </c>
      <c r="P568" s="124"/>
      <c r="Q568" s="124">
        <f t="shared" si="0"/>
        <v>0</v>
      </c>
      <c r="R568" s="47"/>
    </row>
    <row r="569" spans="1:18" ht="9" customHeight="1" x14ac:dyDescent="0.2">
      <c r="A569" s="262"/>
      <c r="B569" s="262"/>
      <c r="C569" s="48"/>
      <c r="D569" s="49"/>
      <c r="E569" s="50"/>
      <c r="F569" s="50"/>
      <c r="G569" s="50"/>
      <c r="H569" s="50"/>
      <c r="I569" s="50"/>
      <c r="J569" s="51"/>
      <c r="K569" s="50"/>
      <c r="L569" s="52"/>
      <c r="M569" s="123"/>
      <c r="N569" s="125">
        <v>0</v>
      </c>
      <c r="O569" s="125">
        <v>0</v>
      </c>
      <c r="P569" s="125"/>
      <c r="Q569" s="125">
        <f t="shared" si="1"/>
        <v>0</v>
      </c>
      <c r="R569" s="47"/>
    </row>
    <row r="570" spans="1:18" ht="12.75" customHeight="1" x14ac:dyDescent="0.2">
      <c r="A570" s="262"/>
      <c r="B570" s="262"/>
      <c r="C570" s="53"/>
      <c r="D570" s="54"/>
      <c r="E570" s="44"/>
      <c r="F570" s="44"/>
      <c r="G570" s="44"/>
      <c r="H570" s="44"/>
      <c r="I570" s="44"/>
      <c r="J570" s="55"/>
      <c r="K570" s="56"/>
      <c r="L570" s="57"/>
      <c r="M570" s="122"/>
      <c r="N570" s="124">
        <v>0</v>
      </c>
      <c r="O570" s="124">
        <v>0</v>
      </c>
      <c r="P570" s="124"/>
      <c r="Q570" s="124">
        <f t="shared" si="0"/>
        <v>0</v>
      </c>
      <c r="R570" s="47"/>
    </row>
    <row r="571" spans="1:18" ht="9" customHeight="1" x14ac:dyDescent="0.2">
      <c r="A571" s="262"/>
      <c r="B571" s="262"/>
      <c r="C571" s="48"/>
      <c r="D571" s="49"/>
      <c r="E571" s="50"/>
      <c r="F571" s="50"/>
      <c r="G571" s="50"/>
      <c r="H571" s="50"/>
      <c r="I571" s="50"/>
      <c r="J571" s="51"/>
      <c r="K571" s="50"/>
      <c r="L571" s="52"/>
      <c r="M571" s="123"/>
      <c r="N571" s="125">
        <v>0</v>
      </c>
      <c r="O571" s="125">
        <v>0</v>
      </c>
      <c r="P571" s="125"/>
      <c r="Q571" s="125">
        <f t="shared" si="1"/>
        <v>0</v>
      </c>
      <c r="R571" s="47"/>
    </row>
    <row r="572" spans="1:18" ht="12.75" customHeight="1" x14ac:dyDescent="0.2">
      <c r="A572" s="262"/>
      <c r="B572" s="262"/>
      <c r="C572" s="53"/>
      <c r="D572" s="54"/>
      <c r="E572" s="44"/>
      <c r="F572" s="44"/>
      <c r="G572" s="44"/>
      <c r="H572" s="44"/>
      <c r="I572" s="44"/>
      <c r="J572" s="55"/>
      <c r="K572" s="56"/>
      <c r="L572" s="57"/>
      <c r="M572" s="122"/>
      <c r="N572" s="124">
        <v>0</v>
      </c>
      <c r="O572" s="124">
        <v>0</v>
      </c>
      <c r="P572" s="124"/>
      <c r="Q572" s="124">
        <f t="shared" si="0"/>
        <v>0</v>
      </c>
      <c r="R572" s="47"/>
    </row>
    <row r="573" spans="1:18" ht="9" customHeight="1" x14ac:dyDescent="0.2">
      <c r="A573" s="262"/>
      <c r="B573" s="262"/>
      <c r="C573" s="48"/>
      <c r="D573" s="49"/>
      <c r="E573" s="50"/>
      <c r="F573" s="50"/>
      <c r="G573" s="50"/>
      <c r="H573" s="50"/>
      <c r="I573" s="50"/>
      <c r="J573" s="51"/>
      <c r="K573" s="50"/>
      <c r="L573" s="52"/>
      <c r="M573" s="123"/>
      <c r="N573" s="125">
        <v>0</v>
      </c>
      <c r="O573" s="125">
        <v>0</v>
      </c>
      <c r="P573" s="125"/>
      <c r="Q573" s="125">
        <f t="shared" si="1"/>
        <v>0</v>
      </c>
      <c r="R573" s="47"/>
    </row>
    <row r="574" spans="1:18" ht="12.75" customHeight="1" x14ac:dyDescent="0.2">
      <c r="A574" s="262"/>
      <c r="B574" s="262"/>
      <c r="C574" s="53"/>
      <c r="D574" s="54"/>
      <c r="E574" s="44"/>
      <c r="F574" s="44"/>
      <c r="G574" s="44"/>
      <c r="H574" s="44"/>
      <c r="I574" s="44"/>
      <c r="J574" s="55"/>
      <c r="K574" s="56"/>
      <c r="L574" s="57"/>
      <c r="M574" s="122"/>
      <c r="N574" s="124">
        <v>0</v>
      </c>
      <c r="O574" s="124">
        <v>0</v>
      </c>
      <c r="P574" s="124"/>
      <c r="Q574" s="124">
        <f t="shared" si="0"/>
        <v>0</v>
      </c>
      <c r="R574" s="47"/>
    </row>
    <row r="575" spans="1:18" ht="9" customHeight="1" x14ac:dyDescent="0.2">
      <c r="A575" s="262"/>
      <c r="B575" s="262"/>
      <c r="C575" s="48"/>
      <c r="D575" s="49"/>
      <c r="E575" s="50"/>
      <c r="F575" s="50"/>
      <c r="G575" s="50"/>
      <c r="H575" s="50"/>
      <c r="I575" s="50"/>
      <c r="J575" s="51"/>
      <c r="K575" s="50"/>
      <c r="L575" s="52"/>
      <c r="M575" s="123"/>
      <c r="N575" s="125">
        <v>0</v>
      </c>
      <c r="O575" s="125">
        <v>0</v>
      </c>
      <c r="P575" s="125"/>
      <c r="Q575" s="125">
        <f t="shared" si="1"/>
        <v>0</v>
      </c>
      <c r="R575" s="47"/>
    </row>
    <row r="576" spans="1:18" ht="12.75" customHeight="1" x14ac:dyDescent="0.2">
      <c r="A576" s="262"/>
      <c r="B576" s="262"/>
      <c r="C576" s="53"/>
      <c r="D576" s="54"/>
      <c r="E576" s="44"/>
      <c r="F576" s="44"/>
      <c r="G576" s="44"/>
      <c r="H576" s="44"/>
      <c r="I576" s="44"/>
      <c r="J576" s="55"/>
      <c r="K576" s="56"/>
      <c r="L576" s="57"/>
      <c r="M576" s="122"/>
      <c r="N576" s="124">
        <v>0</v>
      </c>
      <c r="O576" s="124">
        <v>0</v>
      </c>
      <c r="P576" s="124"/>
      <c r="Q576" s="124">
        <f t="shared" si="0"/>
        <v>0</v>
      </c>
      <c r="R576" s="47"/>
    </row>
    <row r="577" spans="1:18" ht="9" customHeight="1" x14ac:dyDescent="0.2">
      <c r="A577" s="262"/>
      <c r="B577" s="262"/>
      <c r="C577" s="48"/>
      <c r="D577" s="49"/>
      <c r="E577" s="50"/>
      <c r="F577" s="50"/>
      <c r="G577" s="50"/>
      <c r="H577" s="50"/>
      <c r="I577" s="50"/>
      <c r="J577" s="51"/>
      <c r="K577" s="50"/>
      <c r="L577" s="52"/>
      <c r="M577" s="123"/>
      <c r="N577" s="125">
        <v>0</v>
      </c>
      <c r="O577" s="125">
        <v>0</v>
      </c>
      <c r="P577" s="125"/>
      <c r="Q577" s="125">
        <f t="shared" si="1"/>
        <v>0</v>
      </c>
      <c r="R577" s="47"/>
    </row>
    <row r="578" spans="1:18" ht="12.75" customHeight="1" x14ac:dyDescent="0.2">
      <c r="A578" s="262"/>
      <c r="B578" s="262"/>
      <c r="C578" s="53"/>
      <c r="D578" s="54"/>
      <c r="E578" s="44"/>
      <c r="F578" s="44"/>
      <c r="G578" s="44"/>
      <c r="H578" s="44"/>
      <c r="I578" s="44"/>
      <c r="J578" s="55"/>
      <c r="K578" s="56"/>
      <c r="L578" s="57"/>
      <c r="M578" s="122"/>
      <c r="N578" s="124">
        <v>0</v>
      </c>
      <c r="O578" s="124">
        <v>0</v>
      </c>
      <c r="P578" s="124"/>
      <c r="Q578" s="124">
        <f t="shared" si="0"/>
        <v>0</v>
      </c>
      <c r="R578" s="47"/>
    </row>
    <row r="579" spans="1:18" ht="9" customHeight="1" x14ac:dyDescent="0.2">
      <c r="A579" s="263"/>
      <c r="B579" s="263"/>
      <c r="C579" s="58"/>
      <c r="D579" s="59"/>
      <c r="E579" s="50"/>
      <c r="F579" s="50"/>
      <c r="G579" s="50"/>
      <c r="H579" s="50"/>
      <c r="I579" s="50"/>
      <c r="J579" s="60"/>
      <c r="K579" s="61"/>
      <c r="L579" s="62"/>
      <c r="M579" s="123"/>
      <c r="N579" s="125">
        <v>0</v>
      </c>
      <c r="O579" s="125">
        <v>0</v>
      </c>
      <c r="P579" s="125"/>
      <c r="Q579" s="125">
        <f t="shared" si="1"/>
        <v>0</v>
      </c>
      <c r="R579" s="47"/>
    </row>
    <row r="580" spans="1:18" ht="12.75" customHeight="1" x14ac:dyDescent="0.2">
      <c r="A580" s="196"/>
      <c r="B580" s="196"/>
      <c r="C580" s="42"/>
      <c r="D580" s="43"/>
      <c r="E580" s="44"/>
      <c r="F580" s="44"/>
      <c r="G580" s="44"/>
      <c r="H580" s="44"/>
      <c r="I580" s="44"/>
      <c r="J580" s="44"/>
      <c r="K580" s="45"/>
      <c r="L580" s="46"/>
      <c r="M580" s="122"/>
      <c r="N580" s="124">
        <v>0</v>
      </c>
      <c r="O580" s="124">
        <v>0</v>
      </c>
      <c r="P580" s="124"/>
      <c r="Q580" s="124">
        <f t="shared" si="0"/>
        <v>0</v>
      </c>
      <c r="R580" s="47"/>
    </row>
    <row r="581" spans="1:18" ht="9" customHeight="1" x14ac:dyDescent="0.2">
      <c r="A581" s="213"/>
      <c r="B581" s="213"/>
      <c r="C581" s="48"/>
      <c r="D581" s="49"/>
      <c r="E581" s="50"/>
      <c r="F581" s="50"/>
      <c r="G581" s="50"/>
      <c r="H581" s="50"/>
      <c r="I581" s="50"/>
      <c r="J581" s="51"/>
      <c r="K581" s="50"/>
      <c r="L581" s="52"/>
      <c r="M581" s="123"/>
      <c r="N581" s="125">
        <v>0</v>
      </c>
      <c r="O581" s="125">
        <v>0</v>
      </c>
      <c r="P581" s="125"/>
      <c r="Q581" s="125">
        <f t="shared" si="1"/>
        <v>0</v>
      </c>
      <c r="R581" s="47"/>
    </row>
    <row r="582" spans="1:18" ht="12.75" customHeight="1" x14ac:dyDescent="0.2">
      <c r="A582" s="194"/>
      <c r="B582" s="194"/>
      <c r="C582" s="53"/>
      <c r="D582" s="54"/>
      <c r="E582" s="44"/>
      <c r="F582" s="44"/>
      <c r="G582" s="44"/>
      <c r="H582" s="44"/>
      <c r="I582" s="44"/>
      <c r="J582" s="55"/>
      <c r="K582" s="56"/>
      <c r="L582" s="57"/>
      <c r="M582" s="122"/>
      <c r="N582" s="124">
        <v>0</v>
      </c>
      <c r="O582" s="124">
        <v>0</v>
      </c>
      <c r="P582" s="124"/>
      <c r="Q582" s="124">
        <f t="shared" si="0"/>
        <v>0</v>
      </c>
      <c r="R582" s="47"/>
    </row>
    <row r="583" spans="1:18" ht="9" customHeight="1" x14ac:dyDescent="0.2">
      <c r="A583" s="262"/>
      <c r="B583" s="262"/>
      <c r="C583" s="48"/>
      <c r="D583" s="49"/>
      <c r="E583" s="50"/>
      <c r="F583" s="50"/>
      <c r="G583" s="50"/>
      <c r="H583" s="50"/>
      <c r="I583" s="50"/>
      <c r="J583" s="51"/>
      <c r="K583" s="50"/>
      <c r="L583" s="52"/>
      <c r="M583" s="123"/>
      <c r="N583" s="125">
        <v>0</v>
      </c>
      <c r="O583" s="125">
        <v>0</v>
      </c>
      <c r="P583" s="125"/>
      <c r="Q583" s="125">
        <f t="shared" si="1"/>
        <v>0</v>
      </c>
      <c r="R583" s="47"/>
    </row>
    <row r="584" spans="1:18" ht="12.75" customHeight="1" x14ac:dyDescent="0.2">
      <c r="A584" s="262"/>
      <c r="B584" s="262"/>
      <c r="C584" s="53"/>
      <c r="D584" s="54"/>
      <c r="E584" s="44"/>
      <c r="F584" s="44"/>
      <c r="G584" s="44"/>
      <c r="H584" s="44"/>
      <c r="I584" s="44"/>
      <c r="J584" s="55"/>
      <c r="K584" s="56"/>
      <c r="L584" s="57"/>
      <c r="M584" s="122"/>
      <c r="N584" s="124">
        <v>0</v>
      </c>
      <c r="O584" s="124">
        <v>0</v>
      </c>
      <c r="P584" s="124"/>
      <c r="Q584" s="124">
        <f t="shared" si="0"/>
        <v>0</v>
      </c>
      <c r="R584" s="47"/>
    </row>
    <row r="585" spans="1:18" ht="9" customHeight="1" x14ac:dyDescent="0.2">
      <c r="A585" s="262"/>
      <c r="B585" s="262"/>
      <c r="C585" s="48"/>
      <c r="D585" s="49"/>
      <c r="E585" s="50"/>
      <c r="F585" s="50"/>
      <c r="G585" s="50"/>
      <c r="H585" s="50"/>
      <c r="I585" s="50"/>
      <c r="J585" s="51"/>
      <c r="K585" s="50"/>
      <c r="L585" s="52"/>
      <c r="M585" s="123"/>
      <c r="N585" s="125">
        <v>0</v>
      </c>
      <c r="O585" s="125">
        <v>0</v>
      </c>
      <c r="P585" s="125"/>
      <c r="Q585" s="125">
        <f t="shared" si="1"/>
        <v>0</v>
      </c>
      <c r="R585" s="47"/>
    </row>
    <row r="586" spans="1:18" ht="12.75" customHeight="1" x14ac:dyDescent="0.2">
      <c r="A586" s="262"/>
      <c r="B586" s="262"/>
      <c r="C586" s="53"/>
      <c r="D586" s="54"/>
      <c r="E586" s="44"/>
      <c r="F586" s="44"/>
      <c r="G586" s="44"/>
      <c r="H586" s="44"/>
      <c r="I586" s="44"/>
      <c r="J586" s="55"/>
      <c r="K586" s="56"/>
      <c r="L586" s="57"/>
      <c r="M586" s="122"/>
      <c r="N586" s="124">
        <v>0</v>
      </c>
      <c r="O586" s="124">
        <v>0</v>
      </c>
      <c r="P586" s="124"/>
      <c r="Q586" s="124">
        <f t="shared" si="0"/>
        <v>0</v>
      </c>
      <c r="R586" s="47"/>
    </row>
    <row r="587" spans="1:18" ht="9" customHeight="1" x14ac:dyDescent="0.2">
      <c r="A587" s="262"/>
      <c r="B587" s="262"/>
      <c r="C587" s="48"/>
      <c r="D587" s="49"/>
      <c r="E587" s="50"/>
      <c r="F587" s="50"/>
      <c r="G587" s="50"/>
      <c r="H587" s="50"/>
      <c r="I587" s="50"/>
      <c r="J587" s="51"/>
      <c r="K587" s="50"/>
      <c r="L587" s="52"/>
      <c r="M587" s="123"/>
      <c r="N587" s="125">
        <v>0</v>
      </c>
      <c r="O587" s="125">
        <v>0</v>
      </c>
      <c r="P587" s="125"/>
      <c r="Q587" s="125">
        <f t="shared" si="1"/>
        <v>0</v>
      </c>
      <c r="R587" s="47"/>
    </row>
    <row r="588" spans="1:18" ht="12.75" customHeight="1" x14ac:dyDescent="0.2">
      <c r="A588" s="262"/>
      <c r="B588" s="262"/>
      <c r="C588" s="53"/>
      <c r="D588" s="54"/>
      <c r="E588" s="44"/>
      <c r="F588" s="44"/>
      <c r="G588" s="44"/>
      <c r="H588" s="44"/>
      <c r="I588" s="44"/>
      <c r="J588" s="55"/>
      <c r="K588" s="56"/>
      <c r="L588" s="57"/>
      <c r="M588" s="122"/>
      <c r="N588" s="124">
        <v>0</v>
      </c>
      <c r="O588" s="124">
        <v>0</v>
      </c>
      <c r="P588" s="124"/>
      <c r="Q588" s="124">
        <f t="shared" si="0"/>
        <v>0</v>
      </c>
      <c r="R588" s="47"/>
    </row>
    <row r="589" spans="1:18" ht="9" customHeight="1" x14ac:dyDescent="0.2">
      <c r="A589" s="262"/>
      <c r="B589" s="262"/>
      <c r="C589" s="48"/>
      <c r="D589" s="49"/>
      <c r="E589" s="50"/>
      <c r="F589" s="50"/>
      <c r="G589" s="50"/>
      <c r="H589" s="50"/>
      <c r="I589" s="50"/>
      <c r="J589" s="51"/>
      <c r="K589" s="50"/>
      <c r="L589" s="52"/>
      <c r="M589" s="123"/>
      <c r="N589" s="125">
        <v>0</v>
      </c>
      <c r="O589" s="125">
        <v>0</v>
      </c>
      <c r="P589" s="125"/>
      <c r="Q589" s="125">
        <f t="shared" si="1"/>
        <v>0</v>
      </c>
      <c r="R589" s="47"/>
    </row>
    <row r="590" spans="1:18" ht="12.75" customHeight="1" x14ac:dyDescent="0.2">
      <c r="A590" s="262"/>
      <c r="B590" s="262"/>
      <c r="C590" s="53"/>
      <c r="D590" s="54"/>
      <c r="E590" s="44"/>
      <c r="F590" s="44"/>
      <c r="G590" s="44"/>
      <c r="H590" s="44"/>
      <c r="I590" s="44"/>
      <c r="J590" s="55"/>
      <c r="K590" s="56"/>
      <c r="L590" s="57"/>
      <c r="M590" s="122"/>
      <c r="N590" s="124">
        <v>0</v>
      </c>
      <c r="O590" s="124">
        <v>0</v>
      </c>
      <c r="P590" s="124"/>
      <c r="Q590" s="124">
        <f t="shared" si="0"/>
        <v>0</v>
      </c>
      <c r="R590" s="47"/>
    </row>
    <row r="591" spans="1:18" ht="9" customHeight="1" x14ac:dyDescent="0.2">
      <c r="A591" s="262"/>
      <c r="B591" s="262"/>
      <c r="C591" s="48"/>
      <c r="D591" s="49"/>
      <c r="E591" s="50"/>
      <c r="F591" s="50"/>
      <c r="G591" s="50"/>
      <c r="H591" s="50"/>
      <c r="I591" s="50"/>
      <c r="J591" s="51"/>
      <c r="K591" s="50"/>
      <c r="L591" s="52"/>
      <c r="M591" s="123"/>
      <c r="N591" s="125">
        <v>0</v>
      </c>
      <c r="O591" s="125">
        <v>0</v>
      </c>
      <c r="P591" s="125"/>
      <c r="Q591" s="125">
        <f t="shared" si="1"/>
        <v>0</v>
      </c>
      <c r="R591" s="47"/>
    </row>
    <row r="592" spans="1:18" ht="12.75" customHeight="1" x14ac:dyDescent="0.2">
      <c r="A592" s="262"/>
      <c r="B592" s="262"/>
      <c r="C592" s="53"/>
      <c r="D592" s="54"/>
      <c r="E592" s="44"/>
      <c r="F592" s="44"/>
      <c r="G592" s="44"/>
      <c r="H592" s="44"/>
      <c r="I592" s="44"/>
      <c r="J592" s="55"/>
      <c r="K592" s="56"/>
      <c r="L592" s="57"/>
      <c r="M592" s="122"/>
      <c r="N592" s="124">
        <v>0</v>
      </c>
      <c r="O592" s="124">
        <v>0</v>
      </c>
      <c r="P592" s="124"/>
      <c r="Q592" s="124">
        <f t="shared" si="0"/>
        <v>0</v>
      </c>
      <c r="R592" s="47"/>
    </row>
    <row r="593" spans="1:18" ht="9" customHeight="1" x14ac:dyDescent="0.2">
      <c r="A593" s="263"/>
      <c r="B593" s="263"/>
      <c r="C593" s="58"/>
      <c r="D593" s="59"/>
      <c r="E593" s="61"/>
      <c r="F593" s="61"/>
      <c r="G593" s="61"/>
      <c r="H593" s="61"/>
      <c r="I593" s="61"/>
      <c r="J593" s="60"/>
      <c r="K593" s="61"/>
      <c r="L593" s="62"/>
      <c r="M593" s="123"/>
      <c r="N593" s="125">
        <v>0</v>
      </c>
      <c r="O593" s="125">
        <v>0</v>
      </c>
      <c r="P593" s="125"/>
      <c r="Q593" s="125">
        <f t="shared" si="1"/>
        <v>0</v>
      </c>
      <c r="R593" s="47"/>
    </row>
    <row r="594" spans="1:18" ht="12.75" customHeight="1" x14ac:dyDescent="0.2">
      <c r="A594" s="196"/>
      <c r="B594" s="196"/>
      <c r="C594" s="42"/>
      <c r="D594" s="43"/>
      <c r="E594" s="44"/>
      <c r="F594" s="44"/>
      <c r="G594" s="44"/>
      <c r="H594" s="44"/>
      <c r="I594" s="44"/>
      <c r="J594" s="44"/>
      <c r="K594" s="45"/>
      <c r="L594" s="46"/>
      <c r="M594" s="122"/>
      <c r="N594" s="124">
        <v>0</v>
      </c>
      <c r="O594" s="124">
        <v>0</v>
      </c>
      <c r="P594" s="124"/>
      <c r="Q594" s="124">
        <f t="shared" ref="Q594:Q634" si="2">(N594+O594*0.18+J594)+(IF((P594-O594*0.18)&gt;0,(P594-O594*0.18),0))</f>
        <v>0</v>
      </c>
      <c r="R594" s="47"/>
    </row>
    <row r="595" spans="1:18" ht="9" customHeight="1" x14ac:dyDescent="0.2">
      <c r="A595" s="213"/>
      <c r="B595" s="213"/>
      <c r="C595" s="48"/>
      <c r="D595" s="49"/>
      <c r="E595" s="50"/>
      <c r="F595" s="50"/>
      <c r="G595" s="50"/>
      <c r="H595" s="50"/>
      <c r="I595" s="50"/>
      <c r="J595" s="51"/>
      <c r="K595" s="50"/>
      <c r="L595" s="52"/>
      <c r="M595" s="123"/>
      <c r="N595" s="125">
        <v>0</v>
      </c>
      <c r="O595" s="125">
        <v>0</v>
      </c>
      <c r="P595" s="125"/>
      <c r="Q595" s="125">
        <f t="shared" ref="Q595:Q635" si="3">Q594*1936.27</f>
        <v>0</v>
      </c>
      <c r="R595" s="47"/>
    </row>
    <row r="596" spans="1:18" ht="12.75" customHeight="1" x14ac:dyDescent="0.2">
      <c r="A596" s="194"/>
      <c r="B596" s="194"/>
      <c r="C596" s="53"/>
      <c r="D596" s="54"/>
      <c r="E596" s="44"/>
      <c r="F596" s="44"/>
      <c r="G596" s="44"/>
      <c r="H596" s="44"/>
      <c r="I596" s="44"/>
      <c r="J596" s="55"/>
      <c r="K596" s="56"/>
      <c r="L596" s="57"/>
      <c r="M596" s="122"/>
      <c r="N596" s="124">
        <v>0</v>
      </c>
      <c r="O596" s="124">
        <v>0</v>
      </c>
      <c r="P596" s="124"/>
      <c r="Q596" s="124">
        <f t="shared" si="2"/>
        <v>0</v>
      </c>
      <c r="R596" s="47"/>
    </row>
    <row r="597" spans="1:18" ht="9" customHeight="1" x14ac:dyDescent="0.2">
      <c r="A597" s="262"/>
      <c r="B597" s="262"/>
      <c r="C597" s="48"/>
      <c r="D597" s="49"/>
      <c r="E597" s="50"/>
      <c r="F597" s="50"/>
      <c r="G597" s="50"/>
      <c r="H597" s="50"/>
      <c r="I597" s="50"/>
      <c r="J597" s="51"/>
      <c r="K597" s="50"/>
      <c r="L597" s="52"/>
      <c r="M597" s="123"/>
      <c r="N597" s="125">
        <v>0</v>
      </c>
      <c r="O597" s="125">
        <v>0</v>
      </c>
      <c r="P597" s="125"/>
      <c r="Q597" s="125">
        <f t="shared" si="3"/>
        <v>0</v>
      </c>
      <c r="R597" s="47"/>
    </row>
    <row r="598" spans="1:18" ht="12.75" customHeight="1" x14ac:dyDescent="0.2">
      <c r="A598" s="262"/>
      <c r="B598" s="262"/>
      <c r="C598" s="53"/>
      <c r="D598" s="54"/>
      <c r="E598" s="44"/>
      <c r="F598" s="44"/>
      <c r="G598" s="44"/>
      <c r="H598" s="44"/>
      <c r="I598" s="44"/>
      <c r="J598" s="55"/>
      <c r="K598" s="56"/>
      <c r="L598" s="57"/>
      <c r="M598" s="122"/>
      <c r="N598" s="124">
        <v>0</v>
      </c>
      <c r="O598" s="124">
        <v>0</v>
      </c>
      <c r="P598" s="124"/>
      <c r="Q598" s="124">
        <f t="shared" si="2"/>
        <v>0</v>
      </c>
      <c r="R598" s="47"/>
    </row>
    <row r="599" spans="1:18" ht="9" customHeight="1" x14ac:dyDescent="0.2">
      <c r="A599" s="262"/>
      <c r="B599" s="262"/>
      <c r="C599" s="48"/>
      <c r="D599" s="49"/>
      <c r="E599" s="50"/>
      <c r="F599" s="50"/>
      <c r="G599" s="50"/>
      <c r="H599" s="50"/>
      <c r="I599" s="50"/>
      <c r="J599" s="51"/>
      <c r="K599" s="50"/>
      <c r="L599" s="52"/>
      <c r="M599" s="123"/>
      <c r="N599" s="125">
        <v>0</v>
      </c>
      <c r="O599" s="125">
        <v>0</v>
      </c>
      <c r="P599" s="125"/>
      <c r="Q599" s="125">
        <f t="shared" si="3"/>
        <v>0</v>
      </c>
      <c r="R599" s="47"/>
    </row>
    <row r="600" spans="1:18" ht="12.75" customHeight="1" x14ac:dyDescent="0.2">
      <c r="A600" s="262"/>
      <c r="B600" s="262"/>
      <c r="C600" s="53"/>
      <c r="D600" s="54"/>
      <c r="E600" s="44"/>
      <c r="F600" s="44"/>
      <c r="G600" s="44"/>
      <c r="H600" s="44"/>
      <c r="I600" s="44"/>
      <c r="J600" s="55"/>
      <c r="K600" s="56"/>
      <c r="L600" s="57"/>
      <c r="M600" s="122"/>
      <c r="N600" s="124">
        <v>0</v>
      </c>
      <c r="O600" s="124">
        <v>0</v>
      </c>
      <c r="P600" s="124"/>
      <c r="Q600" s="124">
        <f t="shared" si="2"/>
        <v>0</v>
      </c>
      <c r="R600" s="47"/>
    </row>
    <row r="601" spans="1:18" ht="9" customHeight="1" x14ac:dyDescent="0.2">
      <c r="A601" s="262"/>
      <c r="B601" s="262"/>
      <c r="C601" s="48"/>
      <c r="D601" s="49"/>
      <c r="E601" s="50"/>
      <c r="F601" s="50"/>
      <c r="G601" s="50"/>
      <c r="H601" s="50"/>
      <c r="I601" s="50"/>
      <c r="J601" s="51"/>
      <c r="K601" s="50"/>
      <c r="L601" s="52"/>
      <c r="M601" s="123"/>
      <c r="N601" s="125">
        <v>0</v>
      </c>
      <c r="O601" s="125">
        <v>0</v>
      </c>
      <c r="P601" s="125"/>
      <c r="Q601" s="125">
        <f t="shared" si="3"/>
        <v>0</v>
      </c>
      <c r="R601" s="47"/>
    </row>
    <row r="602" spans="1:18" ht="12.75" customHeight="1" x14ac:dyDescent="0.2">
      <c r="A602" s="262"/>
      <c r="B602" s="262"/>
      <c r="C602" s="53"/>
      <c r="D602" s="54"/>
      <c r="E602" s="44"/>
      <c r="F602" s="44"/>
      <c r="G602" s="44"/>
      <c r="H602" s="44"/>
      <c r="I602" s="44"/>
      <c r="J602" s="55"/>
      <c r="K602" s="56"/>
      <c r="L602" s="57"/>
      <c r="M602" s="122"/>
      <c r="N602" s="124">
        <v>0</v>
      </c>
      <c r="O602" s="124">
        <v>0</v>
      </c>
      <c r="P602" s="124"/>
      <c r="Q602" s="124">
        <f t="shared" si="2"/>
        <v>0</v>
      </c>
      <c r="R602" s="47"/>
    </row>
    <row r="603" spans="1:18" ht="9" customHeight="1" x14ac:dyDescent="0.2">
      <c r="A603" s="262"/>
      <c r="B603" s="262"/>
      <c r="C603" s="48"/>
      <c r="D603" s="49"/>
      <c r="E603" s="50"/>
      <c r="F603" s="50"/>
      <c r="G603" s="50"/>
      <c r="H603" s="50"/>
      <c r="I603" s="50"/>
      <c r="J603" s="51"/>
      <c r="K603" s="50"/>
      <c r="L603" s="52"/>
      <c r="M603" s="123"/>
      <c r="N603" s="125">
        <v>0</v>
      </c>
      <c r="O603" s="125">
        <v>0</v>
      </c>
      <c r="P603" s="125"/>
      <c r="Q603" s="125">
        <f t="shared" si="3"/>
        <v>0</v>
      </c>
      <c r="R603" s="47"/>
    </row>
    <row r="604" spans="1:18" ht="12.75" customHeight="1" x14ac:dyDescent="0.2">
      <c r="A604" s="262"/>
      <c r="B604" s="262"/>
      <c r="C604" s="53"/>
      <c r="D604" s="54"/>
      <c r="E604" s="44"/>
      <c r="F604" s="44"/>
      <c r="G604" s="44"/>
      <c r="H604" s="44"/>
      <c r="I604" s="44"/>
      <c r="J604" s="55"/>
      <c r="K604" s="56"/>
      <c r="L604" s="57"/>
      <c r="M604" s="122"/>
      <c r="N604" s="124">
        <v>0</v>
      </c>
      <c r="O604" s="124">
        <v>0</v>
      </c>
      <c r="P604" s="124"/>
      <c r="Q604" s="124">
        <f t="shared" si="2"/>
        <v>0</v>
      </c>
      <c r="R604" s="47"/>
    </row>
    <row r="605" spans="1:18" ht="9" customHeight="1" x14ac:dyDescent="0.2">
      <c r="A605" s="262"/>
      <c r="B605" s="262"/>
      <c r="C605" s="48"/>
      <c r="D605" s="49"/>
      <c r="E605" s="50"/>
      <c r="F605" s="50"/>
      <c r="G605" s="50"/>
      <c r="H605" s="50"/>
      <c r="I605" s="50"/>
      <c r="J605" s="51"/>
      <c r="K605" s="50"/>
      <c r="L605" s="52"/>
      <c r="M605" s="123"/>
      <c r="N605" s="125">
        <v>0</v>
      </c>
      <c r="O605" s="125">
        <v>0</v>
      </c>
      <c r="P605" s="125"/>
      <c r="Q605" s="125">
        <f t="shared" si="3"/>
        <v>0</v>
      </c>
      <c r="R605" s="47"/>
    </row>
    <row r="606" spans="1:18" ht="12.75" customHeight="1" x14ac:dyDescent="0.2">
      <c r="A606" s="262"/>
      <c r="B606" s="262"/>
      <c r="C606" s="53"/>
      <c r="D606" s="54"/>
      <c r="E606" s="44"/>
      <c r="F606" s="44"/>
      <c r="G606" s="44"/>
      <c r="H606" s="44"/>
      <c r="I606" s="44"/>
      <c r="J606" s="55"/>
      <c r="K606" s="56"/>
      <c r="L606" s="57"/>
      <c r="M606" s="122"/>
      <c r="N606" s="124">
        <v>0</v>
      </c>
      <c r="O606" s="124">
        <v>0</v>
      </c>
      <c r="P606" s="124"/>
      <c r="Q606" s="124">
        <f t="shared" si="2"/>
        <v>0</v>
      </c>
      <c r="R606" s="47"/>
    </row>
    <row r="607" spans="1:18" ht="9" customHeight="1" x14ac:dyDescent="0.2">
      <c r="A607" s="263"/>
      <c r="B607" s="263"/>
      <c r="C607" s="58"/>
      <c r="D607" s="59"/>
      <c r="E607" s="61"/>
      <c r="F607" s="61"/>
      <c r="G607" s="61"/>
      <c r="H607" s="61"/>
      <c r="I607" s="61"/>
      <c r="J607" s="60"/>
      <c r="K607" s="61"/>
      <c r="L607" s="62"/>
      <c r="M607" s="123"/>
      <c r="N607" s="125">
        <v>0</v>
      </c>
      <c r="O607" s="125">
        <v>0</v>
      </c>
      <c r="P607" s="125"/>
      <c r="Q607" s="125">
        <f t="shared" si="3"/>
        <v>0</v>
      </c>
      <c r="R607" s="47"/>
    </row>
    <row r="608" spans="1:18" ht="12.75" customHeight="1" x14ac:dyDescent="0.2">
      <c r="A608" s="196"/>
      <c r="B608" s="196"/>
      <c r="C608" s="42"/>
      <c r="D608" s="43"/>
      <c r="E608" s="44"/>
      <c r="F608" s="44"/>
      <c r="G608" s="44"/>
      <c r="H608" s="44"/>
      <c r="I608" s="44"/>
      <c r="J608" s="44"/>
      <c r="K608" s="45"/>
      <c r="L608" s="46"/>
      <c r="M608" s="122"/>
      <c r="N608" s="124">
        <v>0</v>
      </c>
      <c r="O608" s="124">
        <v>0</v>
      </c>
      <c r="P608" s="124"/>
      <c r="Q608" s="124">
        <f t="shared" si="2"/>
        <v>0</v>
      </c>
      <c r="R608" s="47"/>
    </row>
    <row r="609" spans="1:18" ht="9" customHeight="1" x14ac:dyDescent="0.2">
      <c r="A609" s="213"/>
      <c r="B609" s="213"/>
      <c r="C609" s="48"/>
      <c r="D609" s="49"/>
      <c r="E609" s="50"/>
      <c r="F609" s="50"/>
      <c r="G609" s="50"/>
      <c r="H609" s="50"/>
      <c r="I609" s="50"/>
      <c r="J609" s="51"/>
      <c r="K609" s="50"/>
      <c r="L609" s="52"/>
      <c r="M609" s="123"/>
      <c r="N609" s="125">
        <v>0</v>
      </c>
      <c r="O609" s="125">
        <v>0</v>
      </c>
      <c r="P609" s="125"/>
      <c r="Q609" s="125">
        <f t="shared" si="3"/>
        <v>0</v>
      </c>
      <c r="R609" s="47"/>
    </row>
    <row r="610" spans="1:18" ht="12.75" customHeight="1" x14ac:dyDescent="0.2">
      <c r="A610" s="194"/>
      <c r="B610" s="194"/>
      <c r="C610" s="53"/>
      <c r="D610" s="54"/>
      <c r="E610" s="44"/>
      <c r="F610" s="44"/>
      <c r="G610" s="44"/>
      <c r="H610" s="44"/>
      <c r="I610" s="44"/>
      <c r="J610" s="55"/>
      <c r="K610" s="56"/>
      <c r="L610" s="57"/>
      <c r="M610" s="122"/>
      <c r="N610" s="124">
        <v>0</v>
      </c>
      <c r="O610" s="124">
        <v>0</v>
      </c>
      <c r="P610" s="124"/>
      <c r="Q610" s="124">
        <f t="shared" si="2"/>
        <v>0</v>
      </c>
      <c r="R610" s="47"/>
    </row>
    <row r="611" spans="1:18" ht="9" customHeight="1" x14ac:dyDescent="0.2">
      <c r="A611" s="262"/>
      <c r="B611" s="262"/>
      <c r="C611" s="48"/>
      <c r="D611" s="49"/>
      <c r="E611" s="50"/>
      <c r="F611" s="50"/>
      <c r="G611" s="50"/>
      <c r="H611" s="50"/>
      <c r="I611" s="50"/>
      <c r="J611" s="51"/>
      <c r="K611" s="50"/>
      <c r="L611" s="52"/>
      <c r="M611" s="123"/>
      <c r="N611" s="125">
        <v>0</v>
      </c>
      <c r="O611" s="125">
        <v>0</v>
      </c>
      <c r="P611" s="125"/>
      <c r="Q611" s="125">
        <f t="shared" si="3"/>
        <v>0</v>
      </c>
      <c r="R611" s="47"/>
    </row>
    <row r="612" spans="1:18" ht="12.75" customHeight="1" x14ac:dyDescent="0.2">
      <c r="A612" s="262"/>
      <c r="B612" s="262"/>
      <c r="C612" s="53"/>
      <c r="D612" s="54"/>
      <c r="E612" s="44"/>
      <c r="F612" s="44"/>
      <c r="G612" s="44"/>
      <c r="H612" s="44"/>
      <c r="I612" s="44"/>
      <c r="J612" s="55"/>
      <c r="K612" s="56"/>
      <c r="L612" s="57"/>
      <c r="M612" s="122"/>
      <c r="N612" s="124">
        <v>0</v>
      </c>
      <c r="O612" s="124">
        <v>0</v>
      </c>
      <c r="P612" s="124"/>
      <c r="Q612" s="124">
        <f t="shared" si="2"/>
        <v>0</v>
      </c>
      <c r="R612" s="47"/>
    </row>
    <row r="613" spans="1:18" ht="9" customHeight="1" x14ac:dyDescent="0.2">
      <c r="A613" s="262"/>
      <c r="B613" s="262"/>
      <c r="C613" s="48"/>
      <c r="D613" s="49"/>
      <c r="E613" s="50"/>
      <c r="F613" s="50"/>
      <c r="G613" s="50"/>
      <c r="H613" s="50"/>
      <c r="I613" s="50"/>
      <c r="J613" s="51"/>
      <c r="K613" s="50"/>
      <c r="L613" s="52"/>
      <c r="M613" s="123"/>
      <c r="N613" s="125">
        <v>0</v>
      </c>
      <c r="O613" s="125">
        <v>0</v>
      </c>
      <c r="P613" s="125"/>
      <c r="Q613" s="125">
        <f t="shared" si="3"/>
        <v>0</v>
      </c>
      <c r="R613" s="47"/>
    </row>
    <row r="614" spans="1:18" ht="12.75" customHeight="1" x14ac:dyDescent="0.2">
      <c r="A614" s="262"/>
      <c r="B614" s="262"/>
      <c r="C614" s="53"/>
      <c r="D614" s="54"/>
      <c r="E614" s="44"/>
      <c r="F614" s="44"/>
      <c r="G614" s="44"/>
      <c r="H614" s="44"/>
      <c r="I614" s="44"/>
      <c r="J614" s="55"/>
      <c r="K614" s="56"/>
      <c r="L614" s="57"/>
      <c r="M614" s="122"/>
      <c r="N614" s="124">
        <v>0</v>
      </c>
      <c r="O614" s="124">
        <v>0</v>
      </c>
      <c r="P614" s="124"/>
      <c r="Q614" s="124">
        <f t="shared" si="2"/>
        <v>0</v>
      </c>
      <c r="R614" s="47"/>
    </row>
    <row r="615" spans="1:18" ht="9" customHeight="1" x14ac:dyDescent="0.2">
      <c r="A615" s="262"/>
      <c r="B615" s="262"/>
      <c r="C615" s="48"/>
      <c r="D615" s="49"/>
      <c r="E615" s="50"/>
      <c r="F615" s="50"/>
      <c r="G615" s="50"/>
      <c r="H615" s="50"/>
      <c r="I615" s="50"/>
      <c r="J615" s="51"/>
      <c r="K615" s="50"/>
      <c r="L615" s="52"/>
      <c r="M615" s="123"/>
      <c r="N615" s="125">
        <v>0</v>
      </c>
      <c r="O615" s="125">
        <v>0</v>
      </c>
      <c r="P615" s="125"/>
      <c r="Q615" s="125">
        <f t="shared" si="3"/>
        <v>0</v>
      </c>
      <c r="R615" s="47"/>
    </row>
    <row r="616" spans="1:18" ht="12.75" customHeight="1" x14ac:dyDescent="0.2">
      <c r="A616" s="262"/>
      <c r="B616" s="262"/>
      <c r="C616" s="53"/>
      <c r="D616" s="54"/>
      <c r="E616" s="44"/>
      <c r="F616" s="44"/>
      <c r="G616" s="44"/>
      <c r="H616" s="44"/>
      <c r="I616" s="44"/>
      <c r="J616" s="55"/>
      <c r="K616" s="56"/>
      <c r="L616" s="57"/>
      <c r="M616" s="122"/>
      <c r="N616" s="124">
        <v>0</v>
      </c>
      <c r="O616" s="124">
        <v>0</v>
      </c>
      <c r="P616" s="124"/>
      <c r="Q616" s="124">
        <f t="shared" si="2"/>
        <v>0</v>
      </c>
      <c r="R616" s="47"/>
    </row>
    <row r="617" spans="1:18" ht="9" customHeight="1" x14ac:dyDescent="0.2">
      <c r="A617" s="262"/>
      <c r="B617" s="262"/>
      <c r="C617" s="48"/>
      <c r="D617" s="49"/>
      <c r="E617" s="50"/>
      <c r="F617" s="50"/>
      <c r="G617" s="50"/>
      <c r="H617" s="50"/>
      <c r="I617" s="50"/>
      <c r="J617" s="51"/>
      <c r="K617" s="50"/>
      <c r="L617" s="52"/>
      <c r="M617" s="123"/>
      <c r="N617" s="125">
        <v>0</v>
      </c>
      <c r="O617" s="125">
        <v>0</v>
      </c>
      <c r="P617" s="125"/>
      <c r="Q617" s="125">
        <f t="shared" si="3"/>
        <v>0</v>
      </c>
      <c r="R617" s="47"/>
    </row>
    <row r="618" spans="1:18" ht="12.75" customHeight="1" x14ac:dyDescent="0.2">
      <c r="A618" s="262"/>
      <c r="B618" s="262"/>
      <c r="C618" s="53"/>
      <c r="D618" s="54"/>
      <c r="E618" s="44"/>
      <c r="F618" s="44"/>
      <c r="G618" s="44"/>
      <c r="H618" s="44"/>
      <c r="I618" s="44"/>
      <c r="J618" s="55"/>
      <c r="K618" s="56"/>
      <c r="L618" s="57"/>
      <c r="M618" s="122"/>
      <c r="N618" s="124">
        <v>0</v>
      </c>
      <c r="O618" s="124">
        <v>0</v>
      </c>
      <c r="P618" s="124"/>
      <c r="Q618" s="124">
        <f t="shared" si="2"/>
        <v>0</v>
      </c>
      <c r="R618" s="47"/>
    </row>
    <row r="619" spans="1:18" ht="9" customHeight="1" x14ac:dyDescent="0.2">
      <c r="A619" s="262"/>
      <c r="B619" s="262"/>
      <c r="C619" s="48"/>
      <c r="D619" s="49"/>
      <c r="E619" s="50"/>
      <c r="F619" s="50"/>
      <c r="G619" s="50"/>
      <c r="H619" s="50"/>
      <c r="I619" s="50"/>
      <c r="J619" s="51"/>
      <c r="K619" s="50"/>
      <c r="L619" s="52"/>
      <c r="M619" s="123"/>
      <c r="N619" s="125">
        <v>0</v>
      </c>
      <c r="O619" s="125">
        <v>0</v>
      </c>
      <c r="P619" s="125"/>
      <c r="Q619" s="125">
        <f t="shared" si="3"/>
        <v>0</v>
      </c>
      <c r="R619" s="47"/>
    </row>
    <row r="620" spans="1:18" ht="12.75" customHeight="1" x14ac:dyDescent="0.2">
      <c r="A620" s="262"/>
      <c r="B620" s="262"/>
      <c r="C620" s="53"/>
      <c r="D620" s="54"/>
      <c r="E620" s="44"/>
      <c r="F620" s="44"/>
      <c r="G620" s="44"/>
      <c r="H620" s="44"/>
      <c r="I620" s="44"/>
      <c r="J620" s="55"/>
      <c r="K620" s="56"/>
      <c r="L620" s="57"/>
      <c r="M620" s="122"/>
      <c r="N620" s="124">
        <v>0</v>
      </c>
      <c r="O620" s="124">
        <v>0</v>
      </c>
      <c r="P620" s="124"/>
      <c r="Q620" s="124">
        <f t="shared" si="2"/>
        <v>0</v>
      </c>
      <c r="R620" s="47"/>
    </row>
    <row r="621" spans="1:18" ht="9" customHeight="1" x14ac:dyDescent="0.2">
      <c r="A621" s="263"/>
      <c r="B621" s="263"/>
      <c r="C621" s="58"/>
      <c r="D621" s="59"/>
      <c r="E621" s="50"/>
      <c r="F621" s="50"/>
      <c r="G621" s="50"/>
      <c r="H621" s="50"/>
      <c r="I621" s="50"/>
      <c r="J621" s="60"/>
      <c r="K621" s="61"/>
      <c r="L621" s="62"/>
      <c r="M621" s="123"/>
      <c r="N621" s="125">
        <v>0</v>
      </c>
      <c r="O621" s="125">
        <v>0</v>
      </c>
      <c r="P621" s="125"/>
      <c r="Q621" s="125">
        <f t="shared" si="3"/>
        <v>0</v>
      </c>
      <c r="R621" s="47"/>
    </row>
    <row r="622" spans="1:18" ht="12.75" customHeight="1" x14ac:dyDescent="0.2">
      <c r="A622" s="196"/>
      <c r="B622" s="196"/>
      <c r="C622" s="42"/>
      <c r="D622" s="43"/>
      <c r="E622" s="44"/>
      <c r="F622" s="44"/>
      <c r="G622" s="44"/>
      <c r="H622" s="44"/>
      <c r="I622" s="44"/>
      <c r="J622" s="44"/>
      <c r="K622" s="45"/>
      <c r="L622" s="46"/>
      <c r="M622" s="122"/>
      <c r="N622" s="124">
        <v>0</v>
      </c>
      <c r="O622" s="124">
        <v>0</v>
      </c>
      <c r="P622" s="124"/>
      <c r="Q622" s="124">
        <f t="shared" si="2"/>
        <v>0</v>
      </c>
      <c r="R622" s="47"/>
    </row>
    <row r="623" spans="1:18" ht="9" customHeight="1" x14ac:dyDescent="0.2">
      <c r="A623" s="213"/>
      <c r="B623" s="213"/>
      <c r="C623" s="48"/>
      <c r="D623" s="49"/>
      <c r="E623" s="50"/>
      <c r="F623" s="50"/>
      <c r="G623" s="50"/>
      <c r="H623" s="50"/>
      <c r="I623" s="50"/>
      <c r="J623" s="51"/>
      <c r="K623" s="50"/>
      <c r="L623" s="52"/>
      <c r="M623" s="123"/>
      <c r="N623" s="125">
        <v>0</v>
      </c>
      <c r="O623" s="125">
        <v>0</v>
      </c>
      <c r="P623" s="125"/>
      <c r="Q623" s="125">
        <f t="shared" si="3"/>
        <v>0</v>
      </c>
      <c r="R623" s="47"/>
    </row>
    <row r="624" spans="1:18" ht="12.75" customHeight="1" x14ac:dyDescent="0.2">
      <c r="A624" s="194"/>
      <c r="B624" s="194"/>
      <c r="C624" s="53"/>
      <c r="D624" s="54"/>
      <c r="E624" s="44"/>
      <c r="F624" s="44"/>
      <c r="G624" s="44"/>
      <c r="H624" s="44"/>
      <c r="I624" s="44"/>
      <c r="J624" s="55"/>
      <c r="K624" s="56"/>
      <c r="L624" s="57"/>
      <c r="M624" s="122"/>
      <c r="N624" s="124">
        <v>0</v>
      </c>
      <c r="O624" s="124">
        <v>0</v>
      </c>
      <c r="P624" s="124"/>
      <c r="Q624" s="124">
        <f t="shared" si="2"/>
        <v>0</v>
      </c>
      <c r="R624" s="47"/>
    </row>
    <row r="625" spans="1:18" ht="9" customHeight="1" x14ac:dyDescent="0.2">
      <c r="A625" s="262"/>
      <c r="B625" s="262"/>
      <c r="C625" s="48"/>
      <c r="D625" s="49"/>
      <c r="E625" s="50"/>
      <c r="F625" s="50"/>
      <c r="G625" s="50"/>
      <c r="H625" s="50"/>
      <c r="I625" s="50"/>
      <c r="J625" s="51"/>
      <c r="K625" s="50"/>
      <c r="L625" s="52"/>
      <c r="M625" s="123"/>
      <c r="N625" s="125">
        <v>0</v>
      </c>
      <c r="O625" s="125">
        <v>0</v>
      </c>
      <c r="P625" s="125"/>
      <c r="Q625" s="125">
        <f t="shared" si="3"/>
        <v>0</v>
      </c>
      <c r="R625" s="47"/>
    </row>
    <row r="626" spans="1:18" ht="12.75" customHeight="1" x14ac:dyDescent="0.2">
      <c r="A626" s="262"/>
      <c r="B626" s="262"/>
      <c r="C626" s="53"/>
      <c r="D626" s="54"/>
      <c r="E626" s="44"/>
      <c r="F626" s="44"/>
      <c r="G626" s="44"/>
      <c r="H626" s="44"/>
      <c r="I626" s="44"/>
      <c r="J626" s="55"/>
      <c r="K626" s="56"/>
      <c r="L626" s="57"/>
      <c r="M626" s="122"/>
      <c r="N626" s="124">
        <v>0</v>
      </c>
      <c r="O626" s="124">
        <v>0</v>
      </c>
      <c r="P626" s="124"/>
      <c r="Q626" s="124">
        <f t="shared" si="2"/>
        <v>0</v>
      </c>
      <c r="R626" s="47"/>
    </row>
    <row r="627" spans="1:18" ht="9" customHeight="1" x14ac:dyDescent="0.2">
      <c r="A627" s="262"/>
      <c r="B627" s="262"/>
      <c r="C627" s="48"/>
      <c r="D627" s="49"/>
      <c r="E627" s="50"/>
      <c r="F627" s="50"/>
      <c r="G627" s="50"/>
      <c r="H627" s="50"/>
      <c r="I627" s="50"/>
      <c r="J627" s="51"/>
      <c r="K627" s="50"/>
      <c r="L627" s="52"/>
      <c r="M627" s="123"/>
      <c r="N627" s="125">
        <v>0</v>
      </c>
      <c r="O627" s="125">
        <v>0</v>
      </c>
      <c r="P627" s="125"/>
      <c r="Q627" s="125">
        <f t="shared" si="3"/>
        <v>0</v>
      </c>
      <c r="R627" s="47"/>
    </row>
    <row r="628" spans="1:18" ht="12.75" customHeight="1" x14ac:dyDescent="0.2">
      <c r="A628" s="262"/>
      <c r="B628" s="262"/>
      <c r="C628" s="53"/>
      <c r="D628" s="54"/>
      <c r="E628" s="44"/>
      <c r="F628" s="44"/>
      <c r="G628" s="44"/>
      <c r="H628" s="44"/>
      <c r="I628" s="44"/>
      <c r="J628" s="55"/>
      <c r="K628" s="56"/>
      <c r="L628" s="57"/>
      <c r="M628" s="122"/>
      <c r="N628" s="124">
        <v>0</v>
      </c>
      <c r="O628" s="124">
        <v>0</v>
      </c>
      <c r="P628" s="124"/>
      <c r="Q628" s="124">
        <f t="shared" si="2"/>
        <v>0</v>
      </c>
      <c r="R628" s="47"/>
    </row>
    <row r="629" spans="1:18" ht="9" customHeight="1" x14ac:dyDescent="0.2">
      <c r="A629" s="262"/>
      <c r="B629" s="262"/>
      <c r="C629" s="48"/>
      <c r="D629" s="49"/>
      <c r="E629" s="50"/>
      <c r="F629" s="50"/>
      <c r="G629" s="50"/>
      <c r="H629" s="50"/>
      <c r="I629" s="50"/>
      <c r="J629" s="51"/>
      <c r="K629" s="50"/>
      <c r="L629" s="52"/>
      <c r="M629" s="123"/>
      <c r="N629" s="125">
        <v>0</v>
      </c>
      <c r="O629" s="125">
        <v>0</v>
      </c>
      <c r="P629" s="125"/>
      <c r="Q629" s="125">
        <f t="shared" si="3"/>
        <v>0</v>
      </c>
      <c r="R629" s="47"/>
    </row>
    <row r="630" spans="1:18" ht="12.75" customHeight="1" x14ac:dyDescent="0.2">
      <c r="A630" s="262"/>
      <c r="B630" s="262"/>
      <c r="C630" s="53"/>
      <c r="D630" s="54"/>
      <c r="E630" s="44"/>
      <c r="F630" s="44"/>
      <c r="G630" s="44"/>
      <c r="H630" s="44"/>
      <c r="I630" s="44"/>
      <c r="J630" s="55"/>
      <c r="K630" s="56"/>
      <c r="L630" s="57"/>
      <c r="M630" s="122"/>
      <c r="N630" s="124">
        <v>0</v>
      </c>
      <c r="O630" s="124">
        <v>0</v>
      </c>
      <c r="P630" s="124"/>
      <c r="Q630" s="124">
        <f t="shared" si="2"/>
        <v>0</v>
      </c>
      <c r="R630" s="47"/>
    </row>
    <row r="631" spans="1:18" ht="9" customHeight="1" x14ac:dyDescent="0.2">
      <c r="A631" s="262"/>
      <c r="B631" s="262"/>
      <c r="C631" s="48"/>
      <c r="D631" s="49"/>
      <c r="E631" s="50"/>
      <c r="F631" s="50"/>
      <c r="G631" s="50"/>
      <c r="H631" s="50"/>
      <c r="I631" s="50"/>
      <c r="J631" s="51"/>
      <c r="K631" s="50"/>
      <c r="L631" s="52"/>
      <c r="M631" s="123"/>
      <c r="N631" s="125">
        <v>0</v>
      </c>
      <c r="O631" s="125">
        <v>0</v>
      </c>
      <c r="P631" s="125"/>
      <c r="Q631" s="125">
        <f t="shared" si="3"/>
        <v>0</v>
      </c>
      <c r="R631" s="47"/>
    </row>
    <row r="632" spans="1:18" ht="12.75" customHeight="1" x14ac:dyDescent="0.2">
      <c r="A632" s="262"/>
      <c r="B632" s="262"/>
      <c r="C632" s="53"/>
      <c r="D632" s="54"/>
      <c r="E632" s="44"/>
      <c r="F632" s="44"/>
      <c r="G632" s="44"/>
      <c r="H632" s="44"/>
      <c r="I632" s="44"/>
      <c r="J632" s="55"/>
      <c r="K632" s="56"/>
      <c r="L632" s="57"/>
      <c r="M632" s="122"/>
      <c r="N632" s="124">
        <v>0</v>
      </c>
      <c r="O632" s="124">
        <v>0</v>
      </c>
      <c r="P632" s="124"/>
      <c r="Q632" s="124">
        <f t="shared" si="2"/>
        <v>0</v>
      </c>
      <c r="R632" s="47"/>
    </row>
    <row r="633" spans="1:18" ht="9" customHeight="1" x14ac:dyDescent="0.2">
      <c r="A633" s="262"/>
      <c r="B633" s="262"/>
      <c r="C633" s="48"/>
      <c r="D633" s="49"/>
      <c r="E633" s="50"/>
      <c r="F633" s="50"/>
      <c r="G633" s="50"/>
      <c r="H633" s="50"/>
      <c r="I633" s="50"/>
      <c r="J633" s="51"/>
      <c r="K633" s="50"/>
      <c r="L633" s="52"/>
      <c r="M633" s="123"/>
      <c r="N633" s="125">
        <v>0</v>
      </c>
      <c r="O633" s="125">
        <v>0</v>
      </c>
      <c r="P633" s="125"/>
      <c r="Q633" s="125">
        <f t="shared" si="3"/>
        <v>0</v>
      </c>
      <c r="R633" s="47"/>
    </row>
    <row r="634" spans="1:18" ht="12.75" customHeight="1" x14ac:dyDescent="0.2">
      <c r="A634" s="262"/>
      <c r="B634" s="262"/>
      <c r="C634" s="53"/>
      <c r="D634" s="54"/>
      <c r="E634" s="44"/>
      <c r="F634" s="44"/>
      <c r="G634" s="44"/>
      <c r="H634" s="44"/>
      <c r="I634" s="44"/>
      <c r="J634" s="55"/>
      <c r="K634" s="56"/>
      <c r="L634" s="57"/>
      <c r="M634" s="122"/>
      <c r="N634" s="124">
        <v>0</v>
      </c>
      <c r="O634" s="124">
        <v>0</v>
      </c>
      <c r="P634" s="124"/>
      <c r="Q634" s="124">
        <f t="shared" si="2"/>
        <v>0</v>
      </c>
      <c r="R634" s="47"/>
    </row>
    <row r="635" spans="1:18" ht="9" customHeight="1" x14ac:dyDescent="0.2">
      <c r="A635" s="263"/>
      <c r="B635" s="263"/>
      <c r="C635" s="58"/>
      <c r="D635" s="59"/>
      <c r="E635" s="50"/>
      <c r="F635" s="50"/>
      <c r="G635" s="50"/>
      <c r="H635" s="50"/>
      <c r="I635" s="50"/>
      <c r="J635" s="60"/>
      <c r="K635" s="61"/>
      <c r="L635" s="62"/>
      <c r="M635" s="123"/>
      <c r="N635" s="125">
        <v>0</v>
      </c>
      <c r="O635" s="125">
        <v>0</v>
      </c>
      <c r="P635" s="125"/>
      <c r="Q635" s="125">
        <f t="shared" si="3"/>
        <v>0</v>
      </c>
      <c r="R635" s="47"/>
    </row>
    <row r="636" spans="1:18" ht="12.75" customHeight="1" x14ac:dyDescent="0.2">
      <c r="A636" s="196"/>
      <c r="B636" s="196"/>
      <c r="C636" s="42"/>
      <c r="D636" s="43"/>
      <c r="E636" s="44"/>
      <c r="F636" s="44"/>
      <c r="G636" s="44"/>
      <c r="H636" s="44"/>
      <c r="I636" s="44"/>
      <c r="J636" s="44"/>
      <c r="K636" s="45"/>
      <c r="L636" s="46"/>
      <c r="M636" s="122"/>
      <c r="N636" s="124">
        <v>0</v>
      </c>
      <c r="O636" s="124">
        <v>0</v>
      </c>
      <c r="P636" s="124"/>
      <c r="Q636" s="124">
        <f t="shared" ref="Q636:Q660" si="4">(N636+O636*0.18+J636)+(IF((P636-O636*0.18)&gt;0,(P636-O636*0.18),0))</f>
        <v>0</v>
      </c>
      <c r="R636" s="47"/>
    </row>
    <row r="637" spans="1:18" ht="9" customHeight="1" x14ac:dyDescent="0.2">
      <c r="A637" s="213"/>
      <c r="B637" s="213"/>
      <c r="C637" s="48"/>
      <c r="D637" s="49"/>
      <c r="E637" s="50"/>
      <c r="F637" s="50"/>
      <c r="G637" s="50"/>
      <c r="H637" s="50"/>
      <c r="I637" s="50"/>
      <c r="J637" s="51"/>
      <c r="K637" s="50"/>
      <c r="L637" s="52"/>
      <c r="M637" s="123"/>
      <c r="N637" s="125">
        <v>0</v>
      </c>
      <c r="O637" s="125">
        <v>0</v>
      </c>
      <c r="P637" s="125"/>
      <c r="Q637" s="125">
        <f>Q636*1936.27</f>
        <v>0</v>
      </c>
      <c r="R637" s="47"/>
    </row>
    <row r="638" spans="1:18" ht="12.75" customHeight="1" x14ac:dyDescent="0.2">
      <c r="A638" s="194"/>
      <c r="B638" s="194"/>
      <c r="C638" s="53"/>
      <c r="D638" s="54"/>
      <c r="E638" s="44"/>
      <c r="F638" s="44"/>
      <c r="G638" s="44"/>
      <c r="H638" s="44"/>
      <c r="I638" s="44"/>
      <c r="J638" s="55"/>
      <c r="K638" s="56"/>
      <c r="L638" s="57"/>
      <c r="M638" s="122"/>
      <c r="N638" s="124">
        <v>0</v>
      </c>
      <c r="O638" s="124">
        <v>0</v>
      </c>
      <c r="P638" s="124"/>
      <c r="Q638" s="124">
        <f t="shared" si="4"/>
        <v>0</v>
      </c>
      <c r="R638" s="47"/>
    </row>
    <row r="639" spans="1:18" ht="9" customHeight="1" x14ac:dyDescent="0.2">
      <c r="A639" s="262"/>
      <c r="B639" s="262"/>
      <c r="C639" s="48"/>
      <c r="D639" s="49"/>
      <c r="E639" s="50"/>
      <c r="F639" s="50"/>
      <c r="G639" s="50"/>
      <c r="H639" s="50"/>
      <c r="I639" s="50"/>
      <c r="J639" s="51"/>
      <c r="K639" s="50"/>
      <c r="L639" s="52"/>
      <c r="M639" s="123"/>
      <c r="N639" s="125">
        <v>0</v>
      </c>
      <c r="O639" s="125">
        <v>0</v>
      </c>
      <c r="P639" s="125"/>
      <c r="Q639" s="125">
        <f>Q638*1936.27</f>
        <v>0</v>
      </c>
      <c r="R639" s="47"/>
    </row>
    <row r="640" spans="1:18" ht="12.75" customHeight="1" x14ac:dyDescent="0.2">
      <c r="A640" s="262"/>
      <c r="B640" s="262"/>
      <c r="C640" s="53"/>
      <c r="D640" s="54"/>
      <c r="E640" s="44"/>
      <c r="F640" s="44"/>
      <c r="G640" s="44"/>
      <c r="H640" s="44"/>
      <c r="I640" s="44"/>
      <c r="J640" s="55"/>
      <c r="K640" s="56"/>
      <c r="L640" s="57"/>
      <c r="M640" s="122"/>
      <c r="N640" s="124">
        <v>0</v>
      </c>
      <c r="O640" s="124">
        <v>0</v>
      </c>
      <c r="P640" s="124"/>
      <c r="Q640" s="124">
        <f t="shared" si="4"/>
        <v>0</v>
      </c>
      <c r="R640" s="47"/>
    </row>
    <row r="641" spans="1:18" ht="9" customHeight="1" x14ac:dyDescent="0.2">
      <c r="A641" s="262"/>
      <c r="B641" s="262"/>
      <c r="C641" s="48"/>
      <c r="D641" s="49"/>
      <c r="E641" s="50"/>
      <c r="F641" s="50"/>
      <c r="G641" s="50"/>
      <c r="H641" s="50"/>
      <c r="I641" s="50"/>
      <c r="J641" s="51"/>
      <c r="K641" s="50"/>
      <c r="L641" s="52"/>
      <c r="M641" s="123"/>
      <c r="N641" s="125">
        <v>0</v>
      </c>
      <c r="O641" s="125">
        <v>0</v>
      </c>
      <c r="P641" s="125"/>
      <c r="Q641" s="125">
        <f>Q640*1936.27</f>
        <v>0</v>
      </c>
      <c r="R641" s="47"/>
    </row>
    <row r="642" spans="1:18" ht="12.75" customHeight="1" x14ac:dyDescent="0.2">
      <c r="A642" s="262"/>
      <c r="B642" s="262"/>
      <c r="C642" s="53"/>
      <c r="D642" s="54"/>
      <c r="E642" s="44"/>
      <c r="F642" s="44"/>
      <c r="G642" s="44"/>
      <c r="H642" s="44"/>
      <c r="I642" s="44"/>
      <c r="J642" s="55"/>
      <c r="K642" s="56"/>
      <c r="L642" s="57"/>
      <c r="M642" s="122"/>
      <c r="N642" s="124">
        <v>0</v>
      </c>
      <c r="O642" s="124">
        <v>0</v>
      </c>
      <c r="P642" s="124"/>
      <c r="Q642" s="124">
        <f t="shared" si="4"/>
        <v>0</v>
      </c>
      <c r="R642" s="47"/>
    </row>
    <row r="643" spans="1:18" ht="9" customHeight="1" x14ac:dyDescent="0.2">
      <c r="A643" s="262"/>
      <c r="B643" s="262"/>
      <c r="C643" s="48"/>
      <c r="D643" s="49"/>
      <c r="E643" s="50"/>
      <c r="F643" s="50"/>
      <c r="G643" s="50"/>
      <c r="H643" s="50"/>
      <c r="I643" s="50"/>
      <c r="J643" s="51"/>
      <c r="K643" s="50"/>
      <c r="L643" s="52"/>
      <c r="M643" s="123"/>
      <c r="N643" s="125">
        <v>0</v>
      </c>
      <c r="O643" s="125">
        <v>0</v>
      </c>
      <c r="P643" s="125"/>
      <c r="Q643" s="125">
        <f>Q642*1936.27</f>
        <v>0</v>
      </c>
      <c r="R643" s="47"/>
    </row>
    <row r="644" spans="1:18" ht="12.75" customHeight="1" x14ac:dyDescent="0.2">
      <c r="A644" s="262"/>
      <c r="B644" s="262"/>
      <c r="C644" s="53"/>
      <c r="D644" s="54"/>
      <c r="E644" s="44"/>
      <c r="F644" s="44"/>
      <c r="G644" s="44"/>
      <c r="H644" s="44"/>
      <c r="I644" s="44"/>
      <c r="J644" s="55"/>
      <c r="K644" s="56"/>
      <c r="L644" s="57"/>
      <c r="M644" s="122"/>
      <c r="N644" s="124">
        <v>0</v>
      </c>
      <c r="O644" s="124">
        <v>0</v>
      </c>
      <c r="P644" s="124"/>
      <c r="Q644" s="124">
        <f t="shared" si="4"/>
        <v>0</v>
      </c>
      <c r="R644" s="47"/>
    </row>
    <row r="645" spans="1:18" ht="9" customHeight="1" x14ac:dyDescent="0.2">
      <c r="A645" s="262"/>
      <c r="B645" s="262"/>
      <c r="C645" s="48"/>
      <c r="D645" s="49"/>
      <c r="E645" s="50"/>
      <c r="F645" s="50"/>
      <c r="G645" s="50"/>
      <c r="H645" s="50"/>
      <c r="I645" s="50"/>
      <c r="J645" s="51"/>
      <c r="K645" s="50"/>
      <c r="L645" s="52"/>
      <c r="M645" s="123"/>
      <c r="N645" s="125">
        <v>0</v>
      </c>
      <c r="O645" s="125">
        <v>0</v>
      </c>
      <c r="P645" s="125"/>
      <c r="Q645" s="125">
        <f>Q644*1936.27</f>
        <v>0</v>
      </c>
      <c r="R645" s="47"/>
    </row>
    <row r="646" spans="1:18" ht="12.75" customHeight="1" x14ac:dyDescent="0.2">
      <c r="A646" s="262"/>
      <c r="B646" s="262"/>
      <c r="C646" s="53"/>
      <c r="D646" s="54"/>
      <c r="E646" s="44"/>
      <c r="F646" s="44"/>
      <c r="G646" s="44"/>
      <c r="H646" s="44"/>
      <c r="I646" s="44"/>
      <c r="J646" s="55"/>
      <c r="K646" s="56"/>
      <c r="L646" s="57"/>
      <c r="M646" s="122"/>
      <c r="N646" s="124">
        <v>0</v>
      </c>
      <c r="O646" s="124">
        <v>0</v>
      </c>
      <c r="P646" s="124"/>
      <c r="Q646" s="124">
        <f t="shared" si="4"/>
        <v>0</v>
      </c>
      <c r="R646" s="47"/>
    </row>
    <row r="647" spans="1:18" ht="9" customHeight="1" x14ac:dyDescent="0.2">
      <c r="A647" s="262"/>
      <c r="B647" s="262"/>
      <c r="C647" s="48"/>
      <c r="D647" s="49"/>
      <c r="E647" s="50"/>
      <c r="F647" s="50"/>
      <c r="G647" s="50"/>
      <c r="H647" s="50"/>
      <c r="I647" s="50"/>
      <c r="J647" s="51"/>
      <c r="K647" s="50"/>
      <c r="L647" s="52"/>
      <c r="M647" s="123"/>
      <c r="N647" s="125">
        <v>0</v>
      </c>
      <c r="O647" s="125">
        <v>0</v>
      </c>
      <c r="P647" s="125"/>
      <c r="Q647" s="125">
        <f>Q646*1936.27</f>
        <v>0</v>
      </c>
      <c r="R647" s="47"/>
    </row>
    <row r="648" spans="1:18" ht="12.75" customHeight="1" x14ac:dyDescent="0.2">
      <c r="A648" s="262"/>
      <c r="B648" s="262"/>
      <c r="C648" s="53"/>
      <c r="D648" s="54"/>
      <c r="E648" s="44"/>
      <c r="F648" s="44"/>
      <c r="G648" s="44"/>
      <c r="H648" s="44"/>
      <c r="I648" s="44"/>
      <c r="J648" s="55"/>
      <c r="K648" s="56"/>
      <c r="L648" s="57"/>
      <c r="M648" s="122"/>
      <c r="N648" s="124">
        <v>0</v>
      </c>
      <c r="O648" s="124">
        <v>0</v>
      </c>
      <c r="P648" s="124"/>
      <c r="Q648" s="124">
        <f t="shared" si="4"/>
        <v>0</v>
      </c>
      <c r="R648" s="47"/>
    </row>
    <row r="649" spans="1:18" ht="9" customHeight="1" x14ac:dyDescent="0.2">
      <c r="A649" s="263"/>
      <c r="B649" s="263"/>
      <c r="C649" s="58"/>
      <c r="D649" s="59"/>
      <c r="E649" s="61"/>
      <c r="F649" s="61"/>
      <c r="G649" s="61"/>
      <c r="H649" s="61"/>
      <c r="I649" s="61"/>
      <c r="J649" s="60"/>
      <c r="K649" s="61"/>
      <c r="L649" s="62"/>
      <c r="M649" s="123"/>
      <c r="N649" s="125">
        <v>0</v>
      </c>
      <c r="O649" s="125">
        <v>0</v>
      </c>
      <c r="P649" s="125"/>
      <c r="Q649" s="125">
        <f>Q648*1936.27</f>
        <v>0</v>
      </c>
      <c r="R649" s="47"/>
    </row>
    <row r="650" spans="1:18" ht="12.75" customHeight="1" x14ac:dyDescent="0.2">
      <c r="A650" s="196"/>
      <c r="B650" s="196"/>
      <c r="C650" s="42"/>
      <c r="D650" s="43"/>
      <c r="E650" s="44"/>
      <c r="F650" s="44"/>
      <c r="G650" s="44"/>
      <c r="H650" s="44"/>
      <c r="I650" s="44"/>
      <c r="J650" s="44"/>
      <c r="K650" s="45"/>
      <c r="L650" s="46"/>
      <c r="M650" s="122"/>
      <c r="N650" s="124">
        <v>0</v>
      </c>
      <c r="O650" s="124">
        <v>0</v>
      </c>
      <c r="P650" s="124"/>
      <c r="Q650" s="124">
        <f t="shared" si="4"/>
        <v>0</v>
      </c>
      <c r="R650" s="47"/>
    </row>
    <row r="651" spans="1:18" ht="9" customHeight="1" x14ac:dyDescent="0.2">
      <c r="A651" s="213"/>
      <c r="B651" s="213"/>
      <c r="C651" s="48"/>
      <c r="D651" s="49"/>
      <c r="E651" s="50"/>
      <c r="F651" s="50"/>
      <c r="G651" s="50"/>
      <c r="H651" s="50"/>
      <c r="I651" s="50"/>
      <c r="J651" s="51"/>
      <c r="K651" s="50"/>
      <c r="L651" s="52"/>
      <c r="M651" s="123"/>
      <c r="N651" s="125">
        <v>0</v>
      </c>
      <c r="O651" s="125">
        <v>0</v>
      </c>
      <c r="P651" s="125"/>
      <c r="Q651" s="125">
        <f>Q650*1936.27</f>
        <v>0</v>
      </c>
      <c r="R651" s="47"/>
    </row>
    <row r="652" spans="1:18" ht="12.75" customHeight="1" x14ac:dyDescent="0.2">
      <c r="A652" s="194"/>
      <c r="B652" s="194"/>
      <c r="C652" s="53"/>
      <c r="D652" s="54"/>
      <c r="E652" s="44"/>
      <c r="F652" s="44"/>
      <c r="G652" s="44"/>
      <c r="H652" s="44"/>
      <c r="I652" s="44"/>
      <c r="J652" s="55"/>
      <c r="K652" s="56"/>
      <c r="L652" s="57"/>
      <c r="M652" s="122"/>
      <c r="N652" s="124">
        <v>0</v>
      </c>
      <c r="O652" s="124">
        <v>0</v>
      </c>
      <c r="P652" s="124"/>
      <c r="Q652" s="124">
        <f t="shared" si="4"/>
        <v>0</v>
      </c>
      <c r="R652" s="47"/>
    </row>
    <row r="653" spans="1:18" ht="9" customHeight="1" x14ac:dyDescent="0.2">
      <c r="A653" s="262"/>
      <c r="B653" s="262"/>
      <c r="C653" s="48"/>
      <c r="D653" s="49"/>
      <c r="E653" s="50"/>
      <c r="F653" s="50"/>
      <c r="G653" s="50"/>
      <c r="H653" s="50"/>
      <c r="I653" s="50"/>
      <c r="J653" s="51"/>
      <c r="K653" s="50"/>
      <c r="L653" s="52"/>
      <c r="M653" s="123"/>
      <c r="N653" s="125">
        <v>0</v>
      </c>
      <c r="O653" s="125">
        <v>0</v>
      </c>
      <c r="P653" s="125"/>
      <c r="Q653" s="125">
        <f>Q652*1936.27</f>
        <v>0</v>
      </c>
      <c r="R653" s="47"/>
    </row>
    <row r="654" spans="1:18" ht="12.75" customHeight="1" x14ac:dyDescent="0.2">
      <c r="A654" s="262"/>
      <c r="B654" s="262"/>
      <c r="C654" s="53"/>
      <c r="D654" s="54"/>
      <c r="E654" s="44"/>
      <c r="F654" s="44"/>
      <c r="G654" s="44"/>
      <c r="H654" s="44"/>
      <c r="I654" s="44"/>
      <c r="J654" s="55"/>
      <c r="K654" s="56"/>
      <c r="L654" s="57"/>
      <c r="M654" s="122"/>
      <c r="N654" s="124">
        <v>0</v>
      </c>
      <c r="O654" s="124">
        <v>0</v>
      </c>
      <c r="P654" s="124"/>
      <c r="Q654" s="124">
        <f t="shared" si="4"/>
        <v>0</v>
      </c>
      <c r="R654" s="47"/>
    </row>
    <row r="655" spans="1:18" ht="9" customHeight="1" x14ac:dyDescent="0.2">
      <c r="A655" s="262"/>
      <c r="B655" s="262"/>
      <c r="C655" s="48"/>
      <c r="D655" s="49"/>
      <c r="E655" s="50"/>
      <c r="F655" s="50"/>
      <c r="G655" s="50"/>
      <c r="H655" s="50"/>
      <c r="I655" s="50"/>
      <c r="J655" s="51"/>
      <c r="K655" s="50"/>
      <c r="L655" s="52"/>
      <c r="M655" s="123"/>
      <c r="N655" s="125">
        <v>0</v>
      </c>
      <c r="O655" s="125">
        <v>0</v>
      </c>
      <c r="P655" s="125"/>
      <c r="Q655" s="125">
        <f>Q654*1936.27</f>
        <v>0</v>
      </c>
      <c r="R655" s="47"/>
    </row>
    <row r="656" spans="1:18" ht="12.75" customHeight="1" x14ac:dyDescent="0.2">
      <c r="A656" s="262"/>
      <c r="B656" s="262"/>
      <c r="C656" s="53"/>
      <c r="D656" s="54"/>
      <c r="E656" s="44"/>
      <c r="F656" s="44"/>
      <c r="G656" s="44"/>
      <c r="H656" s="44"/>
      <c r="I656" s="44"/>
      <c r="J656" s="55"/>
      <c r="K656" s="56"/>
      <c r="L656" s="57"/>
      <c r="M656" s="122"/>
      <c r="N656" s="124">
        <v>0</v>
      </c>
      <c r="O656" s="124">
        <v>0</v>
      </c>
      <c r="P656" s="124"/>
      <c r="Q656" s="124">
        <f t="shared" si="4"/>
        <v>0</v>
      </c>
      <c r="R656" s="47"/>
    </row>
    <row r="657" spans="1:18" ht="9" customHeight="1" x14ac:dyDescent="0.2">
      <c r="A657" s="262"/>
      <c r="B657" s="262"/>
      <c r="C657" s="48"/>
      <c r="D657" s="49"/>
      <c r="E657" s="50"/>
      <c r="F657" s="50"/>
      <c r="G657" s="50"/>
      <c r="H657" s="50"/>
      <c r="I657" s="50"/>
      <c r="J657" s="51"/>
      <c r="K657" s="50"/>
      <c r="L657" s="52"/>
      <c r="M657" s="123"/>
      <c r="N657" s="125">
        <v>0</v>
      </c>
      <c r="O657" s="125">
        <v>0</v>
      </c>
      <c r="P657" s="125"/>
      <c r="Q657" s="125">
        <f>Q656*1936.27</f>
        <v>0</v>
      </c>
      <c r="R657" s="47"/>
    </row>
    <row r="658" spans="1:18" ht="12.75" customHeight="1" x14ac:dyDescent="0.2">
      <c r="A658" s="262"/>
      <c r="B658" s="262"/>
      <c r="C658" s="53"/>
      <c r="D658" s="54"/>
      <c r="E658" s="44"/>
      <c r="F658" s="44"/>
      <c r="G658" s="44"/>
      <c r="H658" s="44"/>
      <c r="I658" s="44"/>
      <c r="J658" s="55"/>
      <c r="K658" s="56"/>
      <c r="L658" s="57"/>
      <c r="M658" s="122"/>
      <c r="N658" s="124">
        <v>0</v>
      </c>
      <c r="O658" s="124">
        <v>0</v>
      </c>
      <c r="P658" s="124"/>
      <c r="Q658" s="124">
        <f t="shared" si="4"/>
        <v>0</v>
      </c>
      <c r="R658" s="47"/>
    </row>
    <row r="659" spans="1:18" ht="9" customHeight="1" x14ac:dyDescent="0.2">
      <c r="A659" s="262"/>
      <c r="B659" s="262"/>
      <c r="C659" s="48"/>
      <c r="D659" s="49"/>
      <c r="E659" s="50"/>
      <c r="F659" s="50"/>
      <c r="G659" s="50"/>
      <c r="H659" s="50"/>
      <c r="I659" s="50"/>
      <c r="J659" s="51"/>
      <c r="K659" s="50"/>
      <c r="L659" s="52"/>
      <c r="M659" s="123"/>
      <c r="N659" s="125">
        <v>0</v>
      </c>
      <c r="O659" s="125">
        <v>0</v>
      </c>
      <c r="P659" s="125"/>
      <c r="Q659" s="125">
        <f>Q658*1936.27</f>
        <v>0</v>
      </c>
      <c r="R659" s="47"/>
    </row>
    <row r="660" spans="1:18" ht="12.75" customHeight="1" x14ac:dyDescent="0.2">
      <c r="A660" s="262"/>
      <c r="B660" s="262"/>
      <c r="C660" s="53"/>
      <c r="D660" s="54"/>
      <c r="E660" s="44"/>
      <c r="F660" s="44"/>
      <c r="G660" s="44"/>
      <c r="H660" s="44"/>
      <c r="I660" s="44"/>
      <c r="J660" s="55"/>
      <c r="K660" s="56"/>
      <c r="L660" s="57"/>
      <c r="M660" s="122"/>
      <c r="N660" s="124">
        <v>0</v>
      </c>
      <c r="O660" s="124">
        <v>0</v>
      </c>
      <c r="P660" s="124"/>
      <c r="Q660" s="124">
        <f t="shared" si="4"/>
        <v>0</v>
      </c>
      <c r="R660" s="47"/>
    </row>
    <row r="661" spans="1:18" ht="9" customHeight="1" x14ac:dyDescent="0.2">
      <c r="A661" s="262"/>
      <c r="B661" s="262"/>
      <c r="C661" s="48"/>
      <c r="D661" s="49"/>
      <c r="E661" s="50"/>
      <c r="F661" s="50"/>
      <c r="G661" s="50"/>
      <c r="H661" s="50"/>
      <c r="I661" s="50"/>
      <c r="J661" s="51"/>
      <c r="K661" s="50"/>
      <c r="L661" s="52"/>
      <c r="M661" s="123"/>
      <c r="N661" s="125">
        <v>0</v>
      </c>
      <c r="O661" s="125">
        <v>0</v>
      </c>
      <c r="P661" s="125"/>
      <c r="Q661" s="125">
        <f>Q660*1936.27</f>
        <v>0</v>
      </c>
      <c r="R661" s="47"/>
    </row>
    <row r="662" spans="1:18" ht="12.75" customHeight="1" x14ac:dyDescent="0.2">
      <c r="A662" s="262"/>
      <c r="B662" s="262"/>
      <c r="C662" s="53"/>
      <c r="D662" s="54"/>
      <c r="E662" s="44"/>
      <c r="F662" s="44"/>
      <c r="G662" s="44"/>
      <c r="H662" s="44"/>
      <c r="I662" s="44"/>
      <c r="J662" s="55"/>
      <c r="K662" s="56"/>
      <c r="L662" s="57"/>
      <c r="M662" s="122"/>
      <c r="N662" s="124">
        <v>0</v>
      </c>
      <c r="O662" s="124">
        <v>0</v>
      </c>
      <c r="P662" s="124"/>
      <c r="Q662" s="124">
        <f>(N662+O662*0.18+J662)+(IF((P662-O662*0.18)&gt;0,(P662-O662*0.18),0))</f>
        <v>0</v>
      </c>
      <c r="R662" s="47"/>
    </row>
    <row r="663" spans="1:18" ht="9" customHeight="1" x14ac:dyDescent="0.2">
      <c r="A663" s="263"/>
      <c r="B663" s="263"/>
      <c r="C663" s="58"/>
      <c r="D663" s="59"/>
      <c r="E663" s="50"/>
      <c r="F663" s="50"/>
      <c r="G663" s="50"/>
      <c r="H663" s="50"/>
      <c r="I663" s="50"/>
      <c r="J663" s="60"/>
      <c r="K663" s="61"/>
      <c r="L663" s="62"/>
      <c r="M663" s="123"/>
      <c r="N663" s="128">
        <v>0</v>
      </c>
      <c r="O663" s="128">
        <v>0</v>
      </c>
      <c r="P663" s="125"/>
      <c r="Q663" s="128">
        <f>Q662*1936.27</f>
        <v>0</v>
      </c>
      <c r="R663" s="47"/>
    </row>
    <row r="664" spans="1:18" ht="12.75" customHeight="1" x14ac:dyDescent="0.2">
      <c r="A664" s="196"/>
      <c r="B664" s="196"/>
      <c r="C664" s="42"/>
      <c r="D664" s="43"/>
      <c r="E664" s="44"/>
      <c r="F664" s="44"/>
      <c r="G664" s="44"/>
      <c r="H664" s="44"/>
      <c r="I664" s="44"/>
      <c r="J664" s="44"/>
      <c r="K664" s="45"/>
      <c r="L664" s="46"/>
      <c r="M664" s="85"/>
      <c r="N664" s="124">
        <v>0</v>
      </c>
      <c r="O664" s="124">
        <v>0</v>
      </c>
      <c r="P664" s="124"/>
      <c r="Q664" s="127"/>
      <c r="R664" s="47"/>
    </row>
    <row r="665" spans="1:18" ht="9" customHeight="1" x14ac:dyDescent="0.2">
      <c r="A665" s="213"/>
      <c r="B665" s="213"/>
      <c r="C665" s="48"/>
      <c r="D665" s="49"/>
      <c r="E665" s="50"/>
      <c r="F665" s="50"/>
      <c r="G665" s="50"/>
      <c r="H665" s="50"/>
      <c r="I665" s="50"/>
      <c r="J665" s="51"/>
      <c r="K665" s="50"/>
      <c r="L665" s="52"/>
      <c r="M665" s="85"/>
      <c r="N665" s="125">
        <v>0</v>
      </c>
      <c r="O665" s="125">
        <v>0</v>
      </c>
      <c r="P665" s="125"/>
      <c r="Q665" s="126"/>
      <c r="R665" s="47"/>
    </row>
    <row r="666" spans="1:18" ht="12.75" customHeight="1" x14ac:dyDescent="0.2">
      <c r="A666" s="194"/>
      <c r="B666" s="194"/>
      <c r="C666" s="53"/>
      <c r="D666" s="54"/>
      <c r="E666" s="44"/>
      <c r="F666" s="44"/>
      <c r="G666" s="44"/>
      <c r="H666" s="44"/>
      <c r="I666" s="44"/>
      <c r="J666" s="55"/>
      <c r="K666" s="56"/>
      <c r="L666" s="57"/>
      <c r="M666" s="85"/>
      <c r="N666" s="124">
        <v>0</v>
      </c>
      <c r="O666" s="124">
        <v>0</v>
      </c>
      <c r="P666" s="124"/>
      <c r="Q666" s="127"/>
      <c r="R666" s="47"/>
    </row>
    <row r="667" spans="1:18" ht="9" customHeight="1" x14ac:dyDescent="0.2">
      <c r="A667" s="262"/>
      <c r="B667" s="262"/>
      <c r="C667" s="48"/>
      <c r="D667" s="49"/>
      <c r="E667" s="50"/>
      <c r="F667" s="50"/>
      <c r="G667" s="50"/>
      <c r="H667" s="50"/>
      <c r="I667" s="50"/>
      <c r="J667" s="51"/>
      <c r="K667" s="50"/>
      <c r="L667" s="52"/>
      <c r="M667" s="85"/>
      <c r="N667" s="125">
        <v>0</v>
      </c>
      <c r="O667" s="125">
        <v>0</v>
      </c>
      <c r="P667" s="125"/>
      <c r="Q667" s="126"/>
      <c r="R667" s="47"/>
    </row>
    <row r="668" spans="1:18" ht="12.75" customHeight="1" x14ac:dyDescent="0.2">
      <c r="A668" s="262"/>
      <c r="B668" s="262"/>
      <c r="C668" s="53"/>
      <c r="D668" s="54"/>
      <c r="E668" s="44"/>
      <c r="F668" s="44"/>
      <c r="G668" s="44"/>
      <c r="H668" s="44"/>
      <c r="I668" s="44"/>
      <c r="J668" s="55"/>
      <c r="K668" s="56"/>
      <c r="L668" s="57"/>
      <c r="N668" s="124">
        <v>0</v>
      </c>
      <c r="O668" s="124">
        <v>0</v>
      </c>
      <c r="P668" s="124"/>
      <c r="Q668" s="127"/>
      <c r="R668" s="47"/>
    </row>
    <row r="669" spans="1:18" ht="9" customHeight="1" x14ac:dyDescent="0.2">
      <c r="A669" s="262"/>
      <c r="B669" s="262"/>
      <c r="C669" s="48"/>
      <c r="D669" s="49"/>
      <c r="E669" s="50"/>
      <c r="F669" s="50"/>
      <c r="G669" s="50"/>
      <c r="H669" s="50"/>
      <c r="I669" s="50"/>
      <c r="J669" s="51"/>
      <c r="K669" s="50"/>
      <c r="L669" s="52"/>
      <c r="M669" s="117"/>
      <c r="N669" s="125">
        <v>0</v>
      </c>
      <c r="O669" s="125">
        <v>0</v>
      </c>
      <c r="P669" s="125"/>
      <c r="Q669" s="126"/>
      <c r="R669" s="47"/>
    </row>
    <row r="670" spans="1:18" ht="12.75" customHeight="1" x14ac:dyDescent="0.2">
      <c r="A670" s="262"/>
      <c r="B670" s="262"/>
      <c r="C670" s="53"/>
      <c r="D670" s="54"/>
      <c r="E670" s="44"/>
      <c r="F670" s="44"/>
      <c r="G670" s="44"/>
      <c r="H670" s="44"/>
      <c r="I670" s="44"/>
      <c r="J670" s="55"/>
      <c r="K670" s="56"/>
      <c r="L670" s="57"/>
      <c r="N670" s="124">
        <v>0</v>
      </c>
      <c r="O670" s="124">
        <v>0</v>
      </c>
      <c r="P670" s="124"/>
      <c r="Q670" s="127"/>
      <c r="R670" s="47"/>
    </row>
    <row r="671" spans="1:18" ht="9" customHeight="1" x14ac:dyDescent="0.2">
      <c r="A671" s="262"/>
      <c r="B671" s="262"/>
      <c r="C671" s="48"/>
      <c r="D671" s="49"/>
      <c r="E671" s="50"/>
      <c r="F671" s="50"/>
      <c r="G671" s="50"/>
      <c r="H671" s="50"/>
      <c r="I671" s="50"/>
      <c r="J671" s="51"/>
      <c r="K671" s="50"/>
      <c r="L671" s="52"/>
      <c r="N671" s="125">
        <v>0</v>
      </c>
      <c r="O671" s="125">
        <v>0</v>
      </c>
      <c r="P671" s="125"/>
      <c r="Q671" s="126"/>
      <c r="R671" s="47"/>
    </row>
    <row r="672" spans="1:18" ht="12.75" customHeight="1" x14ac:dyDescent="0.2">
      <c r="A672" s="262"/>
      <c r="B672" s="262"/>
      <c r="C672" s="53"/>
      <c r="D672" s="54"/>
      <c r="E672" s="44"/>
      <c r="F672" s="44"/>
      <c r="G672" s="44"/>
      <c r="H672" s="44"/>
      <c r="I672" s="44"/>
      <c r="J672" s="55"/>
      <c r="K672" s="56"/>
      <c r="L672" s="57"/>
      <c r="N672" s="124">
        <v>0</v>
      </c>
      <c r="O672" s="124">
        <v>0</v>
      </c>
      <c r="P672" s="124"/>
      <c r="Q672" s="127"/>
      <c r="R672" s="47"/>
    </row>
    <row r="673" spans="1:18" ht="9" customHeight="1" x14ac:dyDescent="0.2">
      <c r="A673" s="262"/>
      <c r="B673" s="262"/>
      <c r="C673" s="48"/>
      <c r="D673" s="49"/>
      <c r="E673" s="50"/>
      <c r="F673" s="50"/>
      <c r="G673" s="50"/>
      <c r="H673" s="50"/>
      <c r="I673" s="50"/>
      <c r="J673" s="51"/>
      <c r="K673" s="50"/>
      <c r="L673" s="52"/>
      <c r="N673" s="125">
        <v>0</v>
      </c>
      <c r="O673" s="125">
        <v>0</v>
      </c>
      <c r="P673" s="125"/>
      <c r="Q673" s="126"/>
      <c r="R673" s="47"/>
    </row>
    <row r="674" spans="1:18" ht="12.75" customHeight="1" x14ac:dyDescent="0.2">
      <c r="A674" s="262"/>
      <c r="B674" s="262"/>
      <c r="C674" s="53"/>
      <c r="D674" s="54"/>
      <c r="E674" s="44"/>
      <c r="F674" s="44"/>
      <c r="G674" s="44"/>
      <c r="H674" s="44"/>
      <c r="I674" s="44"/>
      <c r="J674" s="55"/>
      <c r="K674" s="56"/>
      <c r="L674" s="57"/>
      <c r="N674" s="124">
        <v>0</v>
      </c>
      <c r="O674" s="124">
        <v>0</v>
      </c>
      <c r="P674" s="124"/>
      <c r="Q674" s="127"/>
      <c r="R674" s="47"/>
    </row>
    <row r="675" spans="1:18" ht="9" customHeight="1" x14ac:dyDescent="0.2">
      <c r="A675" s="262"/>
      <c r="B675" s="262"/>
      <c r="C675" s="48"/>
      <c r="D675" s="49"/>
      <c r="E675" s="50"/>
      <c r="F675" s="50"/>
      <c r="G675" s="50"/>
      <c r="H675" s="50"/>
      <c r="I675" s="50"/>
      <c r="J675" s="51"/>
      <c r="K675" s="50"/>
      <c r="L675" s="52"/>
      <c r="N675" s="125">
        <v>0</v>
      </c>
      <c r="O675" s="125">
        <v>0</v>
      </c>
      <c r="P675" s="125"/>
      <c r="Q675" s="126"/>
      <c r="R675" s="47"/>
    </row>
    <row r="676" spans="1:18" ht="12.75" customHeight="1" x14ac:dyDescent="0.2">
      <c r="A676" s="262"/>
      <c r="B676" s="262"/>
      <c r="C676" s="53"/>
      <c r="D676" s="54"/>
      <c r="E676" s="44"/>
      <c r="F676" s="44"/>
      <c r="G676" s="44"/>
      <c r="H676" s="44"/>
      <c r="I676" s="44"/>
      <c r="J676" s="55"/>
      <c r="K676" s="56"/>
      <c r="L676" s="57"/>
      <c r="N676" s="124">
        <v>0</v>
      </c>
      <c r="O676" s="124">
        <v>0</v>
      </c>
      <c r="P676" s="124"/>
      <c r="Q676" s="127"/>
      <c r="R676" s="47"/>
    </row>
    <row r="677" spans="1:18" ht="9" customHeight="1" x14ac:dyDescent="0.2">
      <c r="A677" s="263"/>
      <c r="B677" s="263"/>
      <c r="C677" s="58"/>
      <c r="D677" s="59"/>
      <c r="E677" s="61"/>
      <c r="F677" s="61"/>
      <c r="G677" s="61"/>
      <c r="H677" s="61"/>
      <c r="I677" s="61"/>
      <c r="J677" s="60"/>
      <c r="K677" s="61"/>
      <c r="L677" s="62"/>
      <c r="N677" s="128">
        <v>0</v>
      </c>
      <c r="O677" s="128">
        <v>0</v>
      </c>
      <c r="P677" s="125"/>
      <c r="Q677" s="126">
        <f>Q676*1936.27</f>
        <v>0</v>
      </c>
      <c r="R677" s="47"/>
    </row>
  </sheetData>
  <mergeCells count="132">
    <mergeCell ref="Q3:Q4"/>
    <mergeCell ref="A596:A607"/>
    <mergeCell ref="B596:B607"/>
    <mergeCell ref="A666:A677"/>
    <mergeCell ref="B666:B677"/>
    <mergeCell ref="A624:A635"/>
    <mergeCell ref="B624:B635"/>
    <mergeCell ref="A636:A637"/>
    <mergeCell ref="B636:B637"/>
    <mergeCell ref="A638:A649"/>
    <mergeCell ref="A664:A665"/>
    <mergeCell ref="B664:B665"/>
    <mergeCell ref="A650:A651"/>
    <mergeCell ref="B650:B651"/>
    <mergeCell ref="A610:A621"/>
    <mergeCell ref="B610:B621"/>
    <mergeCell ref="A622:A623"/>
    <mergeCell ref="B622:B623"/>
    <mergeCell ref="A652:A663"/>
    <mergeCell ref="B594:B595"/>
    <mergeCell ref="A554:A565"/>
    <mergeCell ref="B554:B565"/>
    <mergeCell ref="A566:A567"/>
    <mergeCell ref="B566:B567"/>
    <mergeCell ref="A552:A553"/>
    <mergeCell ref="B552:B553"/>
    <mergeCell ref="B652:B663"/>
    <mergeCell ref="A608:A609"/>
    <mergeCell ref="B608:B609"/>
    <mergeCell ref="A568:A579"/>
    <mergeCell ref="B568:B579"/>
    <mergeCell ref="A580:A581"/>
    <mergeCell ref="B580:B581"/>
    <mergeCell ref="A582:A593"/>
    <mergeCell ref="B582:B593"/>
    <mergeCell ref="A594:A595"/>
    <mergeCell ref="B638:B649"/>
    <mergeCell ref="N1:P2"/>
    <mergeCell ref="N3:N4"/>
    <mergeCell ref="O3:O4"/>
    <mergeCell ref="A1:B1"/>
    <mergeCell ref="C1:L2"/>
    <mergeCell ref="A8:A47"/>
    <mergeCell ref="B8:B47"/>
    <mergeCell ref="L3:L4"/>
    <mergeCell ref="C5:D5"/>
    <mergeCell ref="A6:A7"/>
    <mergeCell ref="A3:B3"/>
    <mergeCell ref="C3:D4"/>
    <mergeCell ref="E3:J3"/>
    <mergeCell ref="K3:K4"/>
    <mergeCell ref="A134:A173"/>
    <mergeCell ref="B134:B173"/>
    <mergeCell ref="A174:A175"/>
    <mergeCell ref="B174:B175"/>
    <mergeCell ref="A176:A215"/>
    <mergeCell ref="B176:B215"/>
    <mergeCell ref="A216:A217"/>
    <mergeCell ref="B216:B217"/>
    <mergeCell ref="B6:B7"/>
    <mergeCell ref="A92:A131"/>
    <mergeCell ref="B92:B131"/>
    <mergeCell ref="A48:A49"/>
    <mergeCell ref="B48:B49"/>
    <mergeCell ref="A132:A133"/>
    <mergeCell ref="B132:B133"/>
    <mergeCell ref="A50:A89"/>
    <mergeCell ref="B50:B89"/>
    <mergeCell ref="A90:A91"/>
    <mergeCell ref="B90:B91"/>
    <mergeCell ref="A344:A383"/>
    <mergeCell ref="B344:B383"/>
    <mergeCell ref="A302:A341"/>
    <mergeCell ref="B302:B341"/>
    <mergeCell ref="A342:A343"/>
    <mergeCell ref="B342:B343"/>
    <mergeCell ref="A218:A257"/>
    <mergeCell ref="B218:B257"/>
    <mergeCell ref="A258:A259"/>
    <mergeCell ref="B258:B259"/>
    <mergeCell ref="A260:A299"/>
    <mergeCell ref="B260:B299"/>
    <mergeCell ref="A300:A301"/>
    <mergeCell ref="B300:B301"/>
    <mergeCell ref="A412:A413"/>
    <mergeCell ref="B412:B413"/>
    <mergeCell ref="A414:A425"/>
    <mergeCell ref="B414:B425"/>
    <mergeCell ref="A426:A427"/>
    <mergeCell ref="B426:B427"/>
    <mergeCell ref="A428:A439"/>
    <mergeCell ref="B428:B439"/>
    <mergeCell ref="A384:A385"/>
    <mergeCell ref="B384:B385"/>
    <mergeCell ref="A386:A397"/>
    <mergeCell ref="B386:B397"/>
    <mergeCell ref="A398:A399"/>
    <mergeCell ref="B398:B399"/>
    <mergeCell ref="A400:A411"/>
    <mergeCell ref="B400:B411"/>
    <mergeCell ref="A468:A469"/>
    <mergeCell ref="B468:B469"/>
    <mergeCell ref="A470:A481"/>
    <mergeCell ref="B470:B481"/>
    <mergeCell ref="A482:A483"/>
    <mergeCell ref="B482:B483"/>
    <mergeCell ref="A484:A495"/>
    <mergeCell ref="B484:B495"/>
    <mergeCell ref="A440:A441"/>
    <mergeCell ref="B440:B441"/>
    <mergeCell ref="A442:A453"/>
    <mergeCell ref="B442:B453"/>
    <mergeCell ref="A454:A455"/>
    <mergeCell ref="B454:B455"/>
    <mergeCell ref="A456:A467"/>
    <mergeCell ref="B456:B467"/>
    <mergeCell ref="A524:A525"/>
    <mergeCell ref="B524:B525"/>
    <mergeCell ref="A526:A537"/>
    <mergeCell ref="B526:B537"/>
    <mergeCell ref="A538:A539"/>
    <mergeCell ref="B538:B539"/>
    <mergeCell ref="A540:A551"/>
    <mergeCell ref="B540:B551"/>
    <mergeCell ref="A496:A497"/>
    <mergeCell ref="B496:B497"/>
    <mergeCell ref="A498:A509"/>
    <mergeCell ref="B498:B509"/>
    <mergeCell ref="A510:A511"/>
    <mergeCell ref="B510:B511"/>
    <mergeCell ref="A512:A523"/>
    <mergeCell ref="B512:B523"/>
  </mergeCells>
  <phoneticPr fontId="2" type="noConversion"/>
  <conditionalFormatting sqref="M551:Q678 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M347:Q349 N350:Q350 N352:Q352 N354:Q354 N356:Q356 N358:Q358 N360:Q360 N362:Q362 N364:Q364 N366:Q366 N368:Q368 N370:Q370 N372:Q372 N374:Q374 N376:Q376 N378:Q378 N380:Q380 N382:Q382 N384:Q384 N386:Q386 N388:Q388 N390:Q390 M391:Q401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594:Q677 P486:Q486">
    <cfRule type="cellIs" dxfId="205" priority="2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204" priority="210" stopIfTrue="1" operator="equal">
      <formula>0</formula>
    </cfRule>
  </conditionalFormatting>
  <conditionalFormatting sqref="Q402:Q695 Q377 Q379 Q381 Q383 Q385 Q387 Q389 Q6:Q375">
    <cfRule type="cellIs" dxfId="203" priority="204" stopIfTrue="1" operator="equal">
      <formula>0</formula>
    </cfRule>
  </conditionalFormatting>
  <conditionalFormatting sqref="Q6 Q8 Q10 Q12 Q14 Q16 Q18 Q20 Q22 Q24 Q26 Q28 Q30 Q32 Q34 Q36 Q38 Q40 Q42 Q44 Q46 Q48 Q402 Q404 Q406 Q408 Q410 Q412 Q414 Q416 Q418 Q420 Q422 Q424 Q426 Q428 Q430 Q432 Q434 Q436 Q438 Q440 Q442 Q444 Q446 Q448 Q450 Q452 Q454 Q456 Q458 Q460 Q462 Q464 Q466 Q468 Q470 Q472 Q474 Q476 Q478 Q480 Q482 Q484 Q486 Q488 Q490 Q492 Q494 Q496 Q498 Q530 Q500 Q502 Q504 Q506 Q508 Q510 Q512 Q514 Q516 Q518 Q520 Q522 Q524 Q526 Q528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cfRule type="cellIs" dxfId="202" priority="2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201" priority="2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0" priority="2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9" priority="2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8" priority="199"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7" priority="1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6" priority="19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5" priority="1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4" priority="1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3" priority="1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2" priority="193"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1" priority="1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0" priority="19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9" priority="1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8" priority="1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87" priority="1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6" priority="18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85" priority="1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4" priority="18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3" priority="1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2" priority="18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1" priority="1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0" priority="1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6">
    <cfRule type="cellIs" dxfId="179" priority="1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8" priority="1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7" priority="1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6" priority="1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5" priority="1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4" priority="1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3" priority="1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 priority="1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 priority="1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70" priority="1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9" priority="1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8" priority="1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 priority="1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6" priority="1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5" priority="1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4" priority="1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63" priority="1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 priority="1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 priority="1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0" priority="1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9" priority="1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8" priority="1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7" priority="1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6" priority="1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5" priority="1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4" priority="1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3" priority="1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2" priority="1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1" priority="1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0" priority="1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9" priority="1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8" priority="1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7" priority="1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6" priority="1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5" priority="1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4" priority="1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3" priority="1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2" priority="1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41" priority="1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0" priority="1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9" priority="1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8" priority="1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7" priority="1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6" priority="1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5" priority="1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4" priority="1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3" priority="1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2" priority="1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31" priority="1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0" priority="1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9" priority="1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 priority="1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7" priority="1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 priority="1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 priority="1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4" priority="1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23" priority="1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2" priority="1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 priority="1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0" priority="1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9" priority="1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8" priority="1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17" priority="1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 priority="1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 priority="1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4" priority="1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3" priority="1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2" priority="1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 priority="1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0" priority="1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9" priority="1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8" priority="1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7" priority="1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6" priority="1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5" priority="1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4" priority="1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3" priority="1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2" priority="1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1" priority="1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0" priority="1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9" priority="1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8" priority="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7" priority="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6" priority="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95" priority="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4" priority="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3" priority="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2" priority="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1" priority="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0" priority="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9" priority="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8" priority="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87" priority="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6" priority="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5" priority="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4" priority="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3" priority="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2" priority="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1" priority="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0" priority="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9" priority="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8" priority="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7" priority="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6" priority="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 priority="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4" priority="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3" priority="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2" priority="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71" priority="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 priority="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 priority="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8" priority="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7" priority="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6" priority="6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 priority="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4" priority="6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3" priority="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2" priority="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61" priority="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0" priority="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59" priority="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58" priority="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7" priority="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6" priority="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5" priority="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4" priority="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3" priority="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2" priority="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1" priority="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0" priority="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49" priority="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8" priority="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7" priority="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6" priority="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5" priority="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4" priority="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3" priority="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2" priority="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1" priority="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0" priority="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9" priority="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8" priority="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7" priority="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6" priority="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 priority="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4" priority="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3" priority="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2" priority="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1" priority="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0" priority="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9" priority="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8" priority="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7" priority="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6" priority="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5" priority="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4" priority="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3" priority="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2" priority="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 priority="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0" priority="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9" priority="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8" priority="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 priority="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 priority="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 priority="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4" priority="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 priority="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2" priority="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 priority="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0" priority="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 priority="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8" priority="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 priority="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 priority="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 priority="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 priority="5" stopIfTrue="1" operator="equal">
      <formula>0</formula>
    </cfRule>
  </conditionalFormatting>
  <conditionalFormatting sqref="Q6:Q677">
    <cfRule type="cellIs" dxfId="3" priority="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 priority="3" stopIfTrue="1" operator="equal">
      <formula>0</formula>
    </cfRule>
  </conditionalFormatting>
  <conditionalFormatting sqref="Q6:Q677">
    <cfRule type="cellIs" dxfId="1" priority="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3" fitToHeight="20" orientation="landscape" r:id="rId1"/>
  <headerFooter alignWithMargins="0">
    <oddFooter>&amp;L&amp;8Preparato da gstanizzi &amp;D&amp;R&amp;8Pagina &amp;P di &amp;N</oddFooter>
  </headerFooter>
  <rowBreaks count="13" manualBreakCount="13">
    <brk id="47" max="15" man="1"/>
    <brk id="89" max="15" man="1"/>
    <brk id="131" max="15" man="1"/>
    <brk id="173" max="15" man="1"/>
    <brk id="215" max="15" man="1"/>
    <brk id="257" max="15" man="1"/>
    <brk id="299" max="15" man="1"/>
    <brk id="341" max="15" man="1"/>
    <brk id="383" max="15" man="1"/>
    <brk id="425" max="15" man="1"/>
    <brk id="467" max="15" man="1"/>
    <brk id="509" max="11" man="1"/>
    <brk id="551"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pageSetUpPr fitToPage="1"/>
  </sheetPr>
  <dimension ref="A1:P48"/>
  <sheetViews>
    <sheetView showGridLines="0" showRowColHeaders="0" workbookViewId="0">
      <selection activeCell="I36" sqref="I36"/>
    </sheetView>
  </sheetViews>
  <sheetFormatPr defaultRowHeight="12.75" x14ac:dyDescent="0.2"/>
  <cols>
    <col min="1" max="1" width="3.5703125" style="2" customWidth="1"/>
    <col min="2" max="6" width="10.5703125" customWidth="1"/>
    <col min="7" max="7" width="10.85546875" customWidth="1"/>
    <col min="8" max="8" width="3.5703125" style="2" customWidth="1"/>
    <col min="9" max="14" width="10.5703125" customWidth="1"/>
    <col min="15" max="15" width="11.7109375" customWidth="1"/>
  </cols>
  <sheetData>
    <row r="1" spans="1:15" ht="4.5" customHeight="1" thickTop="1" x14ac:dyDescent="0.2">
      <c r="A1" s="167" t="s">
        <v>36</v>
      </c>
      <c r="B1" s="168"/>
      <c r="C1" s="168"/>
      <c r="D1" s="168"/>
      <c r="E1" s="168"/>
      <c r="F1" s="168"/>
      <c r="G1" s="168"/>
      <c r="H1" s="168"/>
      <c r="I1" s="168"/>
      <c r="J1" s="168"/>
      <c r="K1" s="168"/>
      <c r="L1" s="168"/>
      <c r="M1" s="168"/>
      <c r="N1" s="168"/>
      <c r="O1" s="169"/>
    </row>
    <row r="2" spans="1:15" x14ac:dyDescent="0.2">
      <c r="A2" s="170"/>
      <c r="B2" s="171"/>
      <c r="C2" s="171"/>
      <c r="D2" s="171"/>
      <c r="E2" s="171"/>
      <c r="F2" s="171"/>
      <c r="G2" s="171"/>
      <c r="H2" s="171"/>
      <c r="I2" s="171"/>
      <c r="J2" s="171"/>
      <c r="K2" s="171"/>
      <c r="L2" s="171"/>
      <c r="M2" s="171"/>
      <c r="N2" s="171"/>
      <c r="O2" s="172"/>
    </row>
    <row r="3" spans="1:15" ht="4.5" customHeight="1" x14ac:dyDescent="0.2">
      <c r="A3" s="173"/>
      <c r="B3" s="174"/>
      <c r="C3" s="174"/>
      <c r="D3" s="174"/>
      <c r="E3" s="174"/>
      <c r="F3" s="174"/>
      <c r="G3" s="174"/>
      <c r="H3" s="174"/>
      <c r="I3" s="174"/>
      <c r="J3" s="174"/>
      <c r="K3" s="174"/>
      <c r="L3" s="174"/>
      <c r="M3" s="174"/>
      <c r="N3" s="174"/>
      <c r="O3" s="175"/>
    </row>
    <row r="4" spans="1:15" ht="12" customHeight="1" x14ac:dyDescent="0.2">
      <c r="A4" s="23" t="s">
        <v>55</v>
      </c>
      <c r="B4" s="16" t="s">
        <v>64</v>
      </c>
      <c r="C4" s="17"/>
      <c r="D4" s="18"/>
      <c r="E4" s="18"/>
      <c r="F4" s="18"/>
      <c r="G4" s="19"/>
      <c r="H4" s="15" t="s">
        <v>72</v>
      </c>
      <c r="I4" s="16" t="s">
        <v>63</v>
      </c>
      <c r="J4" s="17"/>
      <c r="K4" s="18"/>
      <c r="L4" s="18"/>
      <c r="M4" s="18"/>
      <c r="N4" s="18"/>
      <c r="O4" s="24"/>
    </row>
    <row r="5" spans="1:15" ht="12" customHeight="1" x14ac:dyDescent="0.2">
      <c r="A5" s="25" t="s">
        <v>54</v>
      </c>
      <c r="B5" s="1" t="s">
        <v>65</v>
      </c>
      <c r="C5" s="6"/>
      <c r="D5" s="1"/>
      <c r="E5" s="1"/>
      <c r="F5" s="1"/>
      <c r="G5" s="4"/>
      <c r="H5" s="5" t="s">
        <v>73</v>
      </c>
      <c r="I5" s="1" t="s">
        <v>49</v>
      </c>
      <c r="J5" s="6"/>
      <c r="K5" s="1"/>
      <c r="L5" s="1"/>
      <c r="M5" s="1"/>
      <c r="N5" s="1"/>
      <c r="O5" s="26"/>
    </row>
    <row r="6" spans="1:15" ht="12" customHeight="1" x14ac:dyDescent="0.2">
      <c r="A6" s="25"/>
      <c r="B6" s="1" t="s">
        <v>66</v>
      </c>
      <c r="C6" s="6"/>
      <c r="D6" s="1"/>
      <c r="E6" s="1"/>
      <c r="F6" s="1"/>
      <c r="G6" s="4"/>
      <c r="H6" s="5"/>
      <c r="I6" s="7" t="s">
        <v>42</v>
      </c>
      <c r="J6" s="1"/>
      <c r="K6" s="1"/>
      <c r="L6" s="1"/>
      <c r="M6" s="1"/>
      <c r="N6" s="1"/>
      <c r="O6" s="26"/>
    </row>
    <row r="7" spans="1:15" ht="12" customHeight="1" x14ac:dyDescent="0.2">
      <c r="A7" s="25"/>
      <c r="B7" s="7" t="s">
        <v>75</v>
      </c>
      <c r="C7" s="1"/>
      <c r="D7" s="1"/>
      <c r="E7" s="1"/>
      <c r="F7" s="1"/>
      <c r="G7" s="4"/>
      <c r="H7" s="5"/>
      <c r="I7" s="7" t="s">
        <v>77</v>
      </c>
      <c r="J7" s="1"/>
      <c r="K7" s="1"/>
      <c r="L7" s="1"/>
      <c r="M7" s="1"/>
      <c r="N7" s="1"/>
      <c r="O7" s="27"/>
    </row>
    <row r="8" spans="1:15" ht="12" customHeight="1" x14ac:dyDescent="0.2">
      <c r="A8" s="25"/>
      <c r="B8" s="20" t="s">
        <v>76</v>
      </c>
      <c r="C8" s="1"/>
      <c r="D8" s="1"/>
      <c r="E8" s="1"/>
      <c r="F8" s="1"/>
      <c r="G8" s="4"/>
      <c r="H8" s="5"/>
      <c r="I8" s="20" t="s">
        <v>113</v>
      </c>
      <c r="J8" s="1"/>
      <c r="K8" s="1"/>
      <c r="L8" s="1"/>
      <c r="M8" s="1"/>
      <c r="N8" s="1"/>
      <c r="O8" s="27"/>
    </row>
    <row r="9" spans="1:15" ht="12" customHeight="1" x14ac:dyDescent="0.2">
      <c r="A9" s="25"/>
      <c r="B9" s="7" t="s">
        <v>79</v>
      </c>
      <c r="C9" s="1"/>
      <c r="D9" s="1"/>
      <c r="E9" s="1"/>
      <c r="F9" s="1"/>
      <c r="G9" s="14" t="s">
        <v>67</v>
      </c>
      <c r="H9" s="5"/>
      <c r="I9" s="7" t="s">
        <v>168</v>
      </c>
      <c r="J9" s="1"/>
      <c r="K9" s="1"/>
      <c r="L9" s="1"/>
      <c r="M9" s="1"/>
      <c r="N9" s="1"/>
      <c r="O9" s="27"/>
    </row>
    <row r="10" spans="1:15" ht="12" customHeight="1" x14ac:dyDescent="0.2">
      <c r="A10" s="25"/>
      <c r="B10" s="7" t="s">
        <v>68</v>
      </c>
      <c r="C10" s="1"/>
      <c r="D10" s="1"/>
      <c r="E10" s="1"/>
      <c r="F10" s="1"/>
      <c r="G10" s="4"/>
      <c r="H10" s="9"/>
      <c r="I10" s="144" t="s">
        <v>60</v>
      </c>
      <c r="J10" s="10"/>
      <c r="K10" s="21">
        <v>37257</v>
      </c>
      <c r="L10" s="145" t="s">
        <v>167</v>
      </c>
      <c r="M10" s="11"/>
      <c r="N10" s="11"/>
      <c r="O10" s="29"/>
    </row>
    <row r="11" spans="1:15" ht="12" customHeight="1" x14ac:dyDescent="0.2">
      <c r="A11" s="25"/>
      <c r="B11" s="7" t="s">
        <v>40</v>
      </c>
      <c r="C11" s="1"/>
      <c r="D11" s="1"/>
      <c r="E11" s="8"/>
      <c r="F11" s="8"/>
      <c r="G11" s="4"/>
      <c r="H11" s="5" t="s">
        <v>70</v>
      </c>
      <c r="I11" s="20" t="s">
        <v>74</v>
      </c>
      <c r="J11" s="1"/>
      <c r="K11" s="1"/>
      <c r="L11" s="1"/>
      <c r="M11" s="1"/>
      <c r="N11" s="1"/>
      <c r="O11" s="26"/>
    </row>
    <row r="12" spans="1:15" ht="12" customHeight="1" x14ac:dyDescent="0.2">
      <c r="A12" s="28"/>
      <c r="B12" s="8">
        <v>32325</v>
      </c>
      <c r="C12" s="8">
        <v>32509</v>
      </c>
      <c r="D12" s="21">
        <v>32994</v>
      </c>
      <c r="E12" s="11"/>
      <c r="F12" s="11"/>
      <c r="G12" s="12"/>
      <c r="H12" s="5"/>
      <c r="I12" s="7" t="s">
        <v>42</v>
      </c>
      <c r="J12" s="1"/>
      <c r="K12" s="1"/>
      <c r="L12" s="1"/>
      <c r="M12" s="1"/>
      <c r="N12" s="1"/>
      <c r="O12" s="26"/>
    </row>
    <row r="13" spans="1:15" ht="12" customHeight="1" x14ac:dyDescent="0.2">
      <c r="A13" s="23" t="s">
        <v>56</v>
      </c>
      <c r="B13" s="16" t="s">
        <v>53</v>
      </c>
      <c r="C13" s="17"/>
      <c r="D13" s="18"/>
      <c r="E13" s="18"/>
      <c r="F13" s="18"/>
      <c r="G13" s="19"/>
      <c r="H13" s="5"/>
      <c r="I13" s="7" t="s">
        <v>75</v>
      </c>
      <c r="J13" s="1"/>
      <c r="K13" s="1"/>
      <c r="L13" s="1"/>
      <c r="M13" s="1"/>
      <c r="N13" s="1"/>
      <c r="O13" s="27"/>
    </row>
    <row r="14" spans="1:15" ht="12" customHeight="1" x14ac:dyDescent="0.2">
      <c r="A14" s="25" t="s">
        <v>58</v>
      </c>
      <c r="B14" s="1" t="s">
        <v>37</v>
      </c>
      <c r="C14" s="6"/>
      <c r="D14" s="1"/>
      <c r="E14" s="1"/>
      <c r="F14" s="1"/>
      <c r="G14" s="4"/>
      <c r="H14" s="5"/>
      <c r="I14" s="20" t="s">
        <v>87</v>
      </c>
      <c r="J14" s="1"/>
      <c r="K14" s="1"/>
      <c r="L14" s="1"/>
      <c r="M14" s="1"/>
      <c r="N14" s="1"/>
      <c r="O14" s="27"/>
    </row>
    <row r="15" spans="1:15" ht="12" customHeight="1" x14ac:dyDescent="0.2">
      <c r="A15" s="25"/>
      <c r="B15" s="7" t="s">
        <v>77</v>
      </c>
      <c r="C15" s="1"/>
      <c r="D15" s="1"/>
      <c r="E15" s="1"/>
      <c r="F15" s="1"/>
      <c r="G15" s="4"/>
      <c r="H15" s="5"/>
      <c r="I15" s="146" t="s">
        <v>169</v>
      </c>
      <c r="J15" s="1"/>
      <c r="K15" s="22"/>
      <c r="L15" s="1"/>
      <c r="M15" s="1"/>
      <c r="N15" s="1"/>
      <c r="O15" s="27"/>
    </row>
    <row r="16" spans="1:15" ht="12" customHeight="1" x14ac:dyDescent="0.2">
      <c r="A16" s="25"/>
      <c r="B16" s="20" t="s">
        <v>78</v>
      </c>
      <c r="C16" s="1"/>
      <c r="D16" s="1"/>
      <c r="E16" s="1"/>
      <c r="F16" s="1"/>
      <c r="G16" s="4"/>
      <c r="H16" s="5"/>
      <c r="I16" s="7" t="s">
        <v>60</v>
      </c>
      <c r="J16" s="1"/>
      <c r="K16" s="22">
        <v>37987</v>
      </c>
      <c r="L16" s="145" t="s">
        <v>170</v>
      </c>
      <c r="M16" s="8"/>
      <c r="N16" s="8"/>
      <c r="O16" s="26"/>
    </row>
    <row r="17" spans="1:16" ht="12" customHeight="1" x14ac:dyDescent="0.2">
      <c r="A17" s="25"/>
      <c r="B17" s="7" t="s">
        <v>80</v>
      </c>
      <c r="C17" s="1"/>
      <c r="D17" s="1"/>
      <c r="E17" s="1"/>
      <c r="F17" s="1"/>
      <c r="G17" s="14" t="s">
        <v>38</v>
      </c>
      <c r="H17" s="15" t="s">
        <v>138</v>
      </c>
      <c r="I17" s="16" t="s">
        <v>136</v>
      </c>
      <c r="J17" s="17"/>
      <c r="K17" s="18"/>
      <c r="L17" s="18"/>
      <c r="M17" s="18"/>
      <c r="N17" s="18"/>
      <c r="O17" s="24"/>
    </row>
    <row r="18" spans="1:16" ht="12" customHeight="1" x14ac:dyDescent="0.2">
      <c r="A18" s="25"/>
      <c r="B18" s="7" t="s">
        <v>39</v>
      </c>
      <c r="C18" s="1"/>
      <c r="D18" s="1"/>
      <c r="E18" s="1"/>
      <c r="F18" s="1"/>
      <c r="G18" s="4"/>
      <c r="H18" s="40" t="s">
        <v>139</v>
      </c>
      <c r="I18" s="1" t="s">
        <v>135</v>
      </c>
      <c r="J18" s="6"/>
      <c r="K18" s="1"/>
      <c r="L18" s="1"/>
      <c r="M18" s="1"/>
      <c r="N18" s="1"/>
      <c r="O18" s="26"/>
    </row>
    <row r="19" spans="1:16" ht="12" customHeight="1" x14ac:dyDescent="0.2">
      <c r="A19" s="25"/>
      <c r="B19" s="7" t="s">
        <v>40</v>
      </c>
      <c r="C19" s="1"/>
      <c r="D19" s="1"/>
      <c r="E19" s="8"/>
      <c r="F19" s="8"/>
      <c r="G19" s="4"/>
      <c r="H19" s="5"/>
      <c r="I19" s="7" t="s">
        <v>42</v>
      </c>
      <c r="J19" s="1"/>
      <c r="K19" s="1"/>
      <c r="L19" s="1"/>
      <c r="M19" s="1"/>
      <c r="N19" s="1"/>
      <c r="O19" s="26"/>
    </row>
    <row r="20" spans="1:16" ht="12" customHeight="1" x14ac:dyDescent="0.2">
      <c r="A20" s="28"/>
      <c r="B20" s="11">
        <v>34700</v>
      </c>
      <c r="C20" s="11">
        <v>35034</v>
      </c>
      <c r="D20" s="11">
        <v>35065</v>
      </c>
      <c r="E20" s="11">
        <v>35370</v>
      </c>
      <c r="F20" s="11"/>
      <c r="G20" s="12"/>
      <c r="H20" s="5"/>
      <c r="I20" s="7" t="s">
        <v>77</v>
      </c>
      <c r="J20" s="1"/>
      <c r="K20" s="1"/>
      <c r="L20" s="1"/>
      <c r="M20" s="1"/>
      <c r="N20" s="1"/>
      <c r="O20" s="27"/>
    </row>
    <row r="21" spans="1:16" ht="12" customHeight="1" x14ac:dyDescent="0.2">
      <c r="A21" s="25" t="s">
        <v>59</v>
      </c>
      <c r="B21" s="1" t="s">
        <v>41</v>
      </c>
      <c r="C21" s="6"/>
      <c r="D21" s="1"/>
      <c r="E21" s="1"/>
      <c r="F21" s="1"/>
      <c r="G21" s="4"/>
      <c r="H21" s="5"/>
      <c r="I21" s="20" t="s">
        <v>140</v>
      </c>
      <c r="J21" s="1"/>
      <c r="K21" s="1"/>
      <c r="L21" s="1"/>
      <c r="M21" s="1"/>
      <c r="N21" s="1"/>
      <c r="O21" s="27"/>
      <c r="P21" s="1"/>
    </row>
    <row r="22" spans="1:16" ht="12" customHeight="1" x14ac:dyDescent="0.2">
      <c r="A22" s="25"/>
      <c r="B22" s="7" t="s">
        <v>42</v>
      </c>
      <c r="C22" s="1"/>
      <c r="D22" s="1"/>
      <c r="E22" s="1"/>
      <c r="F22" s="1"/>
      <c r="G22" s="4"/>
      <c r="H22" s="5"/>
      <c r="I22" s="7" t="s">
        <v>137</v>
      </c>
      <c r="J22" s="1"/>
      <c r="K22" s="1"/>
      <c r="L22" s="1"/>
      <c r="M22" s="1"/>
      <c r="N22" s="1"/>
      <c r="O22" s="27" t="s">
        <v>61</v>
      </c>
      <c r="P22" s="1"/>
    </row>
    <row r="23" spans="1:16" ht="12" customHeight="1" x14ac:dyDescent="0.2">
      <c r="A23" s="25"/>
      <c r="B23" s="7" t="s">
        <v>77</v>
      </c>
      <c r="C23" s="1"/>
      <c r="D23" s="1"/>
      <c r="E23" s="1"/>
      <c r="F23" s="1"/>
      <c r="G23" s="4"/>
      <c r="H23" s="5"/>
      <c r="I23" s="7" t="s">
        <v>60</v>
      </c>
      <c r="J23" s="1"/>
      <c r="K23" s="22">
        <v>38718</v>
      </c>
      <c r="L23" s="8"/>
      <c r="M23" s="8"/>
      <c r="N23" s="8"/>
      <c r="O23" s="26"/>
      <c r="P23" s="1"/>
    </row>
    <row r="24" spans="1:16" ht="12" customHeight="1" x14ac:dyDescent="0.2">
      <c r="A24" s="25"/>
      <c r="B24" s="20" t="s">
        <v>82</v>
      </c>
      <c r="C24" s="1"/>
      <c r="D24" s="1"/>
      <c r="E24" s="1"/>
      <c r="F24" s="1"/>
      <c r="G24" s="4"/>
      <c r="H24" s="5"/>
      <c r="I24" s="146" t="s">
        <v>171</v>
      </c>
      <c r="J24" s="1"/>
      <c r="K24" s="22"/>
      <c r="L24" s="8"/>
      <c r="M24" s="8"/>
      <c r="N24" s="8"/>
      <c r="O24" s="26"/>
      <c r="P24" s="1"/>
    </row>
    <row r="25" spans="1:16" ht="12" customHeight="1" x14ac:dyDescent="0.2">
      <c r="A25" s="25"/>
      <c r="B25" s="7" t="s">
        <v>81</v>
      </c>
      <c r="C25" s="1"/>
      <c r="D25" s="1"/>
      <c r="E25" s="1"/>
      <c r="F25" s="1"/>
      <c r="G25" s="14" t="s">
        <v>43</v>
      </c>
      <c r="H25" s="5"/>
      <c r="I25" s="181" t="s">
        <v>172</v>
      </c>
      <c r="J25" s="182"/>
      <c r="K25" s="182"/>
      <c r="L25" s="182"/>
      <c r="M25" s="182"/>
      <c r="N25" s="182"/>
      <c r="O25" s="183"/>
      <c r="P25" s="1"/>
    </row>
    <row r="26" spans="1:16" ht="12" customHeight="1" x14ac:dyDescent="0.2">
      <c r="A26" s="25"/>
      <c r="B26" s="7" t="s">
        <v>44</v>
      </c>
      <c r="C26" s="1"/>
      <c r="D26" s="1"/>
      <c r="E26" s="1"/>
      <c r="F26" s="1"/>
      <c r="G26" s="4"/>
      <c r="H26" s="112"/>
      <c r="I26" s="184"/>
      <c r="J26" s="184"/>
      <c r="K26" s="184"/>
      <c r="L26" s="184"/>
      <c r="M26" s="184"/>
      <c r="N26" s="184"/>
      <c r="O26" s="185"/>
      <c r="P26" s="1"/>
    </row>
    <row r="27" spans="1:16" ht="12" customHeight="1" x14ac:dyDescent="0.2">
      <c r="A27" s="25"/>
      <c r="B27" s="7" t="s">
        <v>40</v>
      </c>
      <c r="C27" s="1"/>
      <c r="D27" s="1"/>
      <c r="E27" s="8"/>
      <c r="F27" s="8"/>
      <c r="G27" s="4"/>
      <c r="H27" s="40" t="s">
        <v>139</v>
      </c>
      <c r="I27" s="41" t="s">
        <v>142</v>
      </c>
      <c r="J27" s="6"/>
      <c r="K27" s="1"/>
      <c r="L27" s="1"/>
      <c r="M27" s="1"/>
      <c r="N27" s="1"/>
      <c r="O27" s="26"/>
      <c r="P27" s="1"/>
    </row>
    <row r="28" spans="1:16" ht="12" customHeight="1" x14ac:dyDescent="0.2">
      <c r="A28" s="25"/>
      <c r="B28" s="8">
        <v>35065</v>
      </c>
      <c r="C28" s="8">
        <v>35370</v>
      </c>
      <c r="D28" s="22">
        <v>35612</v>
      </c>
      <c r="E28" s="8"/>
      <c r="F28" s="8"/>
      <c r="G28" s="4"/>
      <c r="H28" s="5"/>
      <c r="I28" s="7" t="s">
        <v>42</v>
      </c>
      <c r="J28" s="1"/>
      <c r="K28" s="1"/>
      <c r="L28" s="1"/>
      <c r="M28" s="1"/>
      <c r="N28" s="1"/>
      <c r="O28" s="26"/>
      <c r="P28" s="1"/>
    </row>
    <row r="29" spans="1:16" ht="12" customHeight="1" x14ac:dyDescent="0.2">
      <c r="A29" s="23" t="s">
        <v>62</v>
      </c>
      <c r="B29" s="16" t="s">
        <v>57</v>
      </c>
      <c r="C29" s="17"/>
      <c r="D29" s="18"/>
      <c r="E29" s="18"/>
      <c r="F29" s="18"/>
      <c r="G29" s="19"/>
      <c r="H29" s="5"/>
      <c r="I29" s="7" t="s">
        <v>145</v>
      </c>
      <c r="J29" s="1"/>
      <c r="K29" s="1"/>
      <c r="L29" s="1"/>
      <c r="M29" s="1"/>
      <c r="N29" s="1"/>
      <c r="O29" s="27"/>
      <c r="P29" s="1"/>
    </row>
    <row r="30" spans="1:16" ht="12" customHeight="1" x14ac:dyDescent="0.2">
      <c r="A30" s="25" t="s">
        <v>69</v>
      </c>
      <c r="B30" s="1" t="s">
        <v>45</v>
      </c>
      <c r="C30" s="6"/>
      <c r="D30" s="1"/>
      <c r="E30" s="1"/>
      <c r="F30" s="1"/>
      <c r="G30" s="4"/>
      <c r="H30" s="5"/>
      <c r="I30" s="20" t="s">
        <v>146</v>
      </c>
      <c r="J30" s="1"/>
      <c r="K30" s="1"/>
      <c r="L30" s="1"/>
      <c r="M30" s="1"/>
      <c r="N30" s="1"/>
      <c r="O30" s="27"/>
      <c r="P30" s="1"/>
    </row>
    <row r="31" spans="1:16" ht="12" customHeight="1" x14ac:dyDescent="0.2">
      <c r="A31" s="25"/>
      <c r="B31" s="7" t="s">
        <v>42</v>
      </c>
      <c r="C31" s="1"/>
      <c r="D31" s="1"/>
      <c r="E31" s="1"/>
      <c r="F31" s="1"/>
      <c r="G31" s="4"/>
      <c r="H31" s="5"/>
      <c r="I31" s="7" t="s">
        <v>143</v>
      </c>
      <c r="J31" s="1"/>
      <c r="K31" s="1"/>
      <c r="L31" s="1"/>
      <c r="M31" s="7" t="s">
        <v>60</v>
      </c>
      <c r="N31" s="1"/>
      <c r="O31" s="150">
        <v>39448</v>
      </c>
      <c r="P31" s="1"/>
    </row>
    <row r="32" spans="1:16" ht="12" customHeight="1" x14ac:dyDescent="0.2">
      <c r="A32" s="25"/>
      <c r="B32" s="7" t="s">
        <v>77</v>
      </c>
      <c r="C32" s="1"/>
      <c r="D32" s="1"/>
      <c r="E32" s="1"/>
      <c r="F32" s="1"/>
      <c r="G32" s="14"/>
      <c r="H32" s="5"/>
      <c r="I32" s="3" t="s">
        <v>173</v>
      </c>
      <c r="J32" s="1"/>
      <c r="K32" s="1"/>
      <c r="L32" s="8"/>
      <c r="M32" s="8"/>
      <c r="N32" s="8"/>
      <c r="O32" s="26"/>
      <c r="P32" s="1"/>
    </row>
    <row r="33" spans="1:16" ht="12" customHeight="1" x14ac:dyDescent="0.2">
      <c r="A33" s="25"/>
      <c r="B33" s="20" t="s">
        <v>83</v>
      </c>
      <c r="C33" s="1"/>
      <c r="D33" s="1"/>
      <c r="E33" s="1"/>
      <c r="F33" s="1"/>
      <c r="G33" s="14"/>
      <c r="H33" s="116" t="s">
        <v>148</v>
      </c>
      <c r="I33" s="176" t="s">
        <v>147</v>
      </c>
      <c r="J33" s="177"/>
      <c r="K33" s="177"/>
      <c r="L33" s="177"/>
      <c r="M33" s="177"/>
      <c r="N33" s="177"/>
      <c r="O33" s="178"/>
      <c r="P33" s="1"/>
    </row>
    <row r="34" spans="1:16" ht="12" customHeight="1" x14ac:dyDescent="0.2">
      <c r="A34" s="25"/>
      <c r="B34" s="7" t="s">
        <v>84</v>
      </c>
      <c r="C34" s="1"/>
      <c r="D34" s="1"/>
      <c r="E34" s="1"/>
      <c r="F34" s="1"/>
      <c r="G34" s="14" t="s">
        <v>85</v>
      </c>
      <c r="H34" s="115"/>
      <c r="I34" s="179"/>
      <c r="J34" s="179"/>
      <c r="K34" s="179"/>
      <c r="L34" s="179"/>
      <c r="M34" s="179"/>
      <c r="N34" s="179"/>
      <c r="O34" s="180"/>
      <c r="P34" s="1"/>
    </row>
    <row r="35" spans="1:16" ht="12" customHeight="1" x14ac:dyDescent="0.2">
      <c r="A35" s="25"/>
      <c r="B35" s="7" t="s">
        <v>46</v>
      </c>
      <c r="C35" s="1"/>
      <c r="D35" s="1"/>
      <c r="E35" s="8"/>
      <c r="F35" s="8"/>
      <c r="G35" s="4"/>
      <c r="H35" s="40"/>
      <c r="I35" s="3" t="s">
        <v>182</v>
      </c>
      <c r="J35" s="1"/>
      <c r="K35" s="1"/>
      <c r="L35" s="8"/>
      <c r="M35" s="6"/>
      <c r="N35" s="6"/>
      <c r="O35" s="114"/>
      <c r="P35" s="1"/>
    </row>
    <row r="36" spans="1:16" ht="12" customHeight="1" x14ac:dyDescent="0.2">
      <c r="A36" s="25"/>
      <c r="B36" s="3" t="s">
        <v>40</v>
      </c>
      <c r="C36" s="1"/>
      <c r="D36" s="1"/>
      <c r="E36" s="8"/>
      <c r="F36" s="8"/>
      <c r="G36" s="4"/>
      <c r="H36" s="5"/>
      <c r="I36" s="8">
        <v>40269</v>
      </c>
      <c r="J36" s="8">
        <v>40360</v>
      </c>
      <c r="K36" s="22"/>
      <c r="L36" s="8"/>
      <c r="M36" s="6"/>
      <c r="N36" s="6"/>
      <c r="O36" s="27"/>
      <c r="P36" s="1"/>
    </row>
    <row r="37" spans="1:16" ht="12" customHeight="1" x14ac:dyDescent="0.2">
      <c r="A37" s="28"/>
      <c r="B37" s="21">
        <v>36100</v>
      </c>
      <c r="C37" s="21">
        <v>36312</v>
      </c>
      <c r="D37" s="10"/>
      <c r="E37" s="11"/>
      <c r="F37" s="11"/>
      <c r="G37" s="12"/>
      <c r="H37" s="116" t="s">
        <v>174</v>
      </c>
      <c r="I37" s="147" t="s">
        <v>175</v>
      </c>
      <c r="J37" s="148"/>
      <c r="K37" s="148"/>
      <c r="L37" s="148"/>
      <c r="M37" s="148"/>
      <c r="N37" s="148"/>
      <c r="O37" s="149"/>
      <c r="P37" s="1"/>
    </row>
    <row r="38" spans="1:16" ht="12" customHeight="1" x14ac:dyDescent="0.2">
      <c r="A38" s="25" t="s">
        <v>71</v>
      </c>
      <c r="B38" s="20" t="s">
        <v>47</v>
      </c>
      <c r="C38" s="1"/>
      <c r="D38" s="1"/>
      <c r="E38" s="1"/>
      <c r="F38" s="1"/>
      <c r="G38" s="4"/>
      <c r="H38" s="5"/>
      <c r="I38" s="151" t="s">
        <v>176</v>
      </c>
      <c r="J38" s="1"/>
      <c r="K38" s="1"/>
      <c r="L38" s="1"/>
      <c r="M38" s="1"/>
      <c r="N38" s="1"/>
      <c r="O38" s="26"/>
      <c r="P38" s="1"/>
    </row>
    <row r="39" spans="1:16" ht="12" customHeight="1" x14ac:dyDescent="0.2">
      <c r="A39" s="25"/>
      <c r="B39" s="7" t="s">
        <v>42</v>
      </c>
      <c r="C39" s="1"/>
      <c r="D39" s="1"/>
      <c r="E39" s="1"/>
      <c r="F39" s="1"/>
      <c r="G39" s="4"/>
      <c r="H39" s="5"/>
      <c r="I39" s="7" t="s">
        <v>177</v>
      </c>
      <c r="J39" s="1"/>
      <c r="K39" s="1"/>
      <c r="L39" s="1"/>
      <c r="M39" s="1"/>
      <c r="N39" s="1"/>
      <c r="O39" s="27"/>
      <c r="P39" s="1"/>
    </row>
    <row r="40" spans="1:16" ht="12" customHeight="1" x14ac:dyDescent="0.2">
      <c r="A40" s="25"/>
      <c r="B40" s="7" t="s">
        <v>75</v>
      </c>
      <c r="C40" s="1"/>
      <c r="D40" s="1"/>
      <c r="E40" s="1"/>
      <c r="F40" s="1"/>
      <c r="G40" s="14"/>
      <c r="H40" s="5"/>
      <c r="I40" s="7" t="s">
        <v>60</v>
      </c>
      <c r="J40" s="1"/>
      <c r="K40" s="22">
        <v>42370</v>
      </c>
      <c r="L40" s="8"/>
      <c r="M40" s="8"/>
      <c r="N40" s="8"/>
      <c r="O40" s="26"/>
      <c r="P40" s="1"/>
    </row>
    <row r="41" spans="1:16" ht="12" customHeight="1" x14ac:dyDescent="0.2">
      <c r="A41" s="25"/>
      <c r="B41" s="20" t="s">
        <v>86</v>
      </c>
      <c r="C41" s="1"/>
      <c r="D41" s="1"/>
      <c r="E41" s="1"/>
      <c r="F41" s="1"/>
      <c r="G41" s="14"/>
      <c r="H41" s="112"/>
      <c r="I41" s="152" t="s">
        <v>178</v>
      </c>
      <c r="J41" s="13"/>
      <c r="K41" s="113"/>
      <c r="L41" s="39"/>
      <c r="M41" s="39"/>
      <c r="N41" s="39"/>
      <c r="O41" s="30"/>
      <c r="P41" s="1"/>
    </row>
    <row r="42" spans="1:16" ht="12" customHeight="1" x14ac:dyDescent="0.2">
      <c r="A42" s="25"/>
      <c r="B42" s="7" t="s">
        <v>48</v>
      </c>
      <c r="C42" s="1"/>
      <c r="D42" s="1"/>
      <c r="E42" s="1"/>
      <c r="F42" s="1"/>
      <c r="G42" s="14" t="s">
        <v>61</v>
      </c>
      <c r="H42" s="5" t="s">
        <v>179</v>
      </c>
      <c r="I42" s="7" t="s">
        <v>181</v>
      </c>
      <c r="J42" s="6"/>
      <c r="K42" s="6"/>
      <c r="L42" s="6"/>
      <c r="M42" s="6"/>
      <c r="N42" s="6"/>
      <c r="O42" s="114"/>
      <c r="P42" s="1"/>
    </row>
    <row r="43" spans="1:16" ht="12" customHeight="1" x14ac:dyDescent="0.2">
      <c r="A43" s="25"/>
      <c r="B43" s="7" t="s">
        <v>60</v>
      </c>
      <c r="C43" s="1"/>
      <c r="D43" s="1"/>
      <c r="E43" s="8"/>
      <c r="F43" s="8"/>
      <c r="G43" s="4"/>
      <c r="H43" s="5"/>
      <c r="I43" s="161" t="s">
        <v>180</v>
      </c>
      <c r="J43" s="6"/>
      <c r="K43" s="6"/>
      <c r="L43" s="6"/>
      <c r="M43" s="6"/>
      <c r="N43" s="6"/>
      <c r="O43" s="114"/>
      <c r="P43" s="1"/>
    </row>
    <row r="44" spans="1:16" ht="12" customHeight="1" x14ac:dyDescent="0.2">
      <c r="A44" s="25"/>
      <c r="B44" s="3" t="s">
        <v>40</v>
      </c>
      <c r="C44" s="1"/>
      <c r="D44" s="1"/>
      <c r="E44" s="8"/>
      <c r="F44" s="8"/>
      <c r="G44" s="4"/>
      <c r="H44" s="5"/>
      <c r="I44" s="3" t="s">
        <v>182</v>
      </c>
      <c r="J44" s="1"/>
      <c r="K44" s="1"/>
      <c r="L44" s="1"/>
      <c r="M44" s="1"/>
      <c r="N44" s="1"/>
      <c r="O44" s="26"/>
      <c r="P44" s="1"/>
    </row>
    <row r="45" spans="1:16" ht="12" customHeight="1" thickBot="1" x14ac:dyDescent="0.25">
      <c r="A45" s="31"/>
      <c r="B45" s="32">
        <v>36708</v>
      </c>
      <c r="C45" s="32">
        <v>36892</v>
      </c>
      <c r="D45" s="33"/>
      <c r="E45" s="33"/>
      <c r="F45" s="33"/>
      <c r="G45" s="34"/>
      <c r="H45" s="153"/>
      <c r="I45" s="32">
        <v>43556</v>
      </c>
      <c r="J45" s="32">
        <v>43647</v>
      </c>
      <c r="K45" s="33"/>
      <c r="L45" s="33"/>
      <c r="M45" s="33"/>
      <c r="N45" s="33"/>
      <c r="O45" s="154"/>
      <c r="P45" s="1"/>
    </row>
    <row r="46" spans="1:16" ht="13.5" thickTop="1" x14ac:dyDescent="0.2">
      <c r="P46" s="1"/>
    </row>
    <row r="47" spans="1:16" x14ac:dyDescent="0.2">
      <c r="P47" s="1"/>
    </row>
    <row r="48" spans="1:16" x14ac:dyDescent="0.2">
      <c r="P48" s="1"/>
    </row>
  </sheetData>
  <mergeCells count="3">
    <mergeCell ref="A1:O3"/>
    <mergeCell ref="I33:O34"/>
    <mergeCell ref="I25:O26"/>
  </mergeCells>
  <phoneticPr fontId="1" type="noConversion"/>
  <printOptions horizontalCentered="1"/>
  <pageMargins left="0.39370078740157483" right="0.39370078740157483" top="0.39370078740157483" bottom="0.39370078740157483" header="0.31496062992125984" footer="0.31496062992125984"/>
  <pageSetup paperSize="9" scale="96" orientation="landscape" r:id="rId1"/>
  <headerFooter alignWithMargins="0">
    <oddFooter>&amp;L&amp;8Preparato da gstanizzi &amp;D&amp;R&amp;8&amp;F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2:L101"/>
  <sheetViews>
    <sheetView showGridLines="0" showRowColHeaders="0" workbookViewId="0"/>
  </sheetViews>
  <sheetFormatPr defaultRowHeight="12.75" x14ac:dyDescent="0.2"/>
  <cols>
    <col min="1" max="1" width="3.85546875" style="35" customWidth="1"/>
    <col min="2" max="16384" width="9.140625" style="35"/>
  </cols>
  <sheetData>
    <row r="2" spans="1:2" x14ac:dyDescent="0.2">
      <c r="A2" s="35" t="s">
        <v>111</v>
      </c>
    </row>
    <row r="3" spans="1:2" x14ac:dyDescent="0.2">
      <c r="A3" s="35" t="s">
        <v>112</v>
      </c>
    </row>
    <row r="4" spans="1:2" x14ac:dyDescent="0.2">
      <c r="A4" s="38" t="s">
        <v>114</v>
      </c>
    </row>
    <row r="5" spans="1:2" x14ac:dyDescent="0.2">
      <c r="A5" s="38" t="s">
        <v>115</v>
      </c>
    </row>
    <row r="6" spans="1:2" x14ac:dyDescent="0.2">
      <c r="A6" s="38" t="s">
        <v>116</v>
      </c>
    </row>
    <row r="7" spans="1:2" x14ac:dyDescent="0.2">
      <c r="A7" s="38" t="s">
        <v>117</v>
      </c>
    </row>
    <row r="8" spans="1:2" x14ac:dyDescent="0.2">
      <c r="A8" s="38"/>
    </row>
    <row r="9" spans="1:2" x14ac:dyDescent="0.2">
      <c r="A9" s="35" t="s">
        <v>88</v>
      </c>
    </row>
    <row r="10" spans="1:2" x14ac:dyDescent="0.2">
      <c r="A10" s="36">
        <v>1</v>
      </c>
      <c r="B10" s="37" t="s">
        <v>89</v>
      </c>
    </row>
    <row r="11" spans="1:2" x14ac:dyDescent="0.2">
      <c r="A11" s="36">
        <v>2</v>
      </c>
      <c r="B11" s="37" t="s">
        <v>90</v>
      </c>
    </row>
    <row r="12" spans="1:2" x14ac:dyDescent="0.2">
      <c r="A12" s="36">
        <v>3</v>
      </c>
      <c r="B12" s="37" t="s">
        <v>91</v>
      </c>
    </row>
    <row r="13" spans="1:2" x14ac:dyDescent="0.2">
      <c r="A13" s="36">
        <v>4</v>
      </c>
      <c r="B13" s="37" t="s">
        <v>92</v>
      </c>
    </row>
    <row r="14" spans="1:2" x14ac:dyDescent="0.2">
      <c r="A14" s="36">
        <v>5</v>
      </c>
      <c r="B14" s="37" t="s">
        <v>93</v>
      </c>
    </row>
    <row r="15" spans="1:2" x14ac:dyDescent="0.2">
      <c r="A15" s="36">
        <v>6</v>
      </c>
      <c r="B15" s="37" t="s">
        <v>94</v>
      </c>
    </row>
    <row r="16" spans="1:2" x14ac:dyDescent="0.2">
      <c r="A16" s="36">
        <v>7</v>
      </c>
      <c r="B16" s="37" t="s">
        <v>95</v>
      </c>
    </row>
    <row r="17" spans="1:12" x14ac:dyDescent="0.2">
      <c r="A17" s="36">
        <v>8</v>
      </c>
      <c r="B17" s="37" t="s">
        <v>96</v>
      </c>
    </row>
    <row r="18" spans="1:12" x14ac:dyDescent="0.2">
      <c r="A18" s="36">
        <v>9</v>
      </c>
      <c r="B18" s="37" t="s">
        <v>97</v>
      </c>
    </row>
    <row r="19" spans="1:12" x14ac:dyDescent="0.2">
      <c r="A19" s="36">
        <v>10</v>
      </c>
      <c r="B19" s="37" t="s">
        <v>98</v>
      </c>
    </row>
    <row r="20" spans="1:12" x14ac:dyDescent="0.2">
      <c r="A20" s="36"/>
      <c r="B20" s="37"/>
    </row>
    <row r="21" spans="1:12" x14ac:dyDescent="0.2">
      <c r="A21" s="35" t="s">
        <v>110</v>
      </c>
      <c r="L21" s="1"/>
    </row>
    <row r="22" spans="1:12" x14ac:dyDescent="0.2">
      <c r="A22" s="36">
        <v>1</v>
      </c>
      <c r="B22" s="37" t="s">
        <v>99</v>
      </c>
      <c r="L22" s="1"/>
    </row>
    <row r="23" spans="1:12" x14ac:dyDescent="0.2">
      <c r="A23" s="36">
        <v>2</v>
      </c>
      <c r="B23" s="37" t="s">
        <v>101</v>
      </c>
      <c r="L23" s="1"/>
    </row>
    <row r="24" spans="1:12" x14ac:dyDescent="0.2">
      <c r="A24" s="36">
        <v>3</v>
      </c>
      <c r="B24" s="37" t="s">
        <v>102</v>
      </c>
      <c r="L24" s="1"/>
    </row>
    <row r="25" spans="1:12" x14ac:dyDescent="0.2">
      <c r="A25" s="36">
        <v>4</v>
      </c>
      <c r="B25" s="37" t="s">
        <v>103</v>
      </c>
      <c r="L25" s="1"/>
    </row>
    <row r="26" spans="1:12" x14ac:dyDescent="0.2">
      <c r="A26" s="36">
        <v>5</v>
      </c>
      <c r="B26" s="37" t="s">
        <v>104</v>
      </c>
      <c r="L26" s="1"/>
    </row>
    <row r="27" spans="1:12" x14ac:dyDescent="0.2">
      <c r="A27" s="36">
        <v>6</v>
      </c>
      <c r="B27" s="37" t="s">
        <v>100</v>
      </c>
      <c r="L27" s="1"/>
    </row>
    <row r="28" spans="1:12" x14ac:dyDescent="0.2">
      <c r="A28" s="36">
        <v>7</v>
      </c>
      <c r="B28" s="37" t="s">
        <v>105</v>
      </c>
      <c r="L28" s="1"/>
    </row>
    <row r="29" spans="1:12" x14ac:dyDescent="0.2">
      <c r="A29" s="36">
        <v>8</v>
      </c>
      <c r="B29" s="37" t="s">
        <v>106</v>
      </c>
      <c r="L29" s="1"/>
    </row>
    <row r="30" spans="1:12" x14ac:dyDescent="0.2">
      <c r="A30" s="36">
        <v>9</v>
      </c>
      <c r="B30" s="37" t="s">
        <v>107</v>
      </c>
      <c r="L30" s="1"/>
    </row>
    <row r="31" spans="1:12" x14ac:dyDescent="0.2">
      <c r="A31" s="36">
        <v>10</v>
      </c>
      <c r="B31" s="37" t="s">
        <v>108</v>
      </c>
      <c r="L31" s="1"/>
    </row>
    <row r="32" spans="1:12" x14ac:dyDescent="0.2">
      <c r="A32" s="36">
        <v>11</v>
      </c>
      <c r="B32" s="37" t="s">
        <v>109</v>
      </c>
      <c r="L32" s="1"/>
    </row>
    <row r="33" spans="1:12" x14ac:dyDescent="0.2">
      <c r="A33" s="36"/>
      <c r="B33" s="37"/>
      <c r="L33" s="1"/>
    </row>
    <row r="34" spans="1:12" x14ac:dyDescent="0.2">
      <c r="A34" s="36"/>
      <c r="B34" s="37"/>
      <c r="L34" s="1"/>
    </row>
    <row r="35" spans="1:12" x14ac:dyDescent="0.2">
      <c r="A35" s="36"/>
      <c r="B35" s="37"/>
    </row>
    <row r="36" spans="1:12" x14ac:dyDescent="0.2">
      <c r="A36" s="36"/>
      <c r="B36" s="37"/>
    </row>
    <row r="37" spans="1:12" x14ac:dyDescent="0.2">
      <c r="A37" s="36"/>
      <c r="B37" s="37"/>
    </row>
    <row r="38" spans="1:12" x14ac:dyDescent="0.2">
      <c r="A38" s="36"/>
      <c r="B38" s="37"/>
    </row>
    <row r="39" spans="1:12" x14ac:dyDescent="0.2">
      <c r="A39" s="36"/>
      <c r="B39" s="37"/>
    </row>
    <row r="40" spans="1:12" x14ac:dyDescent="0.2">
      <c r="A40" s="36"/>
      <c r="B40" s="37"/>
    </row>
    <row r="41" spans="1:12" x14ac:dyDescent="0.2">
      <c r="A41" s="36"/>
      <c r="B41" s="37"/>
    </row>
    <row r="42" spans="1:12" x14ac:dyDescent="0.2">
      <c r="A42" s="36"/>
      <c r="B42" s="37"/>
    </row>
    <row r="43" spans="1:12" x14ac:dyDescent="0.2">
      <c r="A43" s="36"/>
      <c r="B43" s="37"/>
    </row>
    <row r="44" spans="1:12" x14ac:dyDescent="0.2">
      <c r="A44" s="36"/>
      <c r="B44" s="37"/>
    </row>
    <row r="45" spans="1:12" x14ac:dyDescent="0.2">
      <c r="A45" s="36"/>
      <c r="B45" s="37"/>
    </row>
    <row r="46" spans="1:12" x14ac:dyDescent="0.2">
      <c r="A46" s="36"/>
      <c r="B46" s="37"/>
    </row>
    <row r="47" spans="1:12" x14ac:dyDescent="0.2">
      <c r="A47" s="36"/>
      <c r="B47" s="37"/>
    </row>
    <row r="48" spans="1:12" x14ac:dyDescent="0.2">
      <c r="A48" s="36"/>
      <c r="B48" s="37"/>
    </row>
    <row r="49" spans="1:2" x14ac:dyDescent="0.2">
      <c r="A49" s="36"/>
      <c r="B49" s="37"/>
    </row>
    <row r="50" spans="1:2" x14ac:dyDescent="0.2">
      <c r="A50" s="36"/>
      <c r="B50" s="37"/>
    </row>
    <row r="51" spans="1:2" x14ac:dyDescent="0.2">
      <c r="A51" s="36"/>
      <c r="B51" s="37"/>
    </row>
    <row r="52" spans="1:2" x14ac:dyDescent="0.2">
      <c r="A52" s="36"/>
      <c r="B52" s="37"/>
    </row>
    <row r="53" spans="1:2" x14ac:dyDescent="0.2">
      <c r="A53" s="36"/>
      <c r="B53" s="37"/>
    </row>
    <row r="54" spans="1:2" x14ac:dyDescent="0.2">
      <c r="A54" s="36"/>
      <c r="B54" s="37"/>
    </row>
    <row r="55" spans="1:2" x14ac:dyDescent="0.2">
      <c r="A55" s="36"/>
      <c r="B55" s="37"/>
    </row>
    <row r="56" spans="1:2" x14ac:dyDescent="0.2">
      <c r="A56" s="36"/>
      <c r="B56" s="37"/>
    </row>
    <row r="57" spans="1:2" x14ac:dyDescent="0.2">
      <c r="A57" s="36"/>
      <c r="B57" s="37"/>
    </row>
    <row r="58" spans="1:2" x14ac:dyDescent="0.2">
      <c r="A58" s="36"/>
      <c r="B58" s="37"/>
    </row>
    <row r="59" spans="1:2" x14ac:dyDescent="0.2">
      <c r="A59" s="36"/>
      <c r="B59" s="37"/>
    </row>
    <row r="60" spans="1:2" x14ac:dyDescent="0.2">
      <c r="A60" s="36"/>
      <c r="B60" s="37"/>
    </row>
    <row r="61" spans="1:2" x14ac:dyDescent="0.2">
      <c r="A61" s="36"/>
      <c r="B61" s="37"/>
    </row>
    <row r="62" spans="1:2" x14ac:dyDescent="0.2">
      <c r="A62" s="36"/>
      <c r="B62" s="37"/>
    </row>
    <row r="63" spans="1:2" x14ac:dyDescent="0.2">
      <c r="A63" s="36"/>
      <c r="B63" s="37"/>
    </row>
    <row r="64" spans="1:2" x14ac:dyDescent="0.2">
      <c r="A64" s="36"/>
      <c r="B64" s="37"/>
    </row>
    <row r="65" spans="1:2" x14ac:dyDescent="0.2">
      <c r="A65" s="36"/>
      <c r="B65" s="37"/>
    </row>
    <row r="66" spans="1:2" x14ac:dyDescent="0.2">
      <c r="A66" s="36"/>
      <c r="B66" s="37"/>
    </row>
    <row r="67" spans="1:2" x14ac:dyDescent="0.2">
      <c r="A67" s="36"/>
      <c r="B67" s="37"/>
    </row>
    <row r="68" spans="1:2" x14ac:dyDescent="0.2">
      <c r="A68" s="36"/>
      <c r="B68" s="37"/>
    </row>
    <row r="69" spans="1:2" x14ac:dyDescent="0.2">
      <c r="A69" s="36"/>
      <c r="B69" s="37"/>
    </row>
    <row r="70" spans="1:2" x14ac:dyDescent="0.2">
      <c r="A70" s="36"/>
      <c r="B70" s="37"/>
    </row>
    <row r="71" spans="1:2" x14ac:dyDescent="0.2">
      <c r="A71" s="36"/>
      <c r="B71" s="37"/>
    </row>
    <row r="72" spans="1:2" x14ac:dyDescent="0.2">
      <c r="A72" s="36"/>
      <c r="B72" s="37"/>
    </row>
    <row r="73" spans="1:2" x14ac:dyDescent="0.2">
      <c r="A73" s="36"/>
      <c r="B73" s="37"/>
    </row>
    <row r="74" spans="1:2" x14ac:dyDescent="0.2">
      <c r="A74" s="36"/>
      <c r="B74" s="37"/>
    </row>
    <row r="75" spans="1:2" x14ac:dyDescent="0.2">
      <c r="A75" s="36"/>
      <c r="B75" s="37"/>
    </row>
    <row r="76" spans="1:2" x14ac:dyDescent="0.2">
      <c r="A76" s="36"/>
      <c r="B76" s="37"/>
    </row>
    <row r="77" spans="1:2" x14ac:dyDescent="0.2">
      <c r="A77" s="36"/>
      <c r="B77" s="37"/>
    </row>
    <row r="78" spans="1:2" x14ac:dyDescent="0.2">
      <c r="A78" s="36"/>
      <c r="B78" s="37"/>
    </row>
    <row r="79" spans="1:2" x14ac:dyDescent="0.2">
      <c r="A79" s="36"/>
      <c r="B79" s="37"/>
    </row>
    <row r="80" spans="1:2" x14ac:dyDescent="0.2">
      <c r="A80" s="36"/>
      <c r="B80" s="37"/>
    </row>
    <row r="81" spans="1:2" x14ac:dyDescent="0.2">
      <c r="A81" s="36"/>
      <c r="B81" s="37"/>
    </row>
    <row r="82" spans="1:2" x14ac:dyDescent="0.2">
      <c r="A82" s="36"/>
      <c r="B82" s="37"/>
    </row>
    <row r="83" spans="1:2" x14ac:dyDescent="0.2">
      <c r="A83" s="36"/>
      <c r="B83" s="37"/>
    </row>
    <row r="84" spans="1:2" x14ac:dyDescent="0.2">
      <c r="A84" s="36"/>
      <c r="B84" s="37"/>
    </row>
    <row r="85" spans="1:2" x14ac:dyDescent="0.2">
      <c r="A85" s="36"/>
      <c r="B85" s="37"/>
    </row>
    <row r="86" spans="1:2" x14ac:dyDescent="0.2">
      <c r="A86" s="36"/>
      <c r="B86" s="37"/>
    </row>
    <row r="87" spans="1:2" x14ac:dyDescent="0.2">
      <c r="A87" s="36"/>
      <c r="B87" s="37"/>
    </row>
    <row r="88" spans="1:2" x14ac:dyDescent="0.2">
      <c r="A88" s="36"/>
      <c r="B88" s="37"/>
    </row>
    <row r="89" spans="1:2" x14ac:dyDescent="0.2">
      <c r="A89" s="36"/>
      <c r="B89" s="37"/>
    </row>
    <row r="90" spans="1:2" x14ac:dyDescent="0.2">
      <c r="A90" s="36"/>
      <c r="B90" s="37"/>
    </row>
    <row r="91" spans="1:2" x14ac:dyDescent="0.2">
      <c r="A91" s="36"/>
      <c r="B91" s="37"/>
    </row>
    <row r="92" spans="1:2" x14ac:dyDescent="0.2">
      <c r="A92" s="36"/>
      <c r="B92" s="37"/>
    </row>
    <row r="93" spans="1:2" x14ac:dyDescent="0.2">
      <c r="A93" s="36"/>
      <c r="B93" s="37"/>
    </row>
    <row r="94" spans="1:2" x14ac:dyDescent="0.2">
      <c r="A94" s="36"/>
      <c r="B94" s="37"/>
    </row>
    <row r="95" spans="1:2" x14ac:dyDescent="0.2">
      <c r="A95" s="36"/>
      <c r="B95" s="37"/>
    </row>
    <row r="96" spans="1:2" x14ac:dyDescent="0.2">
      <c r="A96" s="36"/>
      <c r="B96" s="37"/>
    </row>
    <row r="97" spans="1:2" x14ac:dyDescent="0.2">
      <c r="A97" s="36"/>
      <c r="B97" s="37"/>
    </row>
    <row r="98" spans="1:2" x14ac:dyDescent="0.2">
      <c r="A98" s="36"/>
      <c r="B98" s="37"/>
    </row>
    <row r="99" spans="1:2" x14ac:dyDescent="0.2">
      <c r="A99" s="36"/>
      <c r="B99" s="37"/>
    </row>
    <row r="100" spans="1:2" x14ac:dyDescent="0.2">
      <c r="A100" s="36"/>
      <c r="B100" s="37"/>
    </row>
    <row r="101" spans="1:2" x14ac:dyDescent="0.2">
      <c r="B101" s="37"/>
    </row>
  </sheetData>
  <phoneticPr fontId="0" type="noConversion"/>
  <pageMargins left="0.39370078740157483" right="0" top="0.59055118110236227" bottom="0.78740157480314965" header="0.11811023622047245" footer="0.51181102362204722"/>
  <pageSetup paperSize="9" orientation="landscape" r:id="rId1"/>
  <headerFooter alignWithMargins="0">
    <oddHeader>&amp;L&amp;"Arial,Grassetto"&amp;16&amp;A</oddHeader>
    <oddFooter>&amp;LPreparato da gstanizzi&amp;RPagina &amp;P di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fitToPage="1"/>
  </sheetPr>
  <dimension ref="A1:S758"/>
  <sheetViews>
    <sheetView showGridLines="0" zoomScaleNormal="100" workbookViewId="0">
      <pane ySplit="4" topLeftCell="A5" activePane="bottomLeft" state="frozenSplit"/>
      <selection pane="bottomLeft" activeCell="Q482" sqref="Q482"/>
    </sheetView>
  </sheetViews>
  <sheetFormatPr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6" customWidth="1"/>
    <col min="20" max="20" width="9.5703125" style="47" bestFit="1" customWidth="1"/>
    <col min="21" max="16384" width="9.140625" style="47"/>
  </cols>
  <sheetData>
    <row r="1" spans="1:19" ht="16.5" customHeight="1" x14ac:dyDescent="0.2">
      <c r="A1" s="192" t="s">
        <v>25</v>
      </c>
      <c r="B1" s="193"/>
      <c r="C1" s="64" t="s">
        <v>29</v>
      </c>
      <c r="D1" s="65"/>
      <c r="E1" s="65"/>
      <c r="F1" s="65"/>
      <c r="G1" s="65"/>
      <c r="H1" s="65"/>
      <c r="I1" s="65"/>
      <c r="J1" s="65"/>
      <c r="K1" s="65"/>
      <c r="L1" s="66"/>
      <c r="M1" s="135"/>
      <c r="N1" s="186" t="s">
        <v>151</v>
      </c>
      <c r="O1" s="187"/>
      <c r="P1" s="188"/>
      <c r="Q1" s="142" t="s">
        <v>163</v>
      </c>
      <c r="R1" s="142" t="s">
        <v>185</v>
      </c>
      <c r="S1" s="67">
        <v>2</v>
      </c>
    </row>
    <row r="2" spans="1:19" ht="12" customHeight="1" x14ac:dyDescent="0.2">
      <c r="A2" s="68">
        <v>1</v>
      </c>
      <c r="B2" s="69"/>
      <c r="C2" s="69"/>
      <c r="D2" s="70"/>
      <c r="E2" s="70"/>
      <c r="F2" s="70"/>
      <c r="G2" s="70"/>
      <c r="H2" s="70"/>
      <c r="I2" s="70"/>
      <c r="J2" s="70"/>
      <c r="K2" s="70"/>
      <c r="L2" s="71"/>
      <c r="M2" s="118"/>
      <c r="N2" s="189"/>
      <c r="O2" s="190"/>
      <c r="P2" s="191"/>
      <c r="Q2" s="143" t="s">
        <v>164</v>
      </c>
      <c r="R2" s="143" t="s">
        <v>186</v>
      </c>
      <c r="S2" s="67"/>
    </row>
    <row r="3" spans="1:19" ht="12.75" customHeight="1" x14ac:dyDescent="0.2">
      <c r="A3" s="214" t="s">
        <v>16</v>
      </c>
      <c r="B3" s="215"/>
      <c r="C3" s="204" t="s">
        <v>15</v>
      </c>
      <c r="D3" s="205"/>
      <c r="E3" s="214" t="s">
        <v>2</v>
      </c>
      <c r="F3" s="216"/>
      <c r="G3" s="216"/>
      <c r="H3" s="216"/>
      <c r="I3" s="216"/>
      <c r="J3" s="217"/>
      <c r="K3" s="202" t="s">
        <v>50</v>
      </c>
      <c r="L3" s="202" t="s">
        <v>51</v>
      </c>
      <c r="M3" s="119"/>
      <c r="N3" s="200" t="s">
        <v>152</v>
      </c>
      <c r="O3" s="200" t="s">
        <v>155</v>
      </c>
      <c r="P3" s="129" t="s">
        <v>149</v>
      </c>
      <c r="Q3" s="198" t="s">
        <v>165</v>
      </c>
      <c r="R3" s="198" t="s">
        <v>184</v>
      </c>
      <c r="S3" s="47"/>
    </row>
    <row r="4" spans="1:19" ht="34.5" customHeight="1" x14ac:dyDescent="0.2">
      <c r="A4" s="72" t="s">
        <v>20</v>
      </c>
      <c r="B4" s="72" t="s">
        <v>21</v>
      </c>
      <c r="C4" s="206"/>
      <c r="D4" s="207"/>
      <c r="E4" s="73" t="s">
        <v>17</v>
      </c>
      <c r="F4" s="73" t="s">
        <v>156</v>
      </c>
      <c r="G4" s="73" t="s">
        <v>0</v>
      </c>
      <c r="H4" s="73" t="s">
        <v>1</v>
      </c>
      <c r="I4" s="73" t="s">
        <v>153</v>
      </c>
      <c r="J4" s="73" t="s">
        <v>160</v>
      </c>
      <c r="K4" s="203"/>
      <c r="L4" s="203"/>
      <c r="M4" s="120"/>
      <c r="N4" s="201"/>
      <c r="O4" s="201"/>
      <c r="P4" s="131" t="s">
        <v>150</v>
      </c>
      <c r="Q4" s="199" t="s">
        <v>166</v>
      </c>
      <c r="R4" s="199" t="s">
        <v>166</v>
      </c>
      <c r="S4" s="47"/>
    </row>
    <row r="5" spans="1:19" s="77" customFormat="1" ht="10.5" customHeight="1" x14ac:dyDescent="0.2">
      <c r="A5" s="74" t="s">
        <v>5</v>
      </c>
      <c r="B5" s="75" t="s">
        <v>6</v>
      </c>
      <c r="C5" s="211" t="s">
        <v>7</v>
      </c>
      <c r="D5" s="212"/>
      <c r="E5" s="74" t="s">
        <v>8</v>
      </c>
      <c r="F5" s="74" t="s">
        <v>9</v>
      </c>
      <c r="G5" s="74" t="s">
        <v>10</v>
      </c>
      <c r="H5" s="74" t="s">
        <v>11</v>
      </c>
      <c r="I5" s="74" t="s">
        <v>12</v>
      </c>
      <c r="J5" s="74" t="s">
        <v>13</v>
      </c>
      <c r="K5" s="74" t="s">
        <v>14</v>
      </c>
      <c r="L5" s="74" t="s">
        <v>19</v>
      </c>
      <c r="M5" s="121"/>
      <c r="N5" s="134" t="s">
        <v>161</v>
      </c>
      <c r="O5" s="134" t="s">
        <v>162</v>
      </c>
      <c r="P5" s="130"/>
      <c r="Q5" s="130"/>
      <c r="R5" s="130"/>
    </row>
    <row r="6" spans="1:19" ht="12.75" customHeight="1" x14ac:dyDescent="0.2">
      <c r="A6" s="196">
        <v>32994</v>
      </c>
      <c r="B6" s="196">
        <v>33177</v>
      </c>
      <c r="C6" s="42" t="s">
        <v>3</v>
      </c>
      <c r="D6" s="43">
        <v>0</v>
      </c>
      <c r="E6" s="44">
        <v>3390.02</v>
      </c>
      <c r="F6" s="44">
        <v>334.66</v>
      </c>
      <c r="G6" s="44">
        <v>0</v>
      </c>
      <c r="H6" s="44">
        <v>5545.39</v>
      </c>
      <c r="I6" s="44">
        <v>0</v>
      </c>
      <c r="J6" s="44">
        <v>772.51</v>
      </c>
      <c r="K6" s="45">
        <v>9270.07</v>
      </c>
      <c r="L6" s="46">
        <v>10042.58</v>
      </c>
      <c r="M6" s="122"/>
      <c r="N6" s="124">
        <v>9270.07</v>
      </c>
      <c r="O6" s="124">
        <v>3724.68</v>
      </c>
      <c r="P6" s="124"/>
      <c r="Q6" s="124">
        <v>10713.02</v>
      </c>
      <c r="R6" s="124">
        <v>9940.51</v>
      </c>
      <c r="S6" s="47"/>
    </row>
    <row r="7" spans="1:19" ht="9" customHeight="1" x14ac:dyDescent="0.2">
      <c r="A7" s="213"/>
      <c r="B7" s="213"/>
      <c r="C7" s="48" t="s">
        <v>4</v>
      </c>
      <c r="D7" s="49">
        <v>1</v>
      </c>
      <c r="E7" s="50">
        <v>6563994</v>
      </c>
      <c r="F7" s="50">
        <v>647992</v>
      </c>
      <c r="G7" s="50">
        <v>0</v>
      </c>
      <c r="H7" s="50">
        <v>10737372</v>
      </c>
      <c r="I7" s="50">
        <v>0</v>
      </c>
      <c r="J7" s="51">
        <v>1495788</v>
      </c>
      <c r="K7" s="50">
        <v>17949358</v>
      </c>
      <c r="L7" s="78">
        <v>19445146</v>
      </c>
      <c r="M7" s="123"/>
      <c r="N7" s="125">
        <v>17949358</v>
      </c>
      <c r="O7" s="125">
        <v>7211986</v>
      </c>
      <c r="P7" s="125">
        <v>0</v>
      </c>
      <c r="Q7" s="125">
        <v>20743299</v>
      </c>
      <c r="R7" s="125">
        <v>19247511</v>
      </c>
      <c r="S7" s="47"/>
    </row>
    <row r="8" spans="1:19" ht="12.75" customHeight="1" x14ac:dyDescent="0.2">
      <c r="A8" s="208">
        <v>32994</v>
      </c>
      <c r="B8" s="208">
        <v>33177</v>
      </c>
      <c r="C8" s="53" t="s">
        <v>3</v>
      </c>
      <c r="D8" s="54">
        <v>2</v>
      </c>
      <c r="E8" s="55">
        <v>3557.36</v>
      </c>
      <c r="F8" s="55">
        <v>353.26</v>
      </c>
      <c r="G8" s="55">
        <v>0</v>
      </c>
      <c r="H8" s="55">
        <v>5545.39</v>
      </c>
      <c r="I8" s="55">
        <v>0</v>
      </c>
      <c r="J8" s="55">
        <v>788</v>
      </c>
      <c r="K8" s="56">
        <v>9456.01</v>
      </c>
      <c r="L8" s="46">
        <v>10244.01</v>
      </c>
      <c r="M8" s="122"/>
      <c r="N8" s="124">
        <v>9456.01</v>
      </c>
      <c r="O8" s="124">
        <v>3910.62</v>
      </c>
      <c r="P8" s="124"/>
      <c r="Q8" s="124">
        <v>10947.92</v>
      </c>
      <c r="R8" s="124">
        <v>10159.92</v>
      </c>
      <c r="S8" s="47"/>
    </row>
    <row r="9" spans="1:19" ht="9" customHeight="1" x14ac:dyDescent="0.2">
      <c r="A9" s="208"/>
      <c r="B9" s="208"/>
      <c r="C9" s="48" t="s">
        <v>4</v>
      </c>
      <c r="D9" s="49">
        <v>3</v>
      </c>
      <c r="E9" s="50">
        <v>6888009</v>
      </c>
      <c r="F9" s="50">
        <v>684007</v>
      </c>
      <c r="G9" s="50">
        <v>0</v>
      </c>
      <c r="H9" s="50">
        <v>10737372</v>
      </c>
      <c r="I9" s="50">
        <v>0</v>
      </c>
      <c r="J9" s="51">
        <v>1525781</v>
      </c>
      <c r="K9" s="50">
        <v>18309388</v>
      </c>
      <c r="L9" s="78">
        <v>19835169</v>
      </c>
      <c r="M9" s="123"/>
      <c r="N9" s="125">
        <v>18309388</v>
      </c>
      <c r="O9" s="125">
        <v>7572016</v>
      </c>
      <c r="P9" s="125">
        <v>0</v>
      </c>
      <c r="Q9" s="125">
        <v>21198129</v>
      </c>
      <c r="R9" s="125">
        <v>19672348</v>
      </c>
      <c r="S9" s="47"/>
    </row>
    <row r="10" spans="1:19" ht="12.75" customHeight="1" x14ac:dyDescent="0.2">
      <c r="A10" s="209"/>
      <c r="B10" s="209"/>
      <c r="C10" s="53" t="s">
        <v>3</v>
      </c>
      <c r="D10" s="54">
        <v>4</v>
      </c>
      <c r="E10" s="55">
        <v>3730.88</v>
      </c>
      <c r="F10" s="55">
        <v>371.85</v>
      </c>
      <c r="G10" s="55">
        <v>0</v>
      </c>
      <c r="H10" s="55">
        <v>5545.39</v>
      </c>
      <c r="I10" s="55">
        <v>0</v>
      </c>
      <c r="J10" s="55">
        <v>804.01</v>
      </c>
      <c r="K10" s="56">
        <v>9648.1200000000008</v>
      </c>
      <c r="L10" s="46">
        <v>10452.129999999999</v>
      </c>
      <c r="M10" s="122"/>
      <c r="N10" s="124">
        <v>9648.1200000000008</v>
      </c>
      <c r="O10" s="124">
        <v>4102.7299999999996</v>
      </c>
      <c r="P10" s="124"/>
      <c r="Q10" s="124">
        <v>11190.62</v>
      </c>
      <c r="R10" s="124">
        <v>10386.61</v>
      </c>
      <c r="S10" s="47"/>
    </row>
    <row r="11" spans="1:19" ht="9" customHeight="1" x14ac:dyDescent="0.2">
      <c r="A11" s="209"/>
      <c r="B11" s="209"/>
      <c r="C11" s="48" t="s">
        <v>4</v>
      </c>
      <c r="D11" s="49">
        <v>5</v>
      </c>
      <c r="E11" s="50">
        <v>7223991</v>
      </c>
      <c r="F11" s="50">
        <v>720002</v>
      </c>
      <c r="G11" s="50">
        <v>0</v>
      </c>
      <c r="H11" s="50">
        <v>10737372</v>
      </c>
      <c r="I11" s="50">
        <v>0</v>
      </c>
      <c r="J11" s="51">
        <v>1556780</v>
      </c>
      <c r="K11" s="50">
        <v>18681365</v>
      </c>
      <c r="L11" s="78">
        <v>20238146</v>
      </c>
      <c r="M11" s="123"/>
      <c r="N11" s="125">
        <v>18681365</v>
      </c>
      <c r="O11" s="125">
        <v>7943993</v>
      </c>
      <c r="P11" s="125">
        <v>0</v>
      </c>
      <c r="Q11" s="125">
        <v>21668062</v>
      </c>
      <c r="R11" s="125">
        <v>20111281</v>
      </c>
      <c r="S11" s="47"/>
    </row>
    <row r="12" spans="1:19" ht="12.75" customHeight="1" x14ac:dyDescent="0.2">
      <c r="A12" s="209"/>
      <c r="B12" s="209"/>
      <c r="C12" s="53" t="s">
        <v>3</v>
      </c>
      <c r="D12" s="54">
        <v>6</v>
      </c>
      <c r="E12" s="55">
        <v>4003.57</v>
      </c>
      <c r="F12" s="55">
        <v>396.64</v>
      </c>
      <c r="G12" s="55">
        <v>0</v>
      </c>
      <c r="H12" s="55">
        <v>5545.39</v>
      </c>
      <c r="I12" s="55">
        <v>0</v>
      </c>
      <c r="J12" s="55">
        <v>828.8</v>
      </c>
      <c r="K12" s="56">
        <v>9945.6</v>
      </c>
      <c r="L12" s="46">
        <v>10774.4</v>
      </c>
      <c r="M12" s="122"/>
      <c r="N12" s="124">
        <v>9945.6</v>
      </c>
      <c r="O12" s="124">
        <v>4400.21</v>
      </c>
      <c r="P12" s="124"/>
      <c r="Q12" s="124">
        <v>11566.44</v>
      </c>
      <c r="R12" s="124">
        <v>10737.64</v>
      </c>
      <c r="S12" s="47"/>
    </row>
    <row r="13" spans="1:19" ht="9" customHeight="1" x14ac:dyDescent="0.2">
      <c r="A13" s="209"/>
      <c r="B13" s="209"/>
      <c r="C13" s="48" t="s">
        <v>4</v>
      </c>
      <c r="D13" s="49">
        <v>7</v>
      </c>
      <c r="E13" s="50">
        <v>7751992</v>
      </c>
      <c r="F13" s="50">
        <v>768002</v>
      </c>
      <c r="G13" s="50">
        <v>0</v>
      </c>
      <c r="H13" s="50">
        <v>10737372</v>
      </c>
      <c r="I13" s="50">
        <v>0</v>
      </c>
      <c r="J13" s="51">
        <v>1604781</v>
      </c>
      <c r="K13" s="50">
        <v>19257367</v>
      </c>
      <c r="L13" s="78">
        <v>20862147</v>
      </c>
      <c r="M13" s="123"/>
      <c r="N13" s="125">
        <v>19257367</v>
      </c>
      <c r="O13" s="125">
        <v>8519995</v>
      </c>
      <c r="P13" s="125">
        <v>0</v>
      </c>
      <c r="Q13" s="125">
        <v>22395751</v>
      </c>
      <c r="R13" s="125">
        <v>20790970</v>
      </c>
      <c r="S13" s="47"/>
    </row>
    <row r="14" spans="1:19" ht="12.75" customHeight="1" x14ac:dyDescent="0.2">
      <c r="A14" s="209"/>
      <c r="B14" s="209"/>
      <c r="C14" s="53" t="s">
        <v>3</v>
      </c>
      <c r="D14" s="54">
        <v>8</v>
      </c>
      <c r="E14" s="55">
        <v>4201.8900000000003</v>
      </c>
      <c r="F14" s="55">
        <v>415.23</v>
      </c>
      <c r="G14" s="55">
        <v>0</v>
      </c>
      <c r="H14" s="55">
        <v>5545.39</v>
      </c>
      <c r="I14" s="55">
        <v>0</v>
      </c>
      <c r="J14" s="55">
        <v>846.88</v>
      </c>
      <c r="K14" s="56">
        <v>10162.51</v>
      </c>
      <c r="L14" s="46">
        <v>11009.39</v>
      </c>
      <c r="M14" s="122"/>
      <c r="N14" s="124">
        <v>10162.51</v>
      </c>
      <c r="O14" s="124">
        <v>4617.12</v>
      </c>
      <c r="P14" s="124"/>
      <c r="Q14" s="124">
        <v>11840.47</v>
      </c>
      <c r="R14" s="124">
        <v>10993.59</v>
      </c>
      <c r="S14" s="47"/>
    </row>
    <row r="15" spans="1:19" ht="9" customHeight="1" x14ac:dyDescent="0.2">
      <c r="A15" s="209"/>
      <c r="B15" s="209"/>
      <c r="C15" s="48" t="s">
        <v>4</v>
      </c>
      <c r="D15" s="49">
        <v>9</v>
      </c>
      <c r="E15" s="50">
        <v>8135994</v>
      </c>
      <c r="F15" s="50">
        <v>803997</v>
      </c>
      <c r="G15" s="50">
        <v>0</v>
      </c>
      <c r="H15" s="50">
        <v>10737372</v>
      </c>
      <c r="I15" s="50">
        <v>0</v>
      </c>
      <c r="J15" s="51">
        <v>1639788</v>
      </c>
      <c r="K15" s="50">
        <v>19677363</v>
      </c>
      <c r="L15" s="78">
        <v>21317152</v>
      </c>
      <c r="M15" s="123"/>
      <c r="N15" s="125">
        <v>19677363</v>
      </c>
      <c r="O15" s="125">
        <v>8939991</v>
      </c>
      <c r="P15" s="125">
        <v>0</v>
      </c>
      <c r="Q15" s="125">
        <v>22926347</v>
      </c>
      <c r="R15" s="125">
        <v>21286559</v>
      </c>
      <c r="S15" s="47"/>
    </row>
    <row r="16" spans="1:19" ht="12.75" customHeight="1" x14ac:dyDescent="0.2">
      <c r="A16" s="209"/>
      <c r="B16" s="209"/>
      <c r="C16" s="53" t="s">
        <v>3</v>
      </c>
      <c r="D16" s="54">
        <v>10</v>
      </c>
      <c r="E16" s="55">
        <v>4400.21</v>
      </c>
      <c r="F16" s="55">
        <v>440.02</v>
      </c>
      <c r="G16" s="55">
        <v>0</v>
      </c>
      <c r="H16" s="55">
        <v>5545.39</v>
      </c>
      <c r="I16" s="55">
        <v>0</v>
      </c>
      <c r="J16" s="55">
        <v>865.47</v>
      </c>
      <c r="K16" s="56">
        <v>10385.620000000001</v>
      </c>
      <c r="L16" s="46">
        <v>11251.09</v>
      </c>
      <c r="M16" s="122"/>
      <c r="N16" s="124">
        <v>10385.620000000001</v>
      </c>
      <c r="O16" s="124">
        <v>4840.2299999999996</v>
      </c>
      <c r="P16" s="124"/>
      <c r="Q16" s="124">
        <v>12122.33</v>
      </c>
      <c r="R16" s="124">
        <v>11256.86</v>
      </c>
      <c r="S16" s="47"/>
    </row>
    <row r="17" spans="1:19" ht="9" customHeight="1" x14ac:dyDescent="0.2">
      <c r="A17" s="209"/>
      <c r="B17" s="209"/>
      <c r="C17" s="48" t="s">
        <v>4</v>
      </c>
      <c r="D17" s="49">
        <v>11</v>
      </c>
      <c r="E17" s="50">
        <v>8519995</v>
      </c>
      <c r="F17" s="50">
        <v>851998</v>
      </c>
      <c r="G17" s="50">
        <v>0</v>
      </c>
      <c r="H17" s="50">
        <v>10737372</v>
      </c>
      <c r="I17" s="50">
        <v>0</v>
      </c>
      <c r="J17" s="51">
        <v>1675784</v>
      </c>
      <c r="K17" s="50">
        <v>20109364</v>
      </c>
      <c r="L17" s="78">
        <v>21785148</v>
      </c>
      <c r="M17" s="123"/>
      <c r="N17" s="125">
        <v>20109364</v>
      </c>
      <c r="O17" s="125">
        <v>9371992</v>
      </c>
      <c r="P17" s="125">
        <v>0</v>
      </c>
      <c r="Q17" s="125">
        <v>23472104</v>
      </c>
      <c r="R17" s="125">
        <v>21796320</v>
      </c>
      <c r="S17" s="47"/>
    </row>
    <row r="18" spans="1:19" ht="12.75" customHeight="1" x14ac:dyDescent="0.2">
      <c r="A18" s="209"/>
      <c r="B18" s="209"/>
      <c r="C18" s="53" t="s">
        <v>3</v>
      </c>
      <c r="D18" s="54">
        <v>12</v>
      </c>
      <c r="E18" s="55">
        <v>4598.53</v>
      </c>
      <c r="F18" s="55">
        <v>458.61</v>
      </c>
      <c r="G18" s="55">
        <v>0</v>
      </c>
      <c r="H18" s="55">
        <v>5545.39</v>
      </c>
      <c r="I18" s="55">
        <v>0</v>
      </c>
      <c r="J18" s="55">
        <v>883.54</v>
      </c>
      <c r="K18" s="56">
        <v>10602.53</v>
      </c>
      <c r="L18" s="46">
        <v>11486.07</v>
      </c>
      <c r="M18" s="122"/>
      <c r="N18" s="124">
        <v>10602.53</v>
      </c>
      <c r="O18" s="124">
        <v>5057.1400000000003</v>
      </c>
      <c r="P18" s="124"/>
      <c r="Q18" s="124">
        <v>12396.36</v>
      </c>
      <c r="R18" s="124">
        <v>11512.82</v>
      </c>
      <c r="S18" s="47"/>
    </row>
    <row r="19" spans="1:19" ht="9" customHeight="1" x14ac:dyDescent="0.2">
      <c r="A19" s="209"/>
      <c r="B19" s="209"/>
      <c r="C19" s="48" t="s">
        <v>4</v>
      </c>
      <c r="D19" s="49">
        <v>13</v>
      </c>
      <c r="E19" s="50">
        <v>8903996</v>
      </c>
      <c r="F19" s="50">
        <v>887993</v>
      </c>
      <c r="G19" s="50">
        <v>0</v>
      </c>
      <c r="H19" s="50">
        <v>10737372</v>
      </c>
      <c r="I19" s="50">
        <v>0</v>
      </c>
      <c r="J19" s="51">
        <v>1710772</v>
      </c>
      <c r="K19" s="50">
        <v>20529361</v>
      </c>
      <c r="L19" s="78">
        <v>22240133</v>
      </c>
      <c r="M19" s="123"/>
      <c r="N19" s="125">
        <v>20529361</v>
      </c>
      <c r="O19" s="125">
        <v>9791988</v>
      </c>
      <c r="P19" s="125">
        <v>0</v>
      </c>
      <c r="Q19" s="125">
        <v>24002700</v>
      </c>
      <c r="R19" s="125">
        <v>22291928</v>
      </c>
      <c r="S19" s="47"/>
    </row>
    <row r="20" spans="1:19" ht="12.75" customHeight="1" x14ac:dyDescent="0.2">
      <c r="A20" s="209"/>
      <c r="B20" s="209"/>
      <c r="C20" s="53" t="s">
        <v>3</v>
      </c>
      <c r="D20" s="54">
        <v>14</v>
      </c>
      <c r="E20" s="55">
        <v>4803.05</v>
      </c>
      <c r="F20" s="55">
        <v>477.21</v>
      </c>
      <c r="G20" s="55">
        <v>0</v>
      </c>
      <c r="H20" s="55">
        <v>5545.39</v>
      </c>
      <c r="I20" s="55">
        <v>0</v>
      </c>
      <c r="J20" s="55">
        <v>902.14</v>
      </c>
      <c r="K20" s="56">
        <v>10825.65</v>
      </c>
      <c r="L20" s="46">
        <v>11727.79</v>
      </c>
      <c r="M20" s="122"/>
      <c r="N20" s="124">
        <v>10825.65</v>
      </c>
      <c r="O20" s="124">
        <v>5280.26</v>
      </c>
      <c r="P20" s="124"/>
      <c r="Q20" s="124">
        <v>12678.24</v>
      </c>
      <c r="R20" s="124">
        <v>11776.1</v>
      </c>
      <c r="S20" s="47"/>
    </row>
    <row r="21" spans="1:19" ht="9" customHeight="1" x14ac:dyDescent="0.2">
      <c r="A21" s="209"/>
      <c r="B21" s="209"/>
      <c r="C21" s="48" t="s">
        <v>4</v>
      </c>
      <c r="D21" s="49">
        <v>15</v>
      </c>
      <c r="E21" s="50">
        <v>9300002</v>
      </c>
      <c r="F21" s="50">
        <v>924007</v>
      </c>
      <c r="G21" s="50">
        <v>0</v>
      </c>
      <c r="H21" s="50">
        <v>10737372</v>
      </c>
      <c r="I21" s="50">
        <v>0</v>
      </c>
      <c r="J21" s="51">
        <v>1746787</v>
      </c>
      <c r="K21" s="50">
        <v>20961381</v>
      </c>
      <c r="L21" s="78">
        <v>22708168</v>
      </c>
      <c r="M21" s="123"/>
      <c r="N21" s="125">
        <v>20961381</v>
      </c>
      <c r="O21" s="125">
        <v>10224009</v>
      </c>
      <c r="P21" s="125">
        <v>0</v>
      </c>
      <c r="Q21" s="125">
        <v>24548496</v>
      </c>
      <c r="R21" s="125">
        <v>22801709</v>
      </c>
      <c r="S21" s="47"/>
    </row>
    <row r="22" spans="1:19" ht="12.75" customHeight="1" x14ac:dyDescent="0.2">
      <c r="A22" s="209"/>
      <c r="B22" s="209"/>
      <c r="C22" s="53" t="s">
        <v>3</v>
      </c>
      <c r="D22" s="54">
        <v>16</v>
      </c>
      <c r="E22" s="55">
        <v>5001.37</v>
      </c>
      <c r="F22" s="55">
        <v>495.8</v>
      </c>
      <c r="G22" s="55">
        <v>0</v>
      </c>
      <c r="H22" s="55">
        <v>5545.39</v>
      </c>
      <c r="I22" s="55">
        <v>0</v>
      </c>
      <c r="J22" s="55">
        <v>920.21</v>
      </c>
      <c r="K22" s="56">
        <v>11042.56</v>
      </c>
      <c r="L22" s="46">
        <v>11962.77</v>
      </c>
      <c r="M22" s="122"/>
      <c r="N22" s="124">
        <v>11042.56</v>
      </c>
      <c r="O22" s="124">
        <v>5497.17</v>
      </c>
      <c r="P22" s="124"/>
      <c r="Q22" s="124">
        <v>12952.26</v>
      </c>
      <c r="R22" s="124">
        <v>12032.05</v>
      </c>
      <c r="S22" s="47"/>
    </row>
    <row r="23" spans="1:19" ht="9" customHeight="1" x14ac:dyDescent="0.2">
      <c r="A23" s="209"/>
      <c r="B23" s="209"/>
      <c r="C23" s="48" t="s">
        <v>4</v>
      </c>
      <c r="D23" s="49">
        <v>17</v>
      </c>
      <c r="E23" s="50">
        <v>9684003</v>
      </c>
      <c r="F23" s="50">
        <v>960003</v>
      </c>
      <c r="G23" s="50">
        <v>0</v>
      </c>
      <c r="H23" s="50">
        <v>10737372</v>
      </c>
      <c r="I23" s="50">
        <v>0</v>
      </c>
      <c r="J23" s="51">
        <v>1781775</v>
      </c>
      <c r="K23" s="50">
        <v>21381378</v>
      </c>
      <c r="L23" s="78">
        <v>23163153</v>
      </c>
      <c r="M23" s="123"/>
      <c r="N23" s="125">
        <v>21381378</v>
      </c>
      <c r="O23" s="125">
        <v>10644005</v>
      </c>
      <c r="P23" s="125">
        <v>0</v>
      </c>
      <c r="Q23" s="125">
        <v>25079072</v>
      </c>
      <c r="R23" s="125">
        <v>23297297</v>
      </c>
      <c r="S23" s="47"/>
    </row>
    <row r="24" spans="1:19" ht="12.75" customHeight="1" x14ac:dyDescent="0.2">
      <c r="A24" s="209"/>
      <c r="B24" s="209"/>
      <c r="C24" s="53" t="s">
        <v>3</v>
      </c>
      <c r="D24" s="54">
        <v>18</v>
      </c>
      <c r="E24" s="55">
        <v>5199.6899999999996</v>
      </c>
      <c r="F24" s="55">
        <v>514.39</v>
      </c>
      <c r="G24" s="55">
        <v>0</v>
      </c>
      <c r="H24" s="55">
        <v>5545.39</v>
      </c>
      <c r="I24" s="55">
        <v>0</v>
      </c>
      <c r="J24" s="55">
        <v>938.29</v>
      </c>
      <c r="K24" s="56">
        <v>11259.47</v>
      </c>
      <c r="L24" s="46">
        <v>12197.76</v>
      </c>
      <c r="M24" s="122"/>
      <c r="N24" s="124">
        <v>11259.47</v>
      </c>
      <c r="O24" s="124">
        <v>5714.08</v>
      </c>
      <c r="P24" s="124"/>
      <c r="Q24" s="124">
        <v>13226.29</v>
      </c>
      <c r="R24" s="124">
        <v>12288</v>
      </c>
      <c r="S24" s="47"/>
    </row>
    <row r="25" spans="1:19" ht="9" customHeight="1" x14ac:dyDescent="0.2">
      <c r="A25" s="209"/>
      <c r="B25" s="209"/>
      <c r="C25" s="48" t="s">
        <v>4</v>
      </c>
      <c r="D25" s="49">
        <v>19</v>
      </c>
      <c r="E25" s="50">
        <v>10068004</v>
      </c>
      <c r="F25" s="50">
        <v>995998</v>
      </c>
      <c r="G25" s="50">
        <v>0</v>
      </c>
      <c r="H25" s="50">
        <v>10737372</v>
      </c>
      <c r="I25" s="50">
        <v>0</v>
      </c>
      <c r="J25" s="51">
        <v>1816783</v>
      </c>
      <c r="K25" s="50">
        <v>21801374</v>
      </c>
      <c r="L25" s="78">
        <v>23618157</v>
      </c>
      <c r="M25" s="123"/>
      <c r="N25" s="125">
        <v>21801374</v>
      </c>
      <c r="O25" s="125">
        <v>11064002</v>
      </c>
      <c r="P25" s="125">
        <v>0</v>
      </c>
      <c r="Q25" s="125">
        <v>25609669</v>
      </c>
      <c r="R25" s="125">
        <v>23792886</v>
      </c>
      <c r="S25" s="47"/>
    </row>
    <row r="26" spans="1:19" ht="12.75" customHeight="1" x14ac:dyDescent="0.2">
      <c r="A26" s="209"/>
      <c r="B26" s="209"/>
      <c r="C26" s="53" t="s">
        <v>3</v>
      </c>
      <c r="D26" s="54">
        <v>20</v>
      </c>
      <c r="E26" s="55">
        <v>5404.2</v>
      </c>
      <c r="F26" s="55">
        <v>539.17999999999995</v>
      </c>
      <c r="G26" s="55">
        <v>0</v>
      </c>
      <c r="H26" s="55">
        <v>5545.39</v>
      </c>
      <c r="I26" s="55">
        <v>0</v>
      </c>
      <c r="J26" s="55">
        <v>957.4</v>
      </c>
      <c r="K26" s="56">
        <v>11488.77</v>
      </c>
      <c r="L26" s="46">
        <v>12446.17</v>
      </c>
      <c r="M26" s="122"/>
      <c r="N26" s="124">
        <v>11488.77</v>
      </c>
      <c r="O26" s="124">
        <v>5943.38</v>
      </c>
      <c r="P26" s="124"/>
      <c r="Q26" s="124">
        <v>13515.98</v>
      </c>
      <c r="R26" s="124">
        <v>12558.58</v>
      </c>
      <c r="S26" s="47"/>
    </row>
    <row r="27" spans="1:19" ht="9" customHeight="1" x14ac:dyDescent="0.2">
      <c r="A27" s="209"/>
      <c r="B27" s="209"/>
      <c r="C27" s="48" t="s">
        <v>4</v>
      </c>
      <c r="D27" s="49">
        <v>21</v>
      </c>
      <c r="E27" s="50">
        <v>10463990</v>
      </c>
      <c r="F27" s="50">
        <v>1043998</v>
      </c>
      <c r="G27" s="50">
        <v>0</v>
      </c>
      <c r="H27" s="50">
        <v>10737372</v>
      </c>
      <c r="I27" s="50">
        <v>0</v>
      </c>
      <c r="J27" s="51">
        <v>1853785</v>
      </c>
      <c r="K27" s="50">
        <v>22245361</v>
      </c>
      <c r="L27" s="78">
        <v>24099146</v>
      </c>
      <c r="M27" s="123"/>
      <c r="N27" s="125">
        <v>22245361</v>
      </c>
      <c r="O27" s="125">
        <v>11507988</v>
      </c>
      <c r="P27" s="125">
        <v>0</v>
      </c>
      <c r="Q27" s="125">
        <v>26170587</v>
      </c>
      <c r="R27" s="125">
        <v>24316802</v>
      </c>
      <c r="S27" s="47"/>
    </row>
    <row r="28" spans="1:19" ht="12.75" customHeight="1" x14ac:dyDescent="0.2">
      <c r="A28" s="209"/>
      <c r="B28" s="209"/>
      <c r="C28" s="53" t="s">
        <v>3</v>
      </c>
      <c r="D28" s="54">
        <v>22</v>
      </c>
      <c r="E28" s="55">
        <v>5509.56</v>
      </c>
      <c r="F28" s="55">
        <v>545.38</v>
      </c>
      <c r="G28" s="55">
        <v>0</v>
      </c>
      <c r="H28" s="55">
        <v>5545.39</v>
      </c>
      <c r="I28" s="55">
        <v>0</v>
      </c>
      <c r="J28" s="55">
        <v>966.69</v>
      </c>
      <c r="K28" s="56">
        <v>11600.33</v>
      </c>
      <c r="L28" s="46">
        <v>12567.02</v>
      </c>
      <c r="M28" s="122"/>
      <c r="N28" s="124">
        <v>11600.33</v>
      </c>
      <c r="O28" s="124">
        <v>6054.94</v>
      </c>
      <c r="P28" s="124"/>
      <c r="Q28" s="124">
        <v>13656.91</v>
      </c>
      <c r="R28" s="124">
        <v>12690.22</v>
      </c>
      <c r="S28" s="47"/>
    </row>
    <row r="29" spans="1:19" ht="9" customHeight="1" x14ac:dyDescent="0.2">
      <c r="A29" s="209"/>
      <c r="B29" s="209"/>
      <c r="C29" s="48" t="s">
        <v>4</v>
      </c>
      <c r="D29" s="49">
        <v>23</v>
      </c>
      <c r="E29" s="50">
        <v>10667996</v>
      </c>
      <c r="F29" s="50">
        <v>1056003</v>
      </c>
      <c r="G29" s="50">
        <v>0</v>
      </c>
      <c r="H29" s="50">
        <v>10737372</v>
      </c>
      <c r="I29" s="50">
        <v>0</v>
      </c>
      <c r="J29" s="51">
        <v>1871773</v>
      </c>
      <c r="K29" s="50">
        <v>22461371</v>
      </c>
      <c r="L29" s="78">
        <v>24333144</v>
      </c>
      <c r="M29" s="123"/>
      <c r="N29" s="125">
        <v>22461371</v>
      </c>
      <c r="O29" s="125">
        <v>11723999</v>
      </c>
      <c r="P29" s="125">
        <v>0</v>
      </c>
      <c r="Q29" s="125">
        <v>26443465</v>
      </c>
      <c r="R29" s="125">
        <v>24571692</v>
      </c>
      <c r="S29" s="47"/>
    </row>
    <row r="30" spans="1:19" ht="12.75" customHeight="1" x14ac:dyDescent="0.2">
      <c r="A30" s="209"/>
      <c r="B30" s="209"/>
      <c r="C30" s="53" t="s">
        <v>3</v>
      </c>
      <c r="D30" s="54">
        <v>24</v>
      </c>
      <c r="E30" s="55">
        <v>5614.92</v>
      </c>
      <c r="F30" s="55">
        <v>557.77</v>
      </c>
      <c r="G30" s="55">
        <v>0</v>
      </c>
      <c r="H30" s="55">
        <v>5545.39</v>
      </c>
      <c r="I30" s="55">
        <v>0</v>
      </c>
      <c r="J30" s="55">
        <v>976.51</v>
      </c>
      <c r="K30" s="56">
        <v>11718.08</v>
      </c>
      <c r="L30" s="46">
        <v>12694.59</v>
      </c>
      <c r="M30" s="122"/>
      <c r="N30" s="124">
        <v>11718.08</v>
      </c>
      <c r="O30" s="124">
        <v>6172.69</v>
      </c>
      <c r="P30" s="124"/>
      <c r="Q30" s="124">
        <v>13805.67</v>
      </c>
      <c r="R30" s="124">
        <v>12829.16</v>
      </c>
      <c r="S30" s="47"/>
    </row>
    <row r="31" spans="1:19" ht="9" customHeight="1" x14ac:dyDescent="0.2">
      <c r="A31" s="209"/>
      <c r="B31" s="209"/>
      <c r="C31" s="48" t="s">
        <v>4</v>
      </c>
      <c r="D31" s="49">
        <v>25</v>
      </c>
      <c r="E31" s="50">
        <v>10872001</v>
      </c>
      <c r="F31" s="50">
        <v>1079993</v>
      </c>
      <c r="G31" s="50">
        <v>0</v>
      </c>
      <c r="H31" s="50">
        <v>10737372</v>
      </c>
      <c r="I31" s="50">
        <v>0</v>
      </c>
      <c r="J31" s="51">
        <v>1890787</v>
      </c>
      <c r="K31" s="50">
        <v>22689367</v>
      </c>
      <c r="L31" s="78">
        <v>24580154</v>
      </c>
      <c r="M31" s="123"/>
      <c r="N31" s="125">
        <v>22689367</v>
      </c>
      <c r="O31" s="125">
        <v>11951994</v>
      </c>
      <c r="P31" s="125">
        <v>0</v>
      </c>
      <c r="Q31" s="125">
        <v>26731505</v>
      </c>
      <c r="R31" s="125">
        <v>24840718</v>
      </c>
      <c r="S31" s="47"/>
    </row>
    <row r="32" spans="1:19" ht="12.75" customHeight="1" x14ac:dyDescent="0.2">
      <c r="A32" s="209"/>
      <c r="B32" s="209"/>
      <c r="C32" s="53" t="s">
        <v>3</v>
      </c>
      <c r="D32" s="54">
        <v>26</v>
      </c>
      <c r="E32" s="55">
        <v>5726.47</v>
      </c>
      <c r="F32" s="55">
        <v>570.16999999999996</v>
      </c>
      <c r="G32" s="55">
        <v>0</v>
      </c>
      <c r="H32" s="55">
        <v>5545.39</v>
      </c>
      <c r="I32" s="55">
        <v>0</v>
      </c>
      <c r="J32" s="55">
        <v>986.84</v>
      </c>
      <c r="K32" s="56">
        <v>11842.03</v>
      </c>
      <c r="L32" s="46">
        <v>12828.87</v>
      </c>
      <c r="M32" s="122"/>
      <c r="N32" s="124">
        <v>11842.03</v>
      </c>
      <c r="O32" s="124">
        <v>6296.64</v>
      </c>
      <c r="P32" s="124"/>
      <c r="Q32" s="124">
        <v>13962.27</v>
      </c>
      <c r="R32" s="124">
        <v>12975.43</v>
      </c>
      <c r="S32" s="47"/>
    </row>
    <row r="33" spans="1:19" ht="9" customHeight="1" x14ac:dyDescent="0.2">
      <c r="A33" s="209"/>
      <c r="B33" s="209"/>
      <c r="C33" s="48" t="s">
        <v>4</v>
      </c>
      <c r="D33" s="49">
        <v>27</v>
      </c>
      <c r="E33" s="50">
        <v>11087992</v>
      </c>
      <c r="F33" s="50">
        <v>1104003</v>
      </c>
      <c r="G33" s="50">
        <v>0</v>
      </c>
      <c r="H33" s="50">
        <v>10737372</v>
      </c>
      <c r="I33" s="50">
        <v>0</v>
      </c>
      <c r="J33" s="51">
        <v>1910789</v>
      </c>
      <c r="K33" s="50">
        <v>22929367</v>
      </c>
      <c r="L33" s="78">
        <v>24840156</v>
      </c>
      <c r="M33" s="123"/>
      <c r="N33" s="125">
        <v>22929367</v>
      </c>
      <c r="O33" s="125">
        <v>12191995</v>
      </c>
      <c r="P33" s="125">
        <v>0</v>
      </c>
      <c r="Q33" s="125">
        <v>27034725</v>
      </c>
      <c r="R33" s="125">
        <v>25123936</v>
      </c>
      <c r="S33" s="47"/>
    </row>
    <row r="34" spans="1:19" ht="12.75" customHeight="1" x14ac:dyDescent="0.2">
      <c r="A34" s="209"/>
      <c r="B34" s="209"/>
      <c r="C34" s="53" t="s">
        <v>3</v>
      </c>
      <c r="D34" s="54">
        <v>28</v>
      </c>
      <c r="E34" s="55">
        <v>5831.83</v>
      </c>
      <c r="F34" s="55">
        <v>582.55999999999995</v>
      </c>
      <c r="G34" s="55">
        <v>0</v>
      </c>
      <c r="H34" s="55">
        <v>5545.39</v>
      </c>
      <c r="I34" s="55">
        <v>0</v>
      </c>
      <c r="J34" s="55">
        <v>996.65</v>
      </c>
      <c r="K34" s="56">
        <v>11959.78</v>
      </c>
      <c r="L34" s="46">
        <v>12956.43</v>
      </c>
      <c r="M34" s="122"/>
      <c r="N34" s="124">
        <v>11959.78</v>
      </c>
      <c r="O34" s="124">
        <v>6414.39</v>
      </c>
      <c r="P34" s="124"/>
      <c r="Q34" s="124">
        <v>14111.02</v>
      </c>
      <c r="R34" s="124">
        <v>13114.37</v>
      </c>
      <c r="S34" s="47"/>
    </row>
    <row r="35" spans="1:19" ht="9" customHeight="1" x14ac:dyDescent="0.2">
      <c r="A35" s="209"/>
      <c r="B35" s="209"/>
      <c r="C35" s="48" t="s">
        <v>4</v>
      </c>
      <c r="D35" s="49">
        <v>29</v>
      </c>
      <c r="E35" s="50">
        <v>11291997</v>
      </c>
      <c r="F35" s="50">
        <v>1127993</v>
      </c>
      <c r="G35" s="50">
        <v>0</v>
      </c>
      <c r="H35" s="50">
        <v>10737372</v>
      </c>
      <c r="I35" s="50">
        <v>0</v>
      </c>
      <c r="J35" s="51">
        <v>1929783</v>
      </c>
      <c r="K35" s="50">
        <v>23157363</v>
      </c>
      <c r="L35" s="78">
        <v>25087147</v>
      </c>
      <c r="M35" s="123"/>
      <c r="N35" s="125">
        <v>23157363</v>
      </c>
      <c r="O35" s="125">
        <v>12419991</v>
      </c>
      <c r="P35" s="125">
        <v>0</v>
      </c>
      <c r="Q35" s="125">
        <v>27322745</v>
      </c>
      <c r="R35" s="125">
        <v>25392961</v>
      </c>
      <c r="S35" s="47"/>
    </row>
    <row r="36" spans="1:19" ht="12.75" customHeight="1" x14ac:dyDescent="0.2">
      <c r="A36" s="209"/>
      <c r="B36" s="209"/>
      <c r="C36" s="53" t="s">
        <v>3</v>
      </c>
      <c r="D36" s="54">
        <v>30</v>
      </c>
      <c r="E36" s="55">
        <v>5943.39</v>
      </c>
      <c r="F36" s="55">
        <v>588.76</v>
      </c>
      <c r="G36" s="55">
        <v>0</v>
      </c>
      <c r="H36" s="55">
        <v>5545.39</v>
      </c>
      <c r="I36" s="55">
        <v>0</v>
      </c>
      <c r="J36" s="55">
        <v>1006.46</v>
      </c>
      <c r="K36" s="56">
        <v>12077.54</v>
      </c>
      <c r="L36" s="46">
        <v>13084</v>
      </c>
      <c r="M36" s="122"/>
      <c r="N36" s="124">
        <v>12077.54</v>
      </c>
      <c r="O36" s="124">
        <v>6532.15</v>
      </c>
      <c r="P36" s="124"/>
      <c r="Q36" s="124">
        <v>14259.79</v>
      </c>
      <c r="R36" s="124">
        <v>13253.33</v>
      </c>
      <c r="S36" s="47"/>
    </row>
    <row r="37" spans="1:19" ht="9" customHeight="1" x14ac:dyDescent="0.2">
      <c r="A37" s="209"/>
      <c r="B37" s="209"/>
      <c r="C37" s="48" t="s">
        <v>4</v>
      </c>
      <c r="D37" s="49">
        <v>31</v>
      </c>
      <c r="E37" s="50">
        <v>11508008</v>
      </c>
      <c r="F37" s="50">
        <v>1139998</v>
      </c>
      <c r="G37" s="50">
        <v>0</v>
      </c>
      <c r="H37" s="50">
        <v>10737372</v>
      </c>
      <c r="I37" s="50">
        <v>0</v>
      </c>
      <c r="J37" s="51">
        <v>1948778</v>
      </c>
      <c r="K37" s="50">
        <v>23385378</v>
      </c>
      <c r="L37" s="78">
        <v>25334157</v>
      </c>
      <c r="M37" s="123"/>
      <c r="N37" s="125">
        <v>23385378</v>
      </c>
      <c r="O37" s="125">
        <v>12648006</v>
      </c>
      <c r="P37" s="125">
        <v>0</v>
      </c>
      <c r="Q37" s="125">
        <v>27610804</v>
      </c>
      <c r="R37" s="125">
        <v>25662025</v>
      </c>
      <c r="S37" s="47"/>
    </row>
    <row r="38" spans="1:19" ht="12.75" customHeight="1" x14ac:dyDescent="0.2">
      <c r="A38" s="209"/>
      <c r="B38" s="209"/>
      <c r="C38" s="53" t="s">
        <v>3</v>
      </c>
      <c r="D38" s="54">
        <v>32</v>
      </c>
      <c r="E38" s="55">
        <v>6048.74</v>
      </c>
      <c r="F38" s="55">
        <v>601.16</v>
      </c>
      <c r="G38" s="55">
        <v>0</v>
      </c>
      <c r="H38" s="55">
        <v>5545.39</v>
      </c>
      <c r="I38" s="55">
        <v>0</v>
      </c>
      <c r="J38" s="55">
        <v>1016.27</v>
      </c>
      <c r="K38" s="56">
        <v>12195.29</v>
      </c>
      <c r="L38" s="46">
        <v>13211.56</v>
      </c>
      <c r="M38" s="122"/>
      <c r="N38" s="124">
        <v>12195.29</v>
      </c>
      <c r="O38" s="124">
        <v>6649.9</v>
      </c>
      <c r="P38" s="124"/>
      <c r="Q38" s="124">
        <v>14408.54</v>
      </c>
      <c r="R38" s="124">
        <v>13392.27</v>
      </c>
      <c r="S38" s="47"/>
    </row>
    <row r="39" spans="1:19" ht="9" customHeight="1" x14ac:dyDescent="0.2">
      <c r="A39" s="209"/>
      <c r="B39" s="209"/>
      <c r="C39" s="48" t="s">
        <v>4</v>
      </c>
      <c r="D39" s="49">
        <v>33</v>
      </c>
      <c r="E39" s="50">
        <v>11711994</v>
      </c>
      <c r="F39" s="50">
        <v>1164008</v>
      </c>
      <c r="G39" s="50">
        <v>0</v>
      </c>
      <c r="H39" s="50">
        <v>10737372</v>
      </c>
      <c r="I39" s="50">
        <v>0</v>
      </c>
      <c r="J39" s="51">
        <v>1967773</v>
      </c>
      <c r="K39" s="50">
        <v>23613374</v>
      </c>
      <c r="L39" s="78">
        <v>25581147</v>
      </c>
      <c r="M39" s="123"/>
      <c r="N39" s="125">
        <v>23613374</v>
      </c>
      <c r="O39" s="125">
        <v>12876002</v>
      </c>
      <c r="P39" s="125">
        <v>0</v>
      </c>
      <c r="Q39" s="125">
        <v>27898824</v>
      </c>
      <c r="R39" s="125">
        <v>25931051</v>
      </c>
      <c r="S39" s="47"/>
    </row>
    <row r="40" spans="1:19" ht="12.75" customHeight="1" x14ac:dyDescent="0.2">
      <c r="A40" s="209"/>
      <c r="B40" s="209"/>
      <c r="C40" s="53" t="s">
        <v>3</v>
      </c>
      <c r="D40" s="54">
        <v>34</v>
      </c>
      <c r="E40" s="55">
        <v>6160.3</v>
      </c>
      <c r="F40" s="55">
        <v>613.54999999999995</v>
      </c>
      <c r="G40" s="55">
        <v>0</v>
      </c>
      <c r="H40" s="55">
        <v>5545.39</v>
      </c>
      <c r="I40" s="55">
        <v>0</v>
      </c>
      <c r="J40" s="55">
        <v>1026.5999999999999</v>
      </c>
      <c r="K40" s="56">
        <v>12319.24</v>
      </c>
      <c r="L40" s="46">
        <v>13345.84</v>
      </c>
      <c r="M40" s="122"/>
      <c r="N40" s="124">
        <v>12319.24</v>
      </c>
      <c r="O40" s="124">
        <v>6773.85</v>
      </c>
      <c r="P40" s="124"/>
      <c r="Q40" s="124">
        <v>14565.13</v>
      </c>
      <c r="R40" s="124">
        <v>13538.53</v>
      </c>
      <c r="S40" s="47"/>
    </row>
    <row r="41" spans="1:19" ht="9" customHeight="1" x14ac:dyDescent="0.2">
      <c r="A41" s="209"/>
      <c r="B41" s="209"/>
      <c r="C41" s="48" t="s">
        <v>4</v>
      </c>
      <c r="D41" s="49">
        <v>35</v>
      </c>
      <c r="E41" s="50">
        <v>11928004</v>
      </c>
      <c r="F41" s="50">
        <v>1187998</v>
      </c>
      <c r="G41" s="50">
        <v>0</v>
      </c>
      <c r="H41" s="50">
        <v>10737372</v>
      </c>
      <c r="I41" s="50">
        <v>0</v>
      </c>
      <c r="J41" s="51">
        <v>1987775</v>
      </c>
      <c r="K41" s="50">
        <v>23853375</v>
      </c>
      <c r="L41" s="78">
        <v>25841150</v>
      </c>
      <c r="M41" s="123"/>
      <c r="N41" s="125">
        <v>23853375</v>
      </c>
      <c r="O41" s="125">
        <v>13116003</v>
      </c>
      <c r="P41" s="125">
        <v>0</v>
      </c>
      <c r="Q41" s="125">
        <v>28202024</v>
      </c>
      <c r="R41" s="125">
        <v>26214249</v>
      </c>
      <c r="S41" s="47"/>
    </row>
    <row r="42" spans="1:19" ht="12.75" customHeight="1" x14ac:dyDescent="0.2">
      <c r="A42" s="209"/>
      <c r="B42" s="209"/>
      <c r="C42" s="53" t="s">
        <v>3</v>
      </c>
      <c r="D42" s="54">
        <v>36</v>
      </c>
      <c r="E42" s="55">
        <v>6265.66</v>
      </c>
      <c r="F42" s="55">
        <v>625.95000000000005</v>
      </c>
      <c r="G42" s="55">
        <v>0</v>
      </c>
      <c r="H42" s="55">
        <v>5545.39</v>
      </c>
      <c r="I42" s="55">
        <v>0</v>
      </c>
      <c r="J42" s="55">
        <v>1036.42</v>
      </c>
      <c r="K42" s="56">
        <v>12437</v>
      </c>
      <c r="L42" s="46">
        <v>13473.42</v>
      </c>
      <c r="M42" s="122"/>
      <c r="N42" s="124">
        <v>12437</v>
      </c>
      <c r="O42" s="124">
        <v>6891.61</v>
      </c>
      <c r="P42" s="124"/>
      <c r="Q42" s="124">
        <v>14713.91</v>
      </c>
      <c r="R42" s="124">
        <v>13677.49</v>
      </c>
      <c r="S42" s="47"/>
    </row>
    <row r="43" spans="1:19" ht="9" customHeight="1" x14ac:dyDescent="0.2">
      <c r="A43" s="209"/>
      <c r="B43" s="209"/>
      <c r="C43" s="48" t="s">
        <v>4</v>
      </c>
      <c r="D43" s="49">
        <v>37</v>
      </c>
      <c r="E43" s="50">
        <v>12132009</v>
      </c>
      <c r="F43" s="50">
        <v>1212008</v>
      </c>
      <c r="G43" s="50">
        <v>0</v>
      </c>
      <c r="H43" s="50">
        <v>10737372</v>
      </c>
      <c r="I43" s="50">
        <v>0</v>
      </c>
      <c r="J43" s="51">
        <v>2006789</v>
      </c>
      <c r="K43" s="50">
        <v>24081390</v>
      </c>
      <c r="L43" s="78">
        <v>26088179</v>
      </c>
      <c r="M43" s="123"/>
      <c r="N43" s="125">
        <v>24081390</v>
      </c>
      <c r="O43" s="125">
        <v>13344018</v>
      </c>
      <c r="P43" s="125">
        <v>0</v>
      </c>
      <c r="Q43" s="125">
        <v>28490103</v>
      </c>
      <c r="R43" s="125">
        <v>26483314</v>
      </c>
      <c r="S43" s="47"/>
    </row>
    <row r="44" spans="1:19" ht="12.75" customHeight="1" x14ac:dyDescent="0.2">
      <c r="A44" s="209"/>
      <c r="B44" s="209"/>
      <c r="C44" s="53" t="s">
        <v>3</v>
      </c>
      <c r="D44" s="54">
        <v>38</v>
      </c>
      <c r="E44" s="55">
        <v>6377.21</v>
      </c>
      <c r="F44" s="55">
        <v>632.14</v>
      </c>
      <c r="G44" s="55">
        <v>0</v>
      </c>
      <c r="H44" s="55">
        <v>5545.39</v>
      </c>
      <c r="I44" s="55">
        <v>0</v>
      </c>
      <c r="J44" s="55">
        <v>1046.23</v>
      </c>
      <c r="K44" s="56">
        <v>12554.74</v>
      </c>
      <c r="L44" s="46">
        <v>13600.97</v>
      </c>
      <c r="M44" s="122"/>
      <c r="N44" s="124">
        <v>12554.74</v>
      </c>
      <c r="O44" s="124">
        <v>7009.35</v>
      </c>
      <c r="P44" s="124"/>
      <c r="Q44" s="124">
        <v>14862.65</v>
      </c>
      <c r="R44" s="124">
        <v>13816.42</v>
      </c>
      <c r="S44" s="47"/>
    </row>
    <row r="45" spans="1:19" ht="9" customHeight="1" x14ac:dyDescent="0.2">
      <c r="A45" s="209"/>
      <c r="B45" s="209"/>
      <c r="C45" s="48" t="s">
        <v>4</v>
      </c>
      <c r="D45" s="49">
        <v>39</v>
      </c>
      <c r="E45" s="50">
        <v>12348000</v>
      </c>
      <c r="F45" s="50">
        <v>1223994</v>
      </c>
      <c r="G45" s="50">
        <v>0</v>
      </c>
      <c r="H45" s="50">
        <v>10737372</v>
      </c>
      <c r="I45" s="50">
        <v>0</v>
      </c>
      <c r="J45" s="51">
        <v>2025784</v>
      </c>
      <c r="K45" s="50">
        <v>24309366</v>
      </c>
      <c r="L45" s="78">
        <v>26335150</v>
      </c>
      <c r="M45" s="123"/>
      <c r="N45" s="125">
        <v>24309366</v>
      </c>
      <c r="O45" s="125">
        <v>13571994</v>
      </c>
      <c r="P45" s="125">
        <v>0</v>
      </c>
      <c r="Q45" s="125">
        <v>28778103</v>
      </c>
      <c r="R45" s="125">
        <v>26752320</v>
      </c>
      <c r="S45" s="47"/>
    </row>
    <row r="46" spans="1:19" ht="12.75" customHeight="1" x14ac:dyDescent="0.2">
      <c r="A46" s="209"/>
      <c r="B46" s="209"/>
      <c r="C46" s="53" t="s">
        <v>3</v>
      </c>
      <c r="D46" s="54">
        <v>40</v>
      </c>
      <c r="E46" s="55">
        <v>6482.57</v>
      </c>
      <c r="F46" s="55">
        <v>644.54</v>
      </c>
      <c r="G46" s="55">
        <v>0</v>
      </c>
      <c r="H46" s="55">
        <v>5545.39</v>
      </c>
      <c r="I46" s="55">
        <v>0</v>
      </c>
      <c r="J46" s="55">
        <v>1056.04</v>
      </c>
      <c r="K46" s="56">
        <v>12672.5</v>
      </c>
      <c r="L46" s="46">
        <v>13728.54</v>
      </c>
      <c r="M46" s="122"/>
      <c r="N46" s="124">
        <v>12672.5</v>
      </c>
      <c r="O46" s="124">
        <v>7127.11</v>
      </c>
      <c r="P46" s="124"/>
      <c r="Q46" s="124">
        <v>15011.42</v>
      </c>
      <c r="R46" s="124">
        <v>13955.38</v>
      </c>
      <c r="S46" s="47"/>
    </row>
    <row r="47" spans="1:19" ht="9" customHeight="1" x14ac:dyDescent="0.2">
      <c r="A47" s="210"/>
      <c r="B47" s="210"/>
      <c r="C47" s="58"/>
      <c r="D47" s="59"/>
      <c r="E47" s="61">
        <v>12552006</v>
      </c>
      <c r="F47" s="61">
        <v>1248003</v>
      </c>
      <c r="G47" s="61">
        <v>0</v>
      </c>
      <c r="H47" s="61">
        <v>10737372</v>
      </c>
      <c r="I47" s="61">
        <v>0</v>
      </c>
      <c r="J47" s="60">
        <v>2044779</v>
      </c>
      <c r="K47" s="61">
        <v>24537382</v>
      </c>
      <c r="L47" s="78">
        <v>26582160</v>
      </c>
      <c r="M47" s="123"/>
      <c r="N47" s="128">
        <v>24537382</v>
      </c>
      <c r="O47" s="128">
        <v>13800009</v>
      </c>
      <c r="P47" s="128">
        <v>0</v>
      </c>
      <c r="Q47" s="125">
        <v>29066162</v>
      </c>
      <c r="R47" s="125">
        <v>27021384</v>
      </c>
      <c r="S47" s="47"/>
    </row>
    <row r="48" spans="1:19" ht="12.75" customHeight="1" x14ac:dyDescent="0.2">
      <c r="A48" s="196">
        <v>33178</v>
      </c>
      <c r="B48" s="196">
        <v>33358</v>
      </c>
      <c r="C48" s="42" t="s">
        <v>3</v>
      </c>
      <c r="D48" s="43">
        <v>0</v>
      </c>
      <c r="E48" s="44">
        <v>3390.02</v>
      </c>
      <c r="F48" s="44">
        <v>334.66</v>
      </c>
      <c r="G48" s="44">
        <v>0</v>
      </c>
      <c r="H48" s="44">
        <v>5737.14</v>
      </c>
      <c r="I48" s="44">
        <v>0</v>
      </c>
      <c r="J48" s="44">
        <v>788.49</v>
      </c>
      <c r="K48" s="45">
        <v>9461.82</v>
      </c>
      <c r="L48" s="46">
        <v>10250.31</v>
      </c>
      <c r="M48" s="122"/>
      <c r="N48" s="124">
        <v>9461.82</v>
      </c>
      <c r="O48" s="124">
        <v>3724.68</v>
      </c>
      <c r="P48" s="124"/>
      <c r="Q48" s="124">
        <v>10920.75</v>
      </c>
      <c r="R48" s="124">
        <v>10132.26</v>
      </c>
      <c r="S48" s="47"/>
    </row>
    <row r="49" spans="1:19" ht="9" customHeight="1" x14ac:dyDescent="0.2">
      <c r="A49" s="213"/>
      <c r="B49" s="213"/>
      <c r="C49" s="48" t="s">
        <v>4</v>
      </c>
      <c r="D49" s="49">
        <v>1</v>
      </c>
      <c r="E49" s="50">
        <v>6563994</v>
      </c>
      <c r="F49" s="50">
        <v>647992</v>
      </c>
      <c r="G49" s="50">
        <v>0</v>
      </c>
      <c r="H49" s="50">
        <v>11108652</v>
      </c>
      <c r="I49" s="50">
        <v>0</v>
      </c>
      <c r="J49" s="51">
        <v>1526730</v>
      </c>
      <c r="K49" s="50">
        <v>18320638</v>
      </c>
      <c r="L49" s="78">
        <v>19847368</v>
      </c>
      <c r="M49" s="123"/>
      <c r="N49" s="125">
        <v>18320638</v>
      </c>
      <c r="O49" s="125">
        <v>7211986</v>
      </c>
      <c r="P49" s="125">
        <v>0</v>
      </c>
      <c r="Q49" s="125">
        <v>21145521</v>
      </c>
      <c r="R49" s="125">
        <v>19618791</v>
      </c>
      <c r="S49" s="47"/>
    </row>
    <row r="50" spans="1:19" ht="12.75" customHeight="1" x14ac:dyDescent="0.2">
      <c r="A50" s="208">
        <v>33178</v>
      </c>
      <c r="B50" s="208">
        <v>33358</v>
      </c>
      <c r="C50" s="53" t="s">
        <v>3</v>
      </c>
      <c r="D50" s="54">
        <v>2</v>
      </c>
      <c r="E50" s="55">
        <v>3557.36</v>
      </c>
      <c r="F50" s="55">
        <v>353.26</v>
      </c>
      <c r="G50" s="55">
        <v>0</v>
      </c>
      <c r="H50" s="55">
        <v>5737.14</v>
      </c>
      <c r="I50" s="55">
        <v>0</v>
      </c>
      <c r="J50" s="55">
        <v>803.98</v>
      </c>
      <c r="K50" s="56">
        <v>9647.76</v>
      </c>
      <c r="L50" s="46">
        <v>10451.74</v>
      </c>
      <c r="M50" s="122"/>
      <c r="N50" s="124">
        <v>9647.76</v>
      </c>
      <c r="O50" s="124">
        <v>3910.62</v>
      </c>
      <c r="P50" s="124"/>
      <c r="Q50" s="124">
        <v>11155.65</v>
      </c>
      <c r="R50" s="124">
        <v>10351.67</v>
      </c>
      <c r="S50" s="47"/>
    </row>
    <row r="51" spans="1:19" ht="9" customHeight="1" x14ac:dyDescent="0.2">
      <c r="A51" s="208"/>
      <c r="B51" s="208"/>
      <c r="C51" s="48" t="s">
        <v>4</v>
      </c>
      <c r="D51" s="49">
        <v>3</v>
      </c>
      <c r="E51" s="50">
        <v>6888009</v>
      </c>
      <c r="F51" s="50">
        <v>684007</v>
      </c>
      <c r="G51" s="50">
        <v>0</v>
      </c>
      <c r="H51" s="50">
        <v>11108652</v>
      </c>
      <c r="I51" s="50">
        <v>0</v>
      </c>
      <c r="J51" s="51">
        <v>1556722</v>
      </c>
      <c r="K51" s="50">
        <v>18680668</v>
      </c>
      <c r="L51" s="78">
        <v>20237391</v>
      </c>
      <c r="M51" s="123"/>
      <c r="N51" s="125">
        <v>18680668</v>
      </c>
      <c r="O51" s="125">
        <v>7572016</v>
      </c>
      <c r="P51" s="125">
        <v>0</v>
      </c>
      <c r="Q51" s="125">
        <v>21600350</v>
      </c>
      <c r="R51" s="125">
        <v>20043628</v>
      </c>
      <c r="S51" s="47"/>
    </row>
    <row r="52" spans="1:19" ht="12.75" customHeight="1" x14ac:dyDescent="0.2">
      <c r="A52" s="209"/>
      <c r="B52" s="209"/>
      <c r="C52" s="53" t="s">
        <v>3</v>
      </c>
      <c r="D52" s="54">
        <v>4</v>
      </c>
      <c r="E52" s="55">
        <v>3730.88</v>
      </c>
      <c r="F52" s="55">
        <v>371.85</v>
      </c>
      <c r="G52" s="55">
        <v>0</v>
      </c>
      <c r="H52" s="55">
        <v>5737.14</v>
      </c>
      <c r="I52" s="55">
        <v>0</v>
      </c>
      <c r="J52" s="55">
        <v>819.99</v>
      </c>
      <c r="K52" s="56">
        <v>9839.8700000000008</v>
      </c>
      <c r="L52" s="46">
        <v>10659.86</v>
      </c>
      <c r="M52" s="122"/>
      <c r="N52" s="124">
        <v>9839.8700000000008</v>
      </c>
      <c r="O52" s="124">
        <v>4102.7299999999996</v>
      </c>
      <c r="P52" s="124"/>
      <c r="Q52" s="124">
        <v>11398.35</v>
      </c>
      <c r="R52" s="124">
        <v>10578.36</v>
      </c>
      <c r="S52" s="47"/>
    </row>
    <row r="53" spans="1:19" ht="9" customHeight="1" x14ac:dyDescent="0.2">
      <c r="A53" s="209"/>
      <c r="B53" s="209"/>
      <c r="C53" s="48" t="s">
        <v>4</v>
      </c>
      <c r="D53" s="49">
        <v>5</v>
      </c>
      <c r="E53" s="50">
        <v>7223991</v>
      </c>
      <c r="F53" s="50">
        <v>720002</v>
      </c>
      <c r="G53" s="50">
        <v>0</v>
      </c>
      <c r="H53" s="50">
        <v>11108652</v>
      </c>
      <c r="I53" s="50">
        <v>0</v>
      </c>
      <c r="J53" s="51">
        <v>1587722</v>
      </c>
      <c r="K53" s="50">
        <v>19052645</v>
      </c>
      <c r="L53" s="78">
        <v>20640367</v>
      </c>
      <c r="M53" s="123"/>
      <c r="N53" s="125">
        <v>19052645</v>
      </c>
      <c r="O53" s="125">
        <v>7943993</v>
      </c>
      <c r="P53" s="125">
        <v>0</v>
      </c>
      <c r="Q53" s="125">
        <v>22070283</v>
      </c>
      <c r="R53" s="125">
        <v>20482561</v>
      </c>
      <c r="S53" s="47"/>
    </row>
    <row r="54" spans="1:19" ht="12.75" customHeight="1" x14ac:dyDescent="0.2">
      <c r="A54" s="209"/>
      <c r="B54" s="209"/>
      <c r="C54" s="53" t="s">
        <v>3</v>
      </c>
      <c r="D54" s="54">
        <v>6</v>
      </c>
      <c r="E54" s="55">
        <v>4003.57</v>
      </c>
      <c r="F54" s="55">
        <v>396.64</v>
      </c>
      <c r="G54" s="55">
        <v>0</v>
      </c>
      <c r="H54" s="55">
        <v>5737.14</v>
      </c>
      <c r="I54" s="55">
        <v>0</v>
      </c>
      <c r="J54" s="55">
        <v>844.78</v>
      </c>
      <c r="K54" s="56">
        <v>10137.35</v>
      </c>
      <c r="L54" s="46">
        <v>10982.13</v>
      </c>
      <c r="M54" s="122"/>
      <c r="N54" s="124">
        <v>10137.35</v>
      </c>
      <c r="O54" s="124">
        <v>4400.21</v>
      </c>
      <c r="P54" s="124"/>
      <c r="Q54" s="124">
        <v>11774.17</v>
      </c>
      <c r="R54" s="124">
        <v>10929.39</v>
      </c>
      <c r="S54" s="47"/>
    </row>
    <row r="55" spans="1:19" ht="9" customHeight="1" x14ac:dyDescent="0.2">
      <c r="A55" s="209"/>
      <c r="B55" s="209"/>
      <c r="C55" s="48" t="s">
        <v>4</v>
      </c>
      <c r="D55" s="49">
        <v>7</v>
      </c>
      <c r="E55" s="50">
        <v>7751992</v>
      </c>
      <c r="F55" s="50">
        <v>768002</v>
      </c>
      <c r="G55" s="50">
        <v>0</v>
      </c>
      <c r="H55" s="50">
        <v>11108652</v>
      </c>
      <c r="I55" s="50">
        <v>0</v>
      </c>
      <c r="J55" s="51">
        <v>1635722</v>
      </c>
      <c r="K55" s="50">
        <v>19628647</v>
      </c>
      <c r="L55" s="78">
        <v>21264369</v>
      </c>
      <c r="M55" s="123"/>
      <c r="N55" s="125">
        <v>19628647</v>
      </c>
      <c r="O55" s="125">
        <v>8519995</v>
      </c>
      <c r="P55" s="125">
        <v>0</v>
      </c>
      <c r="Q55" s="125">
        <v>22797972</v>
      </c>
      <c r="R55" s="125">
        <v>21162250</v>
      </c>
      <c r="S55" s="47"/>
    </row>
    <row r="56" spans="1:19" ht="12.75" customHeight="1" x14ac:dyDescent="0.2">
      <c r="A56" s="209"/>
      <c r="B56" s="209"/>
      <c r="C56" s="53" t="s">
        <v>3</v>
      </c>
      <c r="D56" s="54">
        <v>8</v>
      </c>
      <c r="E56" s="55">
        <v>4201.8900000000003</v>
      </c>
      <c r="F56" s="55">
        <v>415.23</v>
      </c>
      <c r="G56" s="55">
        <v>0</v>
      </c>
      <c r="H56" s="55">
        <v>5737.14</v>
      </c>
      <c r="I56" s="55">
        <v>0</v>
      </c>
      <c r="J56" s="55">
        <v>862.86</v>
      </c>
      <c r="K56" s="56">
        <v>10354.26</v>
      </c>
      <c r="L56" s="46">
        <v>11217.12</v>
      </c>
      <c r="M56" s="122"/>
      <c r="N56" s="124">
        <v>10354.26</v>
      </c>
      <c r="O56" s="124">
        <v>4617.12</v>
      </c>
      <c r="P56" s="124"/>
      <c r="Q56" s="124">
        <v>12048.2</v>
      </c>
      <c r="R56" s="124">
        <v>11185.34</v>
      </c>
      <c r="S56" s="47"/>
    </row>
    <row r="57" spans="1:19" ht="9" customHeight="1" x14ac:dyDescent="0.2">
      <c r="A57" s="209"/>
      <c r="B57" s="209"/>
      <c r="C57" s="48" t="s">
        <v>4</v>
      </c>
      <c r="D57" s="49">
        <v>9</v>
      </c>
      <c r="E57" s="50">
        <v>8135994</v>
      </c>
      <c r="F57" s="50">
        <v>803997</v>
      </c>
      <c r="G57" s="50">
        <v>0</v>
      </c>
      <c r="H57" s="50">
        <v>11108652</v>
      </c>
      <c r="I57" s="50">
        <v>0</v>
      </c>
      <c r="J57" s="51">
        <v>1670730</v>
      </c>
      <c r="K57" s="50">
        <v>20048643</v>
      </c>
      <c r="L57" s="78">
        <v>21719373</v>
      </c>
      <c r="M57" s="123"/>
      <c r="N57" s="125">
        <v>20048643</v>
      </c>
      <c r="O57" s="125">
        <v>8939991</v>
      </c>
      <c r="P57" s="125">
        <v>0</v>
      </c>
      <c r="Q57" s="125">
        <v>23328568</v>
      </c>
      <c r="R57" s="125">
        <v>21657838</v>
      </c>
      <c r="S57" s="47"/>
    </row>
    <row r="58" spans="1:19" ht="12.75" customHeight="1" x14ac:dyDescent="0.2">
      <c r="A58" s="209"/>
      <c r="B58" s="209"/>
      <c r="C58" s="53" t="s">
        <v>3</v>
      </c>
      <c r="D58" s="54">
        <v>10</v>
      </c>
      <c r="E58" s="55">
        <v>4400.21</v>
      </c>
      <c r="F58" s="55">
        <v>440.02</v>
      </c>
      <c r="G58" s="55">
        <v>0</v>
      </c>
      <c r="H58" s="55">
        <v>5737.14</v>
      </c>
      <c r="I58" s="55">
        <v>0</v>
      </c>
      <c r="J58" s="55">
        <v>881.45</v>
      </c>
      <c r="K58" s="56">
        <v>10577.37</v>
      </c>
      <c r="L58" s="46">
        <v>11458.82</v>
      </c>
      <c r="M58" s="122"/>
      <c r="N58" s="124">
        <v>10577.37</v>
      </c>
      <c r="O58" s="124">
        <v>4840.2299999999996</v>
      </c>
      <c r="P58" s="124"/>
      <c r="Q58" s="124">
        <v>12330.06</v>
      </c>
      <c r="R58" s="124">
        <v>11448.61</v>
      </c>
      <c r="S58" s="47"/>
    </row>
    <row r="59" spans="1:19" ht="9" customHeight="1" x14ac:dyDescent="0.2">
      <c r="A59" s="209"/>
      <c r="B59" s="209"/>
      <c r="C59" s="48" t="s">
        <v>4</v>
      </c>
      <c r="D59" s="49">
        <v>11</v>
      </c>
      <c r="E59" s="50">
        <v>8519995</v>
      </c>
      <c r="F59" s="50">
        <v>851998</v>
      </c>
      <c r="G59" s="50">
        <v>0</v>
      </c>
      <c r="H59" s="50">
        <v>11108652</v>
      </c>
      <c r="I59" s="50">
        <v>0</v>
      </c>
      <c r="J59" s="51">
        <v>1706725</v>
      </c>
      <c r="K59" s="50">
        <v>20480644</v>
      </c>
      <c r="L59" s="78">
        <v>22187369</v>
      </c>
      <c r="M59" s="123"/>
      <c r="N59" s="125">
        <v>20480644</v>
      </c>
      <c r="O59" s="125">
        <v>9371992</v>
      </c>
      <c r="P59" s="125">
        <v>0</v>
      </c>
      <c r="Q59" s="125">
        <v>23874325</v>
      </c>
      <c r="R59" s="125">
        <v>22167600</v>
      </c>
      <c r="S59" s="47"/>
    </row>
    <row r="60" spans="1:19" ht="12.75" customHeight="1" x14ac:dyDescent="0.2">
      <c r="A60" s="209"/>
      <c r="B60" s="209"/>
      <c r="C60" s="53" t="s">
        <v>3</v>
      </c>
      <c r="D60" s="54">
        <v>12</v>
      </c>
      <c r="E60" s="55">
        <v>4598.53</v>
      </c>
      <c r="F60" s="55">
        <v>458.61</v>
      </c>
      <c r="G60" s="55">
        <v>0</v>
      </c>
      <c r="H60" s="55">
        <v>5737.14</v>
      </c>
      <c r="I60" s="55">
        <v>0</v>
      </c>
      <c r="J60" s="55">
        <v>899.52</v>
      </c>
      <c r="K60" s="56">
        <v>10794.28</v>
      </c>
      <c r="L60" s="46">
        <v>11693.8</v>
      </c>
      <c r="M60" s="122"/>
      <c r="N60" s="124">
        <v>10794.28</v>
      </c>
      <c r="O60" s="124">
        <v>5057.1400000000003</v>
      </c>
      <c r="P60" s="124"/>
      <c r="Q60" s="124">
        <v>12604.09</v>
      </c>
      <c r="R60" s="124">
        <v>11704.57</v>
      </c>
      <c r="S60" s="47"/>
    </row>
    <row r="61" spans="1:19" ht="9" customHeight="1" x14ac:dyDescent="0.2">
      <c r="A61" s="209"/>
      <c r="B61" s="209"/>
      <c r="C61" s="48" t="s">
        <v>4</v>
      </c>
      <c r="D61" s="49">
        <v>13</v>
      </c>
      <c r="E61" s="50">
        <v>8903996</v>
      </c>
      <c r="F61" s="50">
        <v>887993</v>
      </c>
      <c r="G61" s="50">
        <v>0</v>
      </c>
      <c r="H61" s="50">
        <v>11108652</v>
      </c>
      <c r="I61" s="50">
        <v>0</v>
      </c>
      <c r="J61" s="51">
        <v>1741714</v>
      </c>
      <c r="K61" s="50">
        <v>20900641</v>
      </c>
      <c r="L61" s="78">
        <v>22642354</v>
      </c>
      <c r="M61" s="123"/>
      <c r="N61" s="125">
        <v>20900641</v>
      </c>
      <c r="O61" s="125">
        <v>9791988</v>
      </c>
      <c r="P61" s="125">
        <v>0</v>
      </c>
      <c r="Q61" s="125">
        <v>24404921</v>
      </c>
      <c r="R61" s="125">
        <v>22663208</v>
      </c>
      <c r="S61" s="47"/>
    </row>
    <row r="62" spans="1:19" ht="12.75" customHeight="1" x14ac:dyDescent="0.2">
      <c r="A62" s="209"/>
      <c r="B62" s="209"/>
      <c r="C62" s="53" t="s">
        <v>3</v>
      </c>
      <c r="D62" s="54">
        <v>14</v>
      </c>
      <c r="E62" s="55">
        <v>4803.05</v>
      </c>
      <c r="F62" s="55">
        <v>477.21</v>
      </c>
      <c r="G62" s="55">
        <v>0</v>
      </c>
      <c r="H62" s="55">
        <v>5737.14</v>
      </c>
      <c r="I62" s="55">
        <v>0</v>
      </c>
      <c r="J62" s="55">
        <v>918.12</v>
      </c>
      <c r="K62" s="56">
        <v>11017.4</v>
      </c>
      <c r="L62" s="46">
        <v>11935.52</v>
      </c>
      <c r="M62" s="122"/>
      <c r="N62" s="124">
        <v>11017.4</v>
      </c>
      <c r="O62" s="124">
        <v>5280.26</v>
      </c>
      <c r="P62" s="124"/>
      <c r="Q62" s="124">
        <v>12885.97</v>
      </c>
      <c r="R62" s="124">
        <v>11967.85</v>
      </c>
      <c r="S62" s="47"/>
    </row>
    <row r="63" spans="1:19" ht="9" customHeight="1" x14ac:dyDescent="0.2">
      <c r="A63" s="209"/>
      <c r="B63" s="209"/>
      <c r="C63" s="48" t="s">
        <v>4</v>
      </c>
      <c r="D63" s="49">
        <v>15</v>
      </c>
      <c r="E63" s="50">
        <v>9300002</v>
      </c>
      <c r="F63" s="50">
        <v>924007</v>
      </c>
      <c r="G63" s="50">
        <v>0</v>
      </c>
      <c r="H63" s="50">
        <v>11108652</v>
      </c>
      <c r="I63" s="50">
        <v>0</v>
      </c>
      <c r="J63" s="51">
        <v>1777728</v>
      </c>
      <c r="K63" s="50">
        <v>21332661</v>
      </c>
      <c r="L63" s="78">
        <v>23110389</v>
      </c>
      <c r="M63" s="123"/>
      <c r="N63" s="125">
        <v>21332661</v>
      </c>
      <c r="O63" s="125">
        <v>10224009</v>
      </c>
      <c r="P63" s="125">
        <v>0</v>
      </c>
      <c r="Q63" s="125">
        <v>24950717</v>
      </c>
      <c r="R63" s="125">
        <v>23172989</v>
      </c>
      <c r="S63" s="47"/>
    </row>
    <row r="64" spans="1:19" ht="12.75" customHeight="1" x14ac:dyDescent="0.2">
      <c r="A64" s="209"/>
      <c r="B64" s="209"/>
      <c r="C64" s="53" t="s">
        <v>3</v>
      </c>
      <c r="D64" s="54">
        <v>16</v>
      </c>
      <c r="E64" s="55">
        <v>5001.37</v>
      </c>
      <c r="F64" s="55">
        <v>495.8</v>
      </c>
      <c r="G64" s="55">
        <v>0</v>
      </c>
      <c r="H64" s="55">
        <v>5737.14</v>
      </c>
      <c r="I64" s="55">
        <v>0</v>
      </c>
      <c r="J64" s="55">
        <v>936.19</v>
      </c>
      <c r="K64" s="56">
        <v>11234.31</v>
      </c>
      <c r="L64" s="46">
        <v>12170.5</v>
      </c>
      <c r="M64" s="122"/>
      <c r="N64" s="124">
        <v>11234.31</v>
      </c>
      <c r="O64" s="124">
        <v>5497.17</v>
      </c>
      <c r="P64" s="124"/>
      <c r="Q64" s="124">
        <v>13159.99</v>
      </c>
      <c r="R64" s="124">
        <v>12223.8</v>
      </c>
      <c r="S64" s="47"/>
    </row>
    <row r="65" spans="1:19" ht="9" customHeight="1" x14ac:dyDescent="0.2">
      <c r="A65" s="209"/>
      <c r="B65" s="209"/>
      <c r="C65" s="48" t="s">
        <v>4</v>
      </c>
      <c r="D65" s="49">
        <v>17</v>
      </c>
      <c r="E65" s="50">
        <v>9684003</v>
      </c>
      <c r="F65" s="50">
        <v>960003</v>
      </c>
      <c r="G65" s="50">
        <v>0</v>
      </c>
      <c r="H65" s="50">
        <v>11108652</v>
      </c>
      <c r="I65" s="50">
        <v>0</v>
      </c>
      <c r="J65" s="51">
        <v>1812717</v>
      </c>
      <c r="K65" s="50">
        <v>21752657</v>
      </c>
      <c r="L65" s="78">
        <v>23565374</v>
      </c>
      <c r="M65" s="123"/>
      <c r="N65" s="125">
        <v>21752657</v>
      </c>
      <c r="O65" s="125">
        <v>10644005</v>
      </c>
      <c r="P65" s="125">
        <v>0</v>
      </c>
      <c r="Q65" s="125">
        <v>25481294</v>
      </c>
      <c r="R65" s="125">
        <v>23668577</v>
      </c>
      <c r="S65" s="47"/>
    </row>
    <row r="66" spans="1:19" ht="12.75" customHeight="1" x14ac:dyDescent="0.2">
      <c r="A66" s="209"/>
      <c r="B66" s="209"/>
      <c r="C66" s="53" t="s">
        <v>3</v>
      </c>
      <c r="D66" s="54">
        <v>18</v>
      </c>
      <c r="E66" s="55">
        <v>5199.6899999999996</v>
      </c>
      <c r="F66" s="55">
        <v>514.39</v>
      </c>
      <c r="G66" s="55">
        <v>0</v>
      </c>
      <c r="H66" s="55">
        <v>5737.14</v>
      </c>
      <c r="I66" s="55">
        <v>0</v>
      </c>
      <c r="J66" s="55">
        <v>954.27</v>
      </c>
      <c r="K66" s="56">
        <v>11451.22</v>
      </c>
      <c r="L66" s="46">
        <v>12405.49</v>
      </c>
      <c r="M66" s="122"/>
      <c r="N66" s="124">
        <v>11451.22</v>
      </c>
      <c r="O66" s="124">
        <v>5714.08</v>
      </c>
      <c r="P66" s="124"/>
      <c r="Q66" s="124">
        <v>13434.02</v>
      </c>
      <c r="R66" s="124">
        <v>12479.75</v>
      </c>
      <c r="S66" s="47"/>
    </row>
    <row r="67" spans="1:19" ht="9" customHeight="1" x14ac:dyDescent="0.2">
      <c r="A67" s="209"/>
      <c r="B67" s="209"/>
      <c r="C67" s="48" t="s">
        <v>4</v>
      </c>
      <c r="D67" s="49">
        <v>19</v>
      </c>
      <c r="E67" s="50">
        <v>10068004</v>
      </c>
      <c r="F67" s="50">
        <v>995998</v>
      </c>
      <c r="G67" s="50">
        <v>0</v>
      </c>
      <c r="H67" s="50">
        <v>11108652</v>
      </c>
      <c r="I67" s="50">
        <v>0</v>
      </c>
      <c r="J67" s="51">
        <v>1847724</v>
      </c>
      <c r="K67" s="50">
        <v>22172654</v>
      </c>
      <c r="L67" s="78">
        <v>24020378</v>
      </c>
      <c r="M67" s="123"/>
      <c r="N67" s="125">
        <v>22172654</v>
      </c>
      <c r="O67" s="125">
        <v>11064002</v>
      </c>
      <c r="P67" s="125">
        <v>0</v>
      </c>
      <c r="Q67" s="125">
        <v>26011890</v>
      </c>
      <c r="R67" s="125">
        <v>24164166</v>
      </c>
      <c r="S67" s="47"/>
    </row>
    <row r="68" spans="1:19" ht="12.75" customHeight="1" x14ac:dyDescent="0.2">
      <c r="A68" s="209"/>
      <c r="B68" s="209"/>
      <c r="C68" s="53" t="s">
        <v>3</v>
      </c>
      <c r="D68" s="54">
        <v>20</v>
      </c>
      <c r="E68" s="55">
        <v>5404.2</v>
      </c>
      <c r="F68" s="55">
        <v>539.17999999999995</v>
      </c>
      <c r="G68" s="55">
        <v>0</v>
      </c>
      <c r="H68" s="55">
        <v>5737.14</v>
      </c>
      <c r="I68" s="55">
        <v>0</v>
      </c>
      <c r="J68" s="55">
        <v>973.38</v>
      </c>
      <c r="K68" s="56">
        <v>11680.52</v>
      </c>
      <c r="L68" s="46">
        <v>12653.9</v>
      </c>
      <c r="M68" s="122"/>
      <c r="N68" s="124">
        <v>11680.52</v>
      </c>
      <c r="O68" s="124">
        <v>5943.38</v>
      </c>
      <c r="P68" s="124"/>
      <c r="Q68" s="124">
        <v>13723.71</v>
      </c>
      <c r="R68" s="124">
        <v>12750.33</v>
      </c>
      <c r="S68" s="47"/>
    </row>
    <row r="69" spans="1:19" ht="9" customHeight="1" x14ac:dyDescent="0.2">
      <c r="A69" s="209"/>
      <c r="B69" s="209"/>
      <c r="C69" s="48" t="s">
        <v>4</v>
      </c>
      <c r="D69" s="49">
        <v>21</v>
      </c>
      <c r="E69" s="50">
        <v>10463990</v>
      </c>
      <c r="F69" s="50">
        <v>1043998</v>
      </c>
      <c r="G69" s="50">
        <v>0</v>
      </c>
      <c r="H69" s="50">
        <v>11108652</v>
      </c>
      <c r="I69" s="50">
        <v>0</v>
      </c>
      <c r="J69" s="51">
        <v>1884726</v>
      </c>
      <c r="K69" s="50">
        <v>22616640</v>
      </c>
      <c r="L69" s="78">
        <v>24501367</v>
      </c>
      <c r="M69" s="123"/>
      <c r="N69" s="125">
        <v>22616640</v>
      </c>
      <c r="O69" s="125">
        <v>11507988</v>
      </c>
      <c r="P69" s="125">
        <v>0</v>
      </c>
      <c r="Q69" s="125">
        <v>26572808</v>
      </c>
      <c r="R69" s="125">
        <v>24688081</v>
      </c>
      <c r="S69" s="47"/>
    </row>
    <row r="70" spans="1:19" ht="12.75" customHeight="1" x14ac:dyDescent="0.2">
      <c r="A70" s="209"/>
      <c r="B70" s="209"/>
      <c r="C70" s="53" t="s">
        <v>3</v>
      </c>
      <c r="D70" s="54">
        <v>22</v>
      </c>
      <c r="E70" s="55">
        <v>5509.56</v>
      </c>
      <c r="F70" s="55">
        <v>545.38</v>
      </c>
      <c r="G70" s="55">
        <v>0</v>
      </c>
      <c r="H70" s="55">
        <v>5737.14</v>
      </c>
      <c r="I70" s="55">
        <v>0</v>
      </c>
      <c r="J70" s="55">
        <v>982.67</v>
      </c>
      <c r="K70" s="56">
        <v>11792.08</v>
      </c>
      <c r="L70" s="46">
        <v>12774.75</v>
      </c>
      <c r="M70" s="122"/>
      <c r="N70" s="124">
        <v>11792.08</v>
      </c>
      <c r="O70" s="124">
        <v>6054.94</v>
      </c>
      <c r="P70" s="124"/>
      <c r="Q70" s="124">
        <v>13864.64</v>
      </c>
      <c r="R70" s="124">
        <v>12881.97</v>
      </c>
      <c r="S70" s="47"/>
    </row>
    <row r="71" spans="1:19" ht="9" customHeight="1" x14ac:dyDescent="0.2">
      <c r="A71" s="209"/>
      <c r="B71" s="209"/>
      <c r="C71" s="48" t="s">
        <v>4</v>
      </c>
      <c r="D71" s="49">
        <v>23</v>
      </c>
      <c r="E71" s="50">
        <v>10667996</v>
      </c>
      <c r="F71" s="50">
        <v>1056003</v>
      </c>
      <c r="G71" s="50">
        <v>0</v>
      </c>
      <c r="H71" s="50">
        <v>11108652</v>
      </c>
      <c r="I71" s="50">
        <v>0</v>
      </c>
      <c r="J71" s="51">
        <v>1902714</v>
      </c>
      <c r="K71" s="50">
        <v>22832651</v>
      </c>
      <c r="L71" s="78">
        <v>24735365</v>
      </c>
      <c r="M71" s="123"/>
      <c r="N71" s="125">
        <v>22832651</v>
      </c>
      <c r="O71" s="125">
        <v>11723999</v>
      </c>
      <c r="P71" s="125">
        <v>0</v>
      </c>
      <c r="Q71" s="125">
        <v>26845686</v>
      </c>
      <c r="R71" s="125">
        <v>24942972</v>
      </c>
      <c r="S71" s="47"/>
    </row>
    <row r="72" spans="1:19" ht="12.75" customHeight="1" x14ac:dyDescent="0.2">
      <c r="A72" s="209"/>
      <c r="B72" s="209"/>
      <c r="C72" s="53" t="s">
        <v>3</v>
      </c>
      <c r="D72" s="54">
        <v>24</v>
      </c>
      <c r="E72" s="55">
        <v>5614.92</v>
      </c>
      <c r="F72" s="55">
        <v>557.77</v>
      </c>
      <c r="G72" s="55">
        <v>0</v>
      </c>
      <c r="H72" s="55">
        <v>5737.14</v>
      </c>
      <c r="I72" s="55">
        <v>0</v>
      </c>
      <c r="J72" s="55">
        <v>992.49</v>
      </c>
      <c r="K72" s="56">
        <v>11909.83</v>
      </c>
      <c r="L72" s="46">
        <v>12902.32</v>
      </c>
      <c r="M72" s="122"/>
      <c r="N72" s="124">
        <v>11909.83</v>
      </c>
      <c r="O72" s="124">
        <v>6172.69</v>
      </c>
      <c r="P72" s="124"/>
      <c r="Q72" s="124">
        <v>14013.4</v>
      </c>
      <c r="R72" s="124">
        <v>13020.91</v>
      </c>
      <c r="S72" s="47"/>
    </row>
    <row r="73" spans="1:19" ht="9" customHeight="1" x14ac:dyDescent="0.2">
      <c r="A73" s="209"/>
      <c r="B73" s="209"/>
      <c r="C73" s="48" t="s">
        <v>4</v>
      </c>
      <c r="D73" s="49">
        <v>25</v>
      </c>
      <c r="E73" s="50">
        <v>10872001</v>
      </c>
      <c r="F73" s="50">
        <v>1079993</v>
      </c>
      <c r="G73" s="50">
        <v>0</v>
      </c>
      <c r="H73" s="50">
        <v>11108652</v>
      </c>
      <c r="I73" s="50">
        <v>0</v>
      </c>
      <c r="J73" s="51">
        <v>1921729</v>
      </c>
      <c r="K73" s="50">
        <v>23060647</v>
      </c>
      <c r="L73" s="78">
        <v>24982375</v>
      </c>
      <c r="M73" s="123"/>
      <c r="N73" s="125">
        <v>23060647</v>
      </c>
      <c r="O73" s="125">
        <v>11951994</v>
      </c>
      <c r="P73" s="125">
        <v>0</v>
      </c>
      <c r="Q73" s="125">
        <v>27133726</v>
      </c>
      <c r="R73" s="125">
        <v>25211997</v>
      </c>
      <c r="S73" s="47"/>
    </row>
    <row r="74" spans="1:19" ht="12.75" customHeight="1" x14ac:dyDescent="0.2">
      <c r="A74" s="209"/>
      <c r="B74" s="209"/>
      <c r="C74" s="53" t="s">
        <v>3</v>
      </c>
      <c r="D74" s="54">
        <v>26</v>
      </c>
      <c r="E74" s="55">
        <v>5726.47</v>
      </c>
      <c r="F74" s="55">
        <v>570.16999999999996</v>
      </c>
      <c r="G74" s="55">
        <v>0</v>
      </c>
      <c r="H74" s="55">
        <v>5737.14</v>
      </c>
      <c r="I74" s="55">
        <v>0</v>
      </c>
      <c r="J74" s="55">
        <v>1002.82</v>
      </c>
      <c r="K74" s="56">
        <v>12033.78</v>
      </c>
      <c r="L74" s="46">
        <v>13036.6</v>
      </c>
      <c r="M74" s="122"/>
      <c r="N74" s="124">
        <v>12033.78</v>
      </c>
      <c r="O74" s="124">
        <v>6296.64</v>
      </c>
      <c r="P74" s="124"/>
      <c r="Q74" s="124">
        <v>14170</v>
      </c>
      <c r="R74" s="124">
        <v>13167.18</v>
      </c>
      <c r="S74" s="47"/>
    </row>
    <row r="75" spans="1:19" ht="9" customHeight="1" x14ac:dyDescent="0.2">
      <c r="A75" s="209"/>
      <c r="B75" s="209"/>
      <c r="C75" s="48" t="s">
        <v>4</v>
      </c>
      <c r="D75" s="49">
        <v>27</v>
      </c>
      <c r="E75" s="50">
        <v>11087992</v>
      </c>
      <c r="F75" s="50">
        <v>1104003</v>
      </c>
      <c r="G75" s="50">
        <v>0</v>
      </c>
      <c r="H75" s="50">
        <v>11108652</v>
      </c>
      <c r="I75" s="50">
        <v>0</v>
      </c>
      <c r="J75" s="51">
        <v>1941730</v>
      </c>
      <c r="K75" s="50">
        <v>23300647</v>
      </c>
      <c r="L75" s="78">
        <v>25242377</v>
      </c>
      <c r="M75" s="123"/>
      <c r="N75" s="125">
        <v>23300647</v>
      </c>
      <c r="O75" s="125">
        <v>12191995</v>
      </c>
      <c r="P75" s="125">
        <v>0</v>
      </c>
      <c r="Q75" s="125">
        <v>27436946</v>
      </c>
      <c r="R75" s="125">
        <v>25495216</v>
      </c>
      <c r="S75" s="47"/>
    </row>
    <row r="76" spans="1:19" ht="12.75" customHeight="1" x14ac:dyDescent="0.2">
      <c r="A76" s="209"/>
      <c r="B76" s="209"/>
      <c r="C76" s="53" t="s">
        <v>3</v>
      </c>
      <c r="D76" s="54">
        <v>28</v>
      </c>
      <c r="E76" s="55">
        <v>5831.83</v>
      </c>
      <c r="F76" s="55">
        <v>582.55999999999995</v>
      </c>
      <c r="G76" s="55">
        <v>0</v>
      </c>
      <c r="H76" s="55">
        <v>5737.14</v>
      </c>
      <c r="I76" s="55">
        <v>0</v>
      </c>
      <c r="J76" s="55">
        <v>1012.63</v>
      </c>
      <c r="K76" s="56">
        <v>12151.53</v>
      </c>
      <c r="L76" s="46">
        <v>13164.16</v>
      </c>
      <c r="M76" s="122"/>
      <c r="N76" s="124">
        <v>12151.53</v>
      </c>
      <c r="O76" s="124">
        <v>6414.39</v>
      </c>
      <c r="P76" s="124"/>
      <c r="Q76" s="124">
        <v>14318.75</v>
      </c>
      <c r="R76" s="124">
        <v>13306.12</v>
      </c>
      <c r="S76" s="47"/>
    </row>
    <row r="77" spans="1:19" ht="9" customHeight="1" x14ac:dyDescent="0.2">
      <c r="A77" s="209"/>
      <c r="B77" s="209"/>
      <c r="C77" s="48" t="s">
        <v>4</v>
      </c>
      <c r="D77" s="49">
        <v>29</v>
      </c>
      <c r="E77" s="50">
        <v>11291997</v>
      </c>
      <c r="F77" s="50">
        <v>1127993</v>
      </c>
      <c r="G77" s="50">
        <v>0</v>
      </c>
      <c r="H77" s="50">
        <v>11108652</v>
      </c>
      <c r="I77" s="50">
        <v>0</v>
      </c>
      <c r="J77" s="51">
        <v>1960725</v>
      </c>
      <c r="K77" s="50">
        <v>23528643</v>
      </c>
      <c r="L77" s="78">
        <v>25489368</v>
      </c>
      <c r="M77" s="123"/>
      <c r="N77" s="125">
        <v>23528643</v>
      </c>
      <c r="O77" s="125">
        <v>12419991</v>
      </c>
      <c r="P77" s="125">
        <v>0</v>
      </c>
      <c r="Q77" s="125">
        <v>27724966</v>
      </c>
      <c r="R77" s="125">
        <v>25764241</v>
      </c>
      <c r="S77" s="47"/>
    </row>
    <row r="78" spans="1:19" ht="12.75" customHeight="1" x14ac:dyDescent="0.2">
      <c r="A78" s="209"/>
      <c r="B78" s="209"/>
      <c r="C78" s="53" t="s">
        <v>3</v>
      </c>
      <c r="D78" s="54">
        <v>30</v>
      </c>
      <c r="E78" s="55">
        <v>5943.39</v>
      </c>
      <c r="F78" s="55">
        <v>588.76</v>
      </c>
      <c r="G78" s="55">
        <v>0</v>
      </c>
      <c r="H78" s="55">
        <v>5737.14</v>
      </c>
      <c r="I78" s="55">
        <v>0</v>
      </c>
      <c r="J78" s="55">
        <v>1022.44</v>
      </c>
      <c r="K78" s="56">
        <v>12269.29</v>
      </c>
      <c r="L78" s="46">
        <v>13291.73</v>
      </c>
      <c r="M78" s="122"/>
      <c r="N78" s="124">
        <v>12269.29</v>
      </c>
      <c r="O78" s="124">
        <v>6532.15</v>
      </c>
      <c r="P78" s="124"/>
      <c r="Q78" s="124">
        <v>14467.52</v>
      </c>
      <c r="R78" s="124">
        <v>13445.08</v>
      </c>
      <c r="S78" s="47"/>
    </row>
    <row r="79" spans="1:19" ht="9" customHeight="1" x14ac:dyDescent="0.2">
      <c r="A79" s="209"/>
      <c r="B79" s="209"/>
      <c r="C79" s="48" t="s">
        <v>4</v>
      </c>
      <c r="D79" s="49">
        <v>31</v>
      </c>
      <c r="E79" s="50">
        <v>11508008</v>
      </c>
      <c r="F79" s="50">
        <v>1139998</v>
      </c>
      <c r="G79" s="50">
        <v>0</v>
      </c>
      <c r="H79" s="50">
        <v>11108652</v>
      </c>
      <c r="I79" s="50">
        <v>0</v>
      </c>
      <c r="J79" s="51">
        <v>1979720</v>
      </c>
      <c r="K79" s="50">
        <v>23756658</v>
      </c>
      <c r="L79" s="78">
        <v>25736378</v>
      </c>
      <c r="M79" s="123"/>
      <c r="N79" s="125">
        <v>23756658</v>
      </c>
      <c r="O79" s="125">
        <v>12648006</v>
      </c>
      <c r="P79" s="125">
        <v>0</v>
      </c>
      <c r="Q79" s="125">
        <v>28013025</v>
      </c>
      <c r="R79" s="125">
        <v>26033305</v>
      </c>
      <c r="S79" s="47"/>
    </row>
    <row r="80" spans="1:19" ht="12.75" customHeight="1" x14ac:dyDescent="0.2">
      <c r="A80" s="209"/>
      <c r="B80" s="209"/>
      <c r="C80" s="53" t="s">
        <v>3</v>
      </c>
      <c r="D80" s="54">
        <v>32</v>
      </c>
      <c r="E80" s="55">
        <v>6048.74</v>
      </c>
      <c r="F80" s="55">
        <v>601.16</v>
      </c>
      <c r="G80" s="55">
        <v>0</v>
      </c>
      <c r="H80" s="55">
        <v>5737.14</v>
      </c>
      <c r="I80" s="55">
        <v>0</v>
      </c>
      <c r="J80" s="55">
        <v>1032.25</v>
      </c>
      <c r="K80" s="56">
        <v>12387.04</v>
      </c>
      <c r="L80" s="46">
        <v>13419.29</v>
      </c>
      <c r="M80" s="122"/>
      <c r="N80" s="124">
        <v>12387.04</v>
      </c>
      <c r="O80" s="124">
        <v>6649.9</v>
      </c>
      <c r="P80" s="124"/>
      <c r="Q80" s="124">
        <v>14616.27</v>
      </c>
      <c r="R80" s="124">
        <v>13584.02</v>
      </c>
      <c r="S80" s="47"/>
    </row>
    <row r="81" spans="1:19" ht="9" customHeight="1" x14ac:dyDescent="0.2">
      <c r="A81" s="209"/>
      <c r="B81" s="209"/>
      <c r="C81" s="48" t="s">
        <v>4</v>
      </c>
      <c r="D81" s="49">
        <v>33</v>
      </c>
      <c r="E81" s="50">
        <v>11711994</v>
      </c>
      <c r="F81" s="50">
        <v>1164008</v>
      </c>
      <c r="G81" s="50">
        <v>0</v>
      </c>
      <c r="H81" s="50">
        <v>11108652</v>
      </c>
      <c r="I81" s="50">
        <v>0</v>
      </c>
      <c r="J81" s="51">
        <v>1998715</v>
      </c>
      <c r="K81" s="50">
        <v>23984654</v>
      </c>
      <c r="L81" s="78">
        <v>25983369</v>
      </c>
      <c r="M81" s="123"/>
      <c r="N81" s="125">
        <v>23984654</v>
      </c>
      <c r="O81" s="125">
        <v>12876002</v>
      </c>
      <c r="P81" s="125">
        <v>0</v>
      </c>
      <c r="Q81" s="125">
        <v>28301045</v>
      </c>
      <c r="R81" s="125">
        <v>26302330</v>
      </c>
      <c r="S81" s="47"/>
    </row>
    <row r="82" spans="1:19" ht="12.75" customHeight="1" x14ac:dyDescent="0.2">
      <c r="A82" s="209"/>
      <c r="B82" s="209"/>
      <c r="C82" s="53" t="s">
        <v>3</v>
      </c>
      <c r="D82" s="54">
        <v>34</v>
      </c>
      <c r="E82" s="55">
        <v>6160.3</v>
      </c>
      <c r="F82" s="55">
        <v>613.54999999999995</v>
      </c>
      <c r="G82" s="55">
        <v>0</v>
      </c>
      <c r="H82" s="55">
        <v>5737.14</v>
      </c>
      <c r="I82" s="55">
        <v>0</v>
      </c>
      <c r="J82" s="55">
        <v>1042.58</v>
      </c>
      <c r="K82" s="56">
        <v>12510.99</v>
      </c>
      <c r="L82" s="46">
        <v>13553.57</v>
      </c>
      <c r="M82" s="122"/>
      <c r="N82" s="124">
        <v>12510.99</v>
      </c>
      <c r="O82" s="124">
        <v>6773.85</v>
      </c>
      <c r="P82" s="124"/>
      <c r="Q82" s="124">
        <v>14772.86</v>
      </c>
      <c r="R82" s="124">
        <v>13730.28</v>
      </c>
      <c r="S82" s="47"/>
    </row>
    <row r="83" spans="1:19" ht="9" customHeight="1" x14ac:dyDescent="0.2">
      <c r="A83" s="209"/>
      <c r="B83" s="209"/>
      <c r="C83" s="48" t="s">
        <v>4</v>
      </c>
      <c r="D83" s="49">
        <v>35</v>
      </c>
      <c r="E83" s="50">
        <v>11928004</v>
      </c>
      <c r="F83" s="50">
        <v>1187998</v>
      </c>
      <c r="G83" s="50">
        <v>0</v>
      </c>
      <c r="H83" s="50">
        <v>11108652</v>
      </c>
      <c r="I83" s="50">
        <v>0</v>
      </c>
      <c r="J83" s="51">
        <v>2018716</v>
      </c>
      <c r="K83" s="50">
        <v>24224655</v>
      </c>
      <c r="L83" s="78">
        <v>26243371</v>
      </c>
      <c r="M83" s="123"/>
      <c r="N83" s="125">
        <v>24224655</v>
      </c>
      <c r="O83" s="125">
        <v>13116003</v>
      </c>
      <c r="P83" s="125">
        <v>0</v>
      </c>
      <c r="Q83" s="125">
        <v>28604246</v>
      </c>
      <c r="R83" s="125">
        <v>26585529</v>
      </c>
      <c r="S83" s="47"/>
    </row>
    <row r="84" spans="1:19" ht="12.75" customHeight="1" x14ac:dyDescent="0.2">
      <c r="A84" s="209"/>
      <c r="B84" s="209"/>
      <c r="C84" s="53" t="s">
        <v>3</v>
      </c>
      <c r="D84" s="54">
        <v>36</v>
      </c>
      <c r="E84" s="55">
        <v>6265.66</v>
      </c>
      <c r="F84" s="55">
        <v>625.95000000000005</v>
      </c>
      <c r="G84" s="55">
        <v>0</v>
      </c>
      <c r="H84" s="55">
        <v>5737.14</v>
      </c>
      <c r="I84" s="55">
        <v>0</v>
      </c>
      <c r="J84" s="55">
        <v>1052.4000000000001</v>
      </c>
      <c r="K84" s="56">
        <v>12628.75</v>
      </c>
      <c r="L84" s="46">
        <v>13681.15</v>
      </c>
      <c r="M84" s="122"/>
      <c r="N84" s="124">
        <v>12628.75</v>
      </c>
      <c r="O84" s="124">
        <v>6891.61</v>
      </c>
      <c r="P84" s="124"/>
      <c r="Q84" s="124">
        <v>14921.64</v>
      </c>
      <c r="R84" s="124">
        <v>13869.24</v>
      </c>
      <c r="S84" s="47"/>
    </row>
    <row r="85" spans="1:19" ht="9" customHeight="1" x14ac:dyDescent="0.2">
      <c r="A85" s="209"/>
      <c r="B85" s="209"/>
      <c r="C85" s="48" t="s">
        <v>4</v>
      </c>
      <c r="D85" s="49">
        <v>37</v>
      </c>
      <c r="E85" s="50">
        <v>12132009</v>
      </c>
      <c r="F85" s="50">
        <v>1212008</v>
      </c>
      <c r="G85" s="50">
        <v>0</v>
      </c>
      <c r="H85" s="50">
        <v>11108652</v>
      </c>
      <c r="I85" s="50">
        <v>0</v>
      </c>
      <c r="J85" s="51">
        <v>2037731</v>
      </c>
      <c r="K85" s="50">
        <v>24452670</v>
      </c>
      <c r="L85" s="78">
        <v>26490400</v>
      </c>
      <c r="M85" s="123"/>
      <c r="N85" s="125">
        <v>24452670</v>
      </c>
      <c r="O85" s="125">
        <v>13344018</v>
      </c>
      <c r="P85" s="125">
        <v>0</v>
      </c>
      <c r="Q85" s="125">
        <v>28892324</v>
      </c>
      <c r="R85" s="125">
        <v>26854593</v>
      </c>
      <c r="S85" s="47"/>
    </row>
    <row r="86" spans="1:19" ht="12.75" customHeight="1" x14ac:dyDescent="0.2">
      <c r="A86" s="209"/>
      <c r="B86" s="209"/>
      <c r="C86" s="53" t="s">
        <v>3</v>
      </c>
      <c r="D86" s="54">
        <v>38</v>
      </c>
      <c r="E86" s="55">
        <v>6377.21</v>
      </c>
      <c r="F86" s="55">
        <v>632.14</v>
      </c>
      <c r="G86" s="55">
        <v>0</v>
      </c>
      <c r="H86" s="55">
        <v>5737.14</v>
      </c>
      <c r="I86" s="55">
        <v>0</v>
      </c>
      <c r="J86" s="55">
        <v>1062.21</v>
      </c>
      <c r="K86" s="56">
        <v>12746.49</v>
      </c>
      <c r="L86" s="46">
        <v>13808.7</v>
      </c>
      <c r="M86" s="122"/>
      <c r="N86" s="124">
        <v>12746.49</v>
      </c>
      <c r="O86" s="124">
        <v>7009.35</v>
      </c>
      <c r="P86" s="124"/>
      <c r="Q86" s="124">
        <v>15070.38</v>
      </c>
      <c r="R86" s="124">
        <v>14008.17</v>
      </c>
      <c r="S86" s="47"/>
    </row>
    <row r="87" spans="1:19" ht="9" customHeight="1" x14ac:dyDescent="0.2">
      <c r="A87" s="209"/>
      <c r="B87" s="209"/>
      <c r="C87" s="48" t="s">
        <v>4</v>
      </c>
      <c r="D87" s="49">
        <v>39</v>
      </c>
      <c r="E87" s="50">
        <v>12348000</v>
      </c>
      <c r="F87" s="50">
        <v>1223994</v>
      </c>
      <c r="G87" s="50">
        <v>0</v>
      </c>
      <c r="H87" s="50">
        <v>11108652</v>
      </c>
      <c r="I87" s="50">
        <v>0</v>
      </c>
      <c r="J87" s="51">
        <v>2056725</v>
      </c>
      <c r="K87" s="50">
        <v>24680646</v>
      </c>
      <c r="L87" s="78">
        <v>26737372</v>
      </c>
      <c r="M87" s="123"/>
      <c r="N87" s="125">
        <v>24680646</v>
      </c>
      <c r="O87" s="125">
        <v>13571994</v>
      </c>
      <c r="P87" s="125">
        <v>0</v>
      </c>
      <c r="Q87" s="125">
        <v>29180325</v>
      </c>
      <c r="R87" s="125">
        <v>27123599</v>
      </c>
      <c r="S87" s="47"/>
    </row>
    <row r="88" spans="1:19" ht="12.75" customHeight="1" x14ac:dyDescent="0.2">
      <c r="A88" s="209"/>
      <c r="B88" s="209"/>
      <c r="C88" s="53" t="s">
        <v>3</v>
      </c>
      <c r="D88" s="54">
        <v>40</v>
      </c>
      <c r="E88" s="55">
        <v>6482.57</v>
      </c>
      <c r="F88" s="55">
        <v>644.54</v>
      </c>
      <c r="G88" s="55">
        <v>0</v>
      </c>
      <c r="H88" s="55">
        <v>5737.14</v>
      </c>
      <c r="I88" s="55">
        <v>0</v>
      </c>
      <c r="J88" s="55">
        <v>1072.02</v>
      </c>
      <c r="K88" s="56">
        <v>12864.25</v>
      </c>
      <c r="L88" s="46">
        <v>13936.27</v>
      </c>
      <c r="M88" s="122"/>
      <c r="N88" s="124">
        <v>12864.25</v>
      </c>
      <c r="O88" s="124">
        <v>7127.11</v>
      </c>
      <c r="P88" s="124"/>
      <c r="Q88" s="124">
        <v>15219.15</v>
      </c>
      <c r="R88" s="124">
        <v>14147.13</v>
      </c>
      <c r="S88" s="47"/>
    </row>
    <row r="89" spans="1:19" ht="9" customHeight="1" x14ac:dyDescent="0.2">
      <c r="A89" s="210"/>
      <c r="B89" s="210"/>
      <c r="C89" s="58"/>
      <c r="D89" s="59"/>
      <c r="E89" s="61">
        <v>12552006</v>
      </c>
      <c r="F89" s="61">
        <v>1248003</v>
      </c>
      <c r="G89" s="61">
        <v>0</v>
      </c>
      <c r="H89" s="61">
        <v>11108652</v>
      </c>
      <c r="I89" s="61">
        <v>0</v>
      </c>
      <c r="J89" s="60">
        <v>2075720</v>
      </c>
      <c r="K89" s="61">
        <v>24908661</v>
      </c>
      <c r="L89" s="78">
        <v>26984382</v>
      </c>
      <c r="M89" s="123"/>
      <c r="N89" s="125">
        <v>24908661</v>
      </c>
      <c r="O89" s="125">
        <v>13800009</v>
      </c>
      <c r="P89" s="125">
        <v>0</v>
      </c>
      <c r="Q89" s="125">
        <v>29468384</v>
      </c>
      <c r="R89" s="125">
        <v>27392663</v>
      </c>
      <c r="S89" s="47"/>
    </row>
    <row r="90" spans="1:19" ht="12.75" customHeight="1" x14ac:dyDescent="0.2">
      <c r="A90" s="196">
        <v>33359</v>
      </c>
      <c r="B90" s="196">
        <v>33542</v>
      </c>
      <c r="C90" s="42" t="s">
        <v>3</v>
      </c>
      <c r="D90" s="43">
        <v>0</v>
      </c>
      <c r="E90" s="44">
        <v>3390.02</v>
      </c>
      <c r="F90" s="44">
        <v>334.66</v>
      </c>
      <c r="G90" s="44">
        <v>0</v>
      </c>
      <c r="H90" s="44">
        <v>5992.72</v>
      </c>
      <c r="I90" s="44">
        <v>0</v>
      </c>
      <c r="J90" s="44">
        <v>809.78</v>
      </c>
      <c r="K90" s="45">
        <v>9717.4</v>
      </c>
      <c r="L90" s="46">
        <v>10527.18</v>
      </c>
      <c r="M90" s="122"/>
      <c r="N90" s="124">
        <v>9717.4</v>
      </c>
      <c r="O90" s="124">
        <v>3724.68</v>
      </c>
      <c r="P90" s="124"/>
      <c r="Q90" s="124">
        <v>11197.62</v>
      </c>
      <c r="R90" s="124">
        <v>10387.84</v>
      </c>
      <c r="S90" s="47"/>
    </row>
    <row r="91" spans="1:19" ht="9" customHeight="1" x14ac:dyDescent="0.2">
      <c r="A91" s="213"/>
      <c r="B91" s="213"/>
      <c r="C91" s="48" t="s">
        <v>4</v>
      </c>
      <c r="D91" s="49">
        <v>1</v>
      </c>
      <c r="E91" s="50">
        <v>6563994</v>
      </c>
      <c r="F91" s="50">
        <v>647992</v>
      </c>
      <c r="G91" s="50">
        <v>0</v>
      </c>
      <c r="H91" s="50">
        <v>11603524</v>
      </c>
      <c r="I91" s="50">
        <v>0</v>
      </c>
      <c r="J91" s="51">
        <v>1567953</v>
      </c>
      <c r="K91" s="50">
        <v>18815510</v>
      </c>
      <c r="L91" s="78">
        <v>20383463</v>
      </c>
      <c r="M91" s="123"/>
      <c r="N91" s="125">
        <v>18815510</v>
      </c>
      <c r="O91" s="125">
        <v>7211986</v>
      </c>
      <c r="P91" s="125">
        <v>0</v>
      </c>
      <c r="Q91" s="125">
        <v>21681616</v>
      </c>
      <c r="R91" s="125">
        <v>20113663</v>
      </c>
      <c r="S91" s="47"/>
    </row>
    <row r="92" spans="1:19" ht="12.75" customHeight="1" x14ac:dyDescent="0.2">
      <c r="A92" s="208">
        <v>33359</v>
      </c>
      <c r="B92" s="208">
        <v>33542</v>
      </c>
      <c r="C92" s="53" t="s">
        <v>3</v>
      </c>
      <c r="D92" s="54">
        <v>2</v>
      </c>
      <c r="E92" s="55">
        <v>3557.36</v>
      </c>
      <c r="F92" s="55">
        <v>353.26</v>
      </c>
      <c r="G92" s="55">
        <v>0</v>
      </c>
      <c r="H92" s="55">
        <v>5992.72</v>
      </c>
      <c r="I92" s="55">
        <v>0</v>
      </c>
      <c r="J92" s="55">
        <v>825.28</v>
      </c>
      <c r="K92" s="56">
        <v>9903.34</v>
      </c>
      <c r="L92" s="46">
        <v>10728.62</v>
      </c>
      <c r="M92" s="122"/>
      <c r="N92" s="124">
        <v>9903.34</v>
      </c>
      <c r="O92" s="124">
        <v>3910.62</v>
      </c>
      <c r="P92" s="124"/>
      <c r="Q92" s="124">
        <v>11432.53</v>
      </c>
      <c r="R92" s="124">
        <v>10607.25</v>
      </c>
      <c r="S92" s="47"/>
    </row>
    <row r="93" spans="1:19" ht="9" customHeight="1" x14ac:dyDescent="0.2">
      <c r="A93" s="208"/>
      <c r="B93" s="208"/>
      <c r="C93" s="48" t="s">
        <v>4</v>
      </c>
      <c r="D93" s="49">
        <v>3</v>
      </c>
      <c r="E93" s="50">
        <v>6888009</v>
      </c>
      <c r="F93" s="50">
        <v>684007</v>
      </c>
      <c r="G93" s="50">
        <v>0</v>
      </c>
      <c r="H93" s="50">
        <v>11603524</v>
      </c>
      <c r="I93" s="50">
        <v>0</v>
      </c>
      <c r="J93" s="51">
        <v>1597965</v>
      </c>
      <c r="K93" s="50">
        <v>19175540</v>
      </c>
      <c r="L93" s="78">
        <v>20773505</v>
      </c>
      <c r="M93" s="123"/>
      <c r="N93" s="125">
        <v>19175540</v>
      </c>
      <c r="O93" s="125">
        <v>7572016</v>
      </c>
      <c r="P93" s="125">
        <v>0</v>
      </c>
      <c r="Q93" s="125">
        <v>22136465</v>
      </c>
      <c r="R93" s="125">
        <v>20538500</v>
      </c>
      <c r="S93" s="47"/>
    </row>
    <row r="94" spans="1:19" ht="12.75" customHeight="1" x14ac:dyDescent="0.2">
      <c r="A94" s="209"/>
      <c r="B94" s="209"/>
      <c r="C94" s="53" t="s">
        <v>3</v>
      </c>
      <c r="D94" s="54">
        <v>4</v>
      </c>
      <c r="E94" s="55">
        <v>3730.88</v>
      </c>
      <c r="F94" s="55">
        <v>371.85</v>
      </c>
      <c r="G94" s="55">
        <v>0</v>
      </c>
      <c r="H94" s="55">
        <v>5992.72</v>
      </c>
      <c r="I94" s="55">
        <v>0</v>
      </c>
      <c r="J94" s="55">
        <v>841.29</v>
      </c>
      <c r="K94" s="56">
        <v>10095.450000000001</v>
      </c>
      <c r="L94" s="46">
        <v>10936.74</v>
      </c>
      <c r="M94" s="122"/>
      <c r="N94" s="124">
        <v>10095.450000000001</v>
      </c>
      <c r="O94" s="124">
        <v>4102.7299999999996</v>
      </c>
      <c r="P94" s="124"/>
      <c r="Q94" s="124">
        <v>11675.23</v>
      </c>
      <c r="R94" s="124">
        <v>10833.94</v>
      </c>
      <c r="S94" s="47"/>
    </row>
    <row r="95" spans="1:19" ht="9" customHeight="1" x14ac:dyDescent="0.2">
      <c r="A95" s="209"/>
      <c r="B95" s="209"/>
      <c r="C95" s="48" t="s">
        <v>4</v>
      </c>
      <c r="D95" s="49">
        <v>5</v>
      </c>
      <c r="E95" s="50">
        <v>7223991</v>
      </c>
      <c r="F95" s="50">
        <v>720002</v>
      </c>
      <c r="G95" s="50">
        <v>0</v>
      </c>
      <c r="H95" s="50">
        <v>11603524</v>
      </c>
      <c r="I95" s="50">
        <v>0</v>
      </c>
      <c r="J95" s="51">
        <v>1628965</v>
      </c>
      <c r="K95" s="50">
        <v>19547517</v>
      </c>
      <c r="L95" s="78">
        <v>21176482</v>
      </c>
      <c r="M95" s="123"/>
      <c r="N95" s="125">
        <v>19547517</v>
      </c>
      <c r="O95" s="125">
        <v>7943993</v>
      </c>
      <c r="P95" s="125">
        <v>0</v>
      </c>
      <c r="Q95" s="125">
        <v>22606398</v>
      </c>
      <c r="R95" s="125">
        <v>20977433</v>
      </c>
      <c r="S95" s="47"/>
    </row>
    <row r="96" spans="1:19" ht="12.75" customHeight="1" x14ac:dyDescent="0.2">
      <c r="A96" s="209"/>
      <c r="B96" s="209"/>
      <c r="C96" s="53" t="s">
        <v>3</v>
      </c>
      <c r="D96" s="54">
        <v>6</v>
      </c>
      <c r="E96" s="55">
        <v>4003.57</v>
      </c>
      <c r="F96" s="55">
        <v>396.64</v>
      </c>
      <c r="G96" s="55">
        <v>0</v>
      </c>
      <c r="H96" s="55">
        <v>5992.72</v>
      </c>
      <c r="I96" s="55">
        <v>0</v>
      </c>
      <c r="J96" s="55">
        <v>866.08</v>
      </c>
      <c r="K96" s="56">
        <v>10392.93</v>
      </c>
      <c r="L96" s="46">
        <v>11259.01</v>
      </c>
      <c r="M96" s="122"/>
      <c r="N96" s="124">
        <v>10392.93</v>
      </c>
      <c r="O96" s="124">
        <v>4400.21</v>
      </c>
      <c r="P96" s="124"/>
      <c r="Q96" s="124">
        <v>12051.05</v>
      </c>
      <c r="R96" s="124">
        <v>11184.97</v>
      </c>
      <c r="S96" s="47"/>
    </row>
    <row r="97" spans="1:19" ht="9" customHeight="1" x14ac:dyDescent="0.2">
      <c r="A97" s="209"/>
      <c r="B97" s="209"/>
      <c r="C97" s="48" t="s">
        <v>4</v>
      </c>
      <c r="D97" s="49">
        <v>7</v>
      </c>
      <c r="E97" s="50">
        <v>7751992</v>
      </c>
      <c r="F97" s="50">
        <v>768002</v>
      </c>
      <c r="G97" s="50">
        <v>0</v>
      </c>
      <c r="H97" s="50">
        <v>11603524</v>
      </c>
      <c r="I97" s="50">
        <v>0</v>
      </c>
      <c r="J97" s="51">
        <v>1676965</v>
      </c>
      <c r="K97" s="50">
        <v>20123519</v>
      </c>
      <c r="L97" s="78">
        <v>21800483</v>
      </c>
      <c r="M97" s="123"/>
      <c r="N97" s="125">
        <v>20123519</v>
      </c>
      <c r="O97" s="125">
        <v>8519995</v>
      </c>
      <c r="P97" s="125">
        <v>0</v>
      </c>
      <c r="Q97" s="125">
        <v>23334087</v>
      </c>
      <c r="R97" s="125">
        <v>21657122</v>
      </c>
      <c r="S97" s="47"/>
    </row>
    <row r="98" spans="1:19" ht="12.75" customHeight="1" x14ac:dyDescent="0.2">
      <c r="A98" s="209"/>
      <c r="B98" s="209"/>
      <c r="C98" s="53" t="s">
        <v>3</v>
      </c>
      <c r="D98" s="54">
        <v>8</v>
      </c>
      <c r="E98" s="55">
        <v>4201.8900000000003</v>
      </c>
      <c r="F98" s="55">
        <v>415.23</v>
      </c>
      <c r="G98" s="55">
        <v>0</v>
      </c>
      <c r="H98" s="55">
        <v>5992.72</v>
      </c>
      <c r="I98" s="55">
        <v>0</v>
      </c>
      <c r="J98" s="55">
        <v>884.15</v>
      </c>
      <c r="K98" s="56">
        <v>10609.84</v>
      </c>
      <c r="L98" s="46">
        <v>11493.99</v>
      </c>
      <c r="M98" s="122"/>
      <c r="N98" s="124">
        <v>10609.84</v>
      </c>
      <c r="O98" s="124">
        <v>4617.12</v>
      </c>
      <c r="P98" s="124"/>
      <c r="Q98" s="124">
        <v>12325.07</v>
      </c>
      <c r="R98" s="124">
        <v>11440.92</v>
      </c>
      <c r="S98" s="47"/>
    </row>
    <row r="99" spans="1:19" ht="9" customHeight="1" x14ac:dyDescent="0.2">
      <c r="A99" s="209"/>
      <c r="B99" s="209"/>
      <c r="C99" s="48" t="s">
        <v>4</v>
      </c>
      <c r="D99" s="49">
        <v>9</v>
      </c>
      <c r="E99" s="50">
        <v>8135994</v>
      </c>
      <c r="F99" s="50">
        <v>803997</v>
      </c>
      <c r="G99" s="50">
        <v>0</v>
      </c>
      <c r="H99" s="50">
        <v>11603524</v>
      </c>
      <c r="I99" s="50">
        <v>0</v>
      </c>
      <c r="J99" s="51">
        <v>1711953</v>
      </c>
      <c r="K99" s="50">
        <v>20543515</v>
      </c>
      <c r="L99" s="78">
        <v>22255468</v>
      </c>
      <c r="M99" s="123"/>
      <c r="N99" s="125">
        <v>20543515</v>
      </c>
      <c r="O99" s="125">
        <v>8939991</v>
      </c>
      <c r="P99" s="125">
        <v>0</v>
      </c>
      <c r="Q99" s="125">
        <v>23864663</v>
      </c>
      <c r="R99" s="125">
        <v>22152710</v>
      </c>
      <c r="S99" s="47"/>
    </row>
    <row r="100" spans="1:19" ht="12.75" customHeight="1" x14ac:dyDescent="0.2">
      <c r="A100" s="209"/>
      <c r="B100" s="209"/>
      <c r="C100" s="53" t="s">
        <v>3</v>
      </c>
      <c r="D100" s="54">
        <v>10</v>
      </c>
      <c r="E100" s="55">
        <v>4400.21</v>
      </c>
      <c r="F100" s="55">
        <v>440.02</v>
      </c>
      <c r="G100" s="55">
        <v>0</v>
      </c>
      <c r="H100" s="55">
        <v>5992.72</v>
      </c>
      <c r="I100" s="55">
        <v>0</v>
      </c>
      <c r="J100" s="55">
        <v>902.75</v>
      </c>
      <c r="K100" s="56">
        <v>10832.95</v>
      </c>
      <c r="L100" s="46">
        <v>11735.7</v>
      </c>
      <c r="M100" s="122"/>
      <c r="N100" s="124">
        <v>10832.95</v>
      </c>
      <c r="O100" s="124">
        <v>4840.2299999999996</v>
      </c>
      <c r="P100" s="124"/>
      <c r="Q100" s="124">
        <v>12606.94</v>
      </c>
      <c r="R100" s="124">
        <v>11704.19</v>
      </c>
      <c r="S100" s="47"/>
    </row>
    <row r="101" spans="1:19" ht="9" customHeight="1" x14ac:dyDescent="0.2">
      <c r="A101" s="209"/>
      <c r="B101" s="209"/>
      <c r="C101" s="48" t="s">
        <v>4</v>
      </c>
      <c r="D101" s="49">
        <v>11</v>
      </c>
      <c r="E101" s="50">
        <v>8519995</v>
      </c>
      <c r="F101" s="50">
        <v>851998</v>
      </c>
      <c r="G101" s="50">
        <v>0</v>
      </c>
      <c r="H101" s="50">
        <v>11603524</v>
      </c>
      <c r="I101" s="50">
        <v>0</v>
      </c>
      <c r="J101" s="51">
        <v>1747968</v>
      </c>
      <c r="K101" s="50">
        <v>20975516</v>
      </c>
      <c r="L101" s="78">
        <v>22723484</v>
      </c>
      <c r="M101" s="123"/>
      <c r="N101" s="125">
        <v>20975516</v>
      </c>
      <c r="O101" s="125">
        <v>9371992</v>
      </c>
      <c r="P101" s="125">
        <v>0</v>
      </c>
      <c r="Q101" s="125">
        <v>24410440</v>
      </c>
      <c r="R101" s="125">
        <v>22662472</v>
      </c>
      <c r="S101" s="47"/>
    </row>
    <row r="102" spans="1:19" ht="12.75" customHeight="1" x14ac:dyDescent="0.2">
      <c r="A102" s="209"/>
      <c r="B102" s="209"/>
      <c r="C102" s="53" t="s">
        <v>3</v>
      </c>
      <c r="D102" s="54">
        <v>12</v>
      </c>
      <c r="E102" s="55">
        <v>4598.53</v>
      </c>
      <c r="F102" s="55">
        <v>458.61</v>
      </c>
      <c r="G102" s="55">
        <v>0</v>
      </c>
      <c r="H102" s="55">
        <v>5992.72</v>
      </c>
      <c r="I102" s="55">
        <v>0</v>
      </c>
      <c r="J102" s="55">
        <v>920.82</v>
      </c>
      <c r="K102" s="56">
        <v>11049.86</v>
      </c>
      <c r="L102" s="46">
        <v>11970.68</v>
      </c>
      <c r="M102" s="122"/>
      <c r="N102" s="124">
        <v>11049.86</v>
      </c>
      <c r="O102" s="124">
        <v>5057.1400000000003</v>
      </c>
      <c r="P102" s="124"/>
      <c r="Q102" s="124">
        <v>12880.97</v>
      </c>
      <c r="R102" s="124">
        <v>11960.15</v>
      </c>
      <c r="S102" s="47"/>
    </row>
    <row r="103" spans="1:19" ht="9" customHeight="1" x14ac:dyDescent="0.2">
      <c r="A103" s="209"/>
      <c r="B103" s="209"/>
      <c r="C103" s="48" t="s">
        <v>4</v>
      </c>
      <c r="D103" s="49">
        <v>13</v>
      </c>
      <c r="E103" s="50">
        <v>8903996</v>
      </c>
      <c r="F103" s="50">
        <v>887993</v>
      </c>
      <c r="G103" s="50">
        <v>0</v>
      </c>
      <c r="H103" s="50">
        <v>11603524</v>
      </c>
      <c r="I103" s="50">
        <v>0</v>
      </c>
      <c r="J103" s="51">
        <v>1782956</v>
      </c>
      <c r="K103" s="50">
        <v>21395512</v>
      </c>
      <c r="L103" s="78">
        <v>23178469</v>
      </c>
      <c r="M103" s="123"/>
      <c r="N103" s="125">
        <v>21395512</v>
      </c>
      <c r="O103" s="125">
        <v>9791988</v>
      </c>
      <c r="P103" s="125">
        <v>0</v>
      </c>
      <c r="Q103" s="125">
        <v>24941036</v>
      </c>
      <c r="R103" s="125">
        <v>23158080</v>
      </c>
      <c r="S103" s="47"/>
    </row>
    <row r="104" spans="1:19" ht="12.75" customHeight="1" x14ac:dyDescent="0.2">
      <c r="A104" s="209"/>
      <c r="B104" s="209"/>
      <c r="C104" s="53" t="s">
        <v>3</v>
      </c>
      <c r="D104" s="54">
        <v>14</v>
      </c>
      <c r="E104" s="55">
        <v>4803.05</v>
      </c>
      <c r="F104" s="55">
        <v>477.21</v>
      </c>
      <c r="G104" s="55">
        <v>0</v>
      </c>
      <c r="H104" s="55">
        <v>5992.72</v>
      </c>
      <c r="I104" s="55">
        <v>0</v>
      </c>
      <c r="J104" s="55">
        <v>939.42</v>
      </c>
      <c r="K104" s="56">
        <v>11272.98</v>
      </c>
      <c r="L104" s="46">
        <v>12212.4</v>
      </c>
      <c r="M104" s="122"/>
      <c r="N104" s="124">
        <v>11272.98</v>
      </c>
      <c r="O104" s="124">
        <v>5280.26</v>
      </c>
      <c r="P104" s="124"/>
      <c r="Q104" s="124">
        <v>13162.85</v>
      </c>
      <c r="R104" s="124">
        <v>12223.43</v>
      </c>
      <c r="S104" s="47"/>
    </row>
    <row r="105" spans="1:19" ht="9" customHeight="1" x14ac:dyDescent="0.2">
      <c r="A105" s="209"/>
      <c r="B105" s="209"/>
      <c r="C105" s="48" t="s">
        <v>4</v>
      </c>
      <c r="D105" s="49">
        <v>15</v>
      </c>
      <c r="E105" s="50">
        <v>9300002</v>
      </c>
      <c r="F105" s="50">
        <v>924007</v>
      </c>
      <c r="G105" s="50">
        <v>0</v>
      </c>
      <c r="H105" s="50">
        <v>11603524</v>
      </c>
      <c r="I105" s="50">
        <v>0</v>
      </c>
      <c r="J105" s="51">
        <v>1818971</v>
      </c>
      <c r="K105" s="50">
        <v>21827533</v>
      </c>
      <c r="L105" s="78">
        <v>23646504</v>
      </c>
      <c r="M105" s="123"/>
      <c r="N105" s="125">
        <v>21827533</v>
      </c>
      <c r="O105" s="125">
        <v>10224009</v>
      </c>
      <c r="P105" s="125">
        <v>0</v>
      </c>
      <c r="Q105" s="125">
        <v>25486832</v>
      </c>
      <c r="R105" s="125">
        <v>23667861</v>
      </c>
      <c r="S105" s="47"/>
    </row>
    <row r="106" spans="1:19" ht="12.75" customHeight="1" x14ac:dyDescent="0.2">
      <c r="A106" s="209"/>
      <c r="B106" s="209"/>
      <c r="C106" s="53" t="s">
        <v>3</v>
      </c>
      <c r="D106" s="54">
        <v>16</v>
      </c>
      <c r="E106" s="55">
        <v>5001.37</v>
      </c>
      <c r="F106" s="55">
        <v>495.8</v>
      </c>
      <c r="G106" s="55">
        <v>0</v>
      </c>
      <c r="H106" s="55">
        <v>5992.72</v>
      </c>
      <c r="I106" s="55">
        <v>0</v>
      </c>
      <c r="J106" s="55">
        <v>957.49</v>
      </c>
      <c r="K106" s="56">
        <v>11489.89</v>
      </c>
      <c r="L106" s="46">
        <v>12447.38</v>
      </c>
      <c r="M106" s="122"/>
      <c r="N106" s="124">
        <v>11489.89</v>
      </c>
      <c r="O106" s="124">
        <v>5497.17</v>
      </c>
      <c r="P106" s="124"/>
      <c r="Q106" s="124">
        <v>13436.87</v>
      </c>
      <c r="R106" s="124">
        <v>12479.38</v>
      </c>
      <c r="S106" s="47"/>
    </row>
    <row r="107" spans="1:19" ht="9" customHeight="1" x14ac:dyDescent="0.2">
      <c r="A107" s="209"/>
      <c r="B107" s="209"/>
      <c r="C107" s="48" t="s">
        <v>4</v>
      </c>
      <c r="D107" s="49">
        <v>17</v>
      </c>
      <c r="E107" s="50">
        <v>9684003</v>
      </c>
      <c r="F107" s="50">
        <v>960003</v>
      </c>
      <c r="G107" s="50">
        <v>0</v>
      </c>
      <c r="H107" s="50">
        <v>11603524</v>
      </c>
      <c r="I107" s="50">
        <v>0</v>
      </c>
      <c r="J107" s="51">
        <v>1853959</v>
      </c>
      <c r="K107" s="50">
        <v>22247529</v>
      </c>
      <c r="L107" s="78">
        <v>24101488</v>
      </c>
      <c r="M107" s="123"/>
      <c r="N107" s="125">
        <v>22247529</v>
      </c>
      <c r="O107" s="125">
        <v>10644005</v>
      </c>
      <c r="P107" s="125">
        <v>0</v>
      </c>
      <c r="Q107" s="125">
        <v>26017408</v>
      </c>
      <c r="R107" s="125">
        <v>24163449</v>
      </c>
      <c r="S107" s="47"/>
    </row>
    <row r="108" spans="1:19" ht="12.75" customHeight="1" x14ac:dyDescent="0.2">
      <c r="A108" s="209"/>
      <c r="B108" s="209"/>
      <c r="C108" s="53" t="s">
        <v>3</v>
      </c>
      <c r="D108" s="54">
        <v>18</v>
      </c>
      <c r="E108" s="55">
        <v>5199.6899999999996</v>
      </c>
      <c r="F108" s="55">
        <v>514.39</v>
      </c>
      <c r="G108" s="55">
        <v>0</v>
      </c>
      <c r="H108" s="55">
        <v>5992.72</v>
      </c>
      <c r="I108" s="55">
        <v>0</v>
      </c>
      <c r="J108" s="55">
        <v>975.57</v>
      </c>
      <c r="K108" s="56">
        <v>11706.8</v>
      </c>
      <c r="L108" s="46">
        <v>12682.37</v>
      </c>
      <c r="M108" s="122"/>
      <c r="N108" s="124">
        <v>11706.8</v>
      </c>
      <c r="O108" s="124">
        <v>5714.08</v>
      </c>
      <c r="P108" s="124"/>
      <c r="Q108" s="124">
        <v>13710.9</v>
      </c>
      <c r="R108" s="124">
        <v>12735.33</v>
      </c>
      <c r="S108" s="47"/>
    </row>
    <row r="109" spans="1:19" ht="9" customHeight="1" x14ac:dyDescent="0.2">
      <c r="A109" s="209"/>
      <c r="B109" s="209"/>
      <c r="C109" s="48" t="s">
        <v>4</v>
      </c>
      <c r="D109" s="49">
        <v>19</v>
      </c>
      <c r="E109" s="50">
        <v>10068004</v>
      </c>
      <c r="F109" s="50">
        <v>995998</v>
      </c>
      <c r="G109" s="50">
        <v>0</v>
      </c>
      <c r="H109" s="50">
        <v>11603524</v>
      </c>
      <c r="I109" s="50">
        <v>0</v>
      </c>
      <c r="J109" s="51">
        <v>1888967</v>
      </c>
      <c r="K109" s="50">
        <v>22667526</v>
      </c>
      <c r="L109" s="78">
        <v>24556493</v>
      </c>
      <c r="M109" s="123"/>
      <c r="N109" s="125">
        <v>22667526</v>
      </c>
      <c r="O109" s="125">
        <v>11064002</v>
      </c>
      <c r="P109" s="125">
        <v>0</v>
      </c>
      <c r="Q109" s="125">
        <v>26548004</v>
      </c>
      <c r="R109" s="125">
        <v>24659037</v>
      </c>
      <c r="S109" s="47"/>
    </row>
    <row r="110" spans="1:19" ht="12.75" customHeight="1" x14ac:dyDescent="0.2">
      <c r="A110" s="209"/>
      <c r="B110" s="209"/>
      <c r="C110" s="53" t="s">
        <v>3</v>
      </c>
      <c r="D110" s="54">
        <v>20</v>
      </c>
      <c r="E110" s="55">
        <v>5404.2</v>
      </c>
      <c r="F110" s="55">
        <v>539.17999999999995</v>
      </c>
      <c r="G110" s="55">
        <v>0</v>
      </c>
      <c r="H110" s="55">
        <v>5992.72</v>
      </c>
      <c r="I110" s="55">
        <v>0</v>
      </c>
      <c r="J110" s="55">
        <v>994.68</v>
      </c>
      <c r="K110" s="56">
        <v>11936.1</v>
      </c>
      <c r="L110" s="46">
        <v>12930.78</v>
      </c>
      <c r="M110" s="122"/>
      <c r="N110" s="124">
        <v>11936.1</v>
      </c>
      <c r="O110" s="124">
        <v>5943.38</v>
      </c>
      <c r="P110" s="124"/>
      <c r="Q110" s="124">
        <v>14000.59</v>
      </c>
      <c r="R110" s="124">
        <v>13005.91</v>
      </c>
      <c r="S110" s="47"/>
    </row>
    <row r="111" spans="1:19" ht="9" customHeight="1" x14ac:dyDescent="0.2">
      <c r="A111" s="209"/>
      <c r="B111" s="209"/>
      <c r="C111" s="48" t="s">
        <v>4</v>
      </c>
      <c r="D111" s="49">
        <v>21</v>
      </c>
      <c r="E111" s="50">
        <v>10463990</v>
      </c>
      <c r="F111" s="50">
        <v>1043998</v>
      </c>
      <c r="G111" s="50">
        <v>0</v>
      </c>
      <c r="H111" s="50">
        <v>11603524</v>
      </c>
      <c r="I111" s="50">
        <v>0</v>
      </c>
      <c r="J111" s="51">
        <v>1925969</v>
      </c>
      <c r="K111" s="50">
        <v>23111512</v>
      </c>
      <c r="L111" s="78">
        <v>25037481</v>
      </c>
      <c r="M111" s="123"/>
      <c r="N111" s="125">
        <v>23111512</v>
      </c>
      <c r="O111" s="125">
        <v>11507988</v>
      </c>
      <c r="P111" s="125">
        <v>0</v>
      </c>
      <c r="Q111" s="125">
        <v>27108922</v>
      </c>
      <c r="R111" s="125">
        <v>25182953</v>
      </c>
      <c r="S111" s="47"/>
    </row>
    <row r="112" spans="1:19" ht="12.75" customHeight="1" x14ac:dyDescent="0.2">
      <c r="A112" s="209"/>
      <c r="B112" s="209"/>
      <c r="C112" s="53" t="s">
        <v>3</v>
      </c>
      <c r="D112" s="54">
        <v>22</v>
      </c>
      <c r="E112" s="55">
        <v>5509.56</v>
      </c>
      <c r="F112" s="55">
        <v>545.38</v>
      </c>
      <c r="G112" s="55">
        <v>0</v>
      </c>
      <c r="H112" s="55">
        <v>5992.72</v>
      </c>
      <c r="I112" s="55">
        <v>0</v>
      </c>
      <c r="J112" s="55">
        <v>1003.97</v>
      </c>
      <c r="K112" s="56">
        <v>12047.66</v>
      </c>
      <c r="L112" s="46">
        <v>13051.63</v>
      </c>
      <c r="M112" s="122"/>
      <c r="N112" s="124">
        <v>12047.66</v>
      </c>
      <c r="O112" s="124">
        <v>6054.94</v>
      </c>
      <c r="P112" s="124"/>
      <c r="Q112" s="124">
        <v>14141.52</v>
      </c>
      <c r="R112" s="124">
        <v>13137.55</v>
      </c>
      <c r="S112" s="47"/>
    </row>
    <row r="113" spans="1:19" ht="9" customHeight="1" x14ac:dyDescent="0.2">
      <c r="A113" s="209"/>
      <c r="B113" s="209"/>
      <c r="C113" s="48" t="s">
        <v>4</v>
      </c>
      <c r="D113" s="49">
        <v>23</v>
      </c>
      <c r="E113" s="50">
        <v>10667996</v>
      </c>
      <c r="F113" s="50">
        <v>1056003</v>
      </c>
      <c r="G113" s="50">
        <v>0</v>
      </c>
      <c r="H113" s="50">
        <v>11603524</v>
      </c>
      <c r="I113" s="50">
        <v>0</v>
      </c>
      <c r="J113" s="51">
        <v>1943957</v>
      </c>
      <c r="K113" s="50">
        <v>23327523</v>
      </c>
      <c r="L113" s="78">
        <v>25271480</v>
      </c>
      <c r="M113" s="123"/>
      <c r="N113" s="125">
        <v>23327523</v>
      </c>
      <c r="O113" s="125">
        <v>11723999</v>
      </c>
      <c r="P113" s="125">
        <v>0</v>
      </c>
      <c r="Q113" s="125">
        <v>27381801</v>
      </c>
      <c r="R113" s="125">
        <v>25437844</v>
      </c>
      <c r="S113" s="47"/>
    </row>
    <row r="114" spans="1:19" ht="12.75" customHeight="1" x14ac:dyDescent="0.2">
      <c r="A114" s="209"/>
      <c r="B114" s="209"/>
      <c r="C114" s="53" t="s">
        <v>3</v>
      </c>
      <c r="D114" s="54">
        <v>24</v>
      </c>
      <c r="E114" s="55">
        <v>5614.92</v>
      </c>
      <c r="F114" s="55">
        <v>557.77</v>
      </c>
      <c r="G114" s="55">
        <v>0</v>
      </c>
      <c r="H114" s="55">
        <v>5992.72</v>
      </c>
      <c r="I114" s="55">
        <v>0</v>
      </c>
      <c r="J114" s="55">
        <v>1013.78</v>
      </c>
      <c r="K114" s="56">
        <v>12165.41</v>
      </c>
      <c r="L114" s="46">
        <v>13179.19</v>
      </c>
      <c r="M114" s="122"/>
      <c r="N114" s="124">
        <v>12165.41</v>
      </c>
      <c r="O114" s="124">
        <v>6172.69</v>
      </c>
      <c r="P114" s="124"/>
      <c r="Q114" s="124">
        <v>14290.27</v>
      </c>
      <c r="R114" s="124">
        <v>13276.49</v>
      </c>
      <c r="S114" s="47"/>
    </row>
    <row r="115" spans="1:19" ht="9" customHeight="1" x14ac:dyDescent="0.2">
      <c r="A115" s="209"/>
      <c r="B115" s="209"/>
      <c r="C115" s="48" t="s">
        <v>4</v>
      </c>
      <c r="D115" s="49">
        <v>25</v>
      </c>
      <c r="E115" s="50">
        <v>10872001</v>
      </c>
      <c r="F115" s="50">
        <v>1079993</v>
      </c>
      <c r="G115" s="50">
        <v>0</v>
      </c>
      <c r="H115" s="50">
        <v>11603524</v>
      </c>
      <c r="I115" s="50">
        <v>0</v>
      </c>
      <c r="J115" s="51">
        <v>1962952</v>
      </c>
      <c r="K115" s="50">
        <v>23555518</v>
      </c>
      <c r="L115" s="78">
        <v>25518470</v>
      </c>
      <c r="M115" s="123"/>
      <c r="N115" s="125">
        <v>23555518</v>
      </c>
      <c r="O115" s="125">
        <v>11951994</v>
      </c>
      <c r="P115" s="125">
        <v>0</v>
      </c>
      <c r="Q115" s="125">
        <v>27669821</v>
      </c>
      <c r="R115" s="125">
        <v>25706869</v>
      </c>
      <c r="S115" s="47"/>
    </row>
    <row r="116" spans="1:19" ht="12.75" customHeight="1" x14ac:dyDescent="0.2">
      <c r="A116" s="209"/>
      <c r="B116" s="209"/>
      <c r="C116" s="53" t="s">
        <v>3</v>
      </c>
      <c r="D116" s="54">
        <v>26</v>
      </c>
      <c r="E116" s="55">
        <v>5726.47</v>
      </c>
      <c r="F116" s="55">
        <v>570.16999999999996</v>
      </c>
      <c r="G116" s="55">
        <v>0</v>
      </c>
      <c r="H116" s="55">
        <v>5992.72</v>
      </c>
      <c r="I116" s="55">
        <v>0</v>
      </c>
      <c r="J116" s="55">
        <v>1024.1099999999999</v>
      </c>
      <c r="K116" s="56">
        <v>12289.36</v>
      </c>
      <c r="L116" s="46">
        <v>13313.47</v>
      </c>
      <c r="M116" s="122"/>
      <c r="N116" s="124">
        <v>12289.36</v>
      </c>
      <c r="O116" s="124">
        <v>6296.64</v>
      </c>
      <c r="P116" s="124"/>
      <c r="Q116" s="124">
        <v>14446.87</v>
      </c>
      <c r="R116" s="124">
        <v>13422.76</v>
      </c>
      <c r="S116" s="47"/>
    </row>
    <row r="117" spans="1:19" ht="9" customHeight="1" x14ac:dyDescent="0.2">
      <c r="A117" s="209"/>
      <c r="B117" s="209"/>
      <c r="C117" s="48" t="s">
        <v>4</v>
      </c>
      <c r="D117" s="49">
        <v>27</v>
      </c>
      <c r="E117" s="50">
        <v>11087992</v>
      </c>
      <c r="F117" s="50">
        <v>1104003</v>
      </c>
      <c r="G117" s="50">
        <v>0</v>
      </c>
      <c r="H117" s="50">
        <v>11603524</v>
      </c>
      <c r="I117" s="50">
        <v>0</v>
      </c>
      <c r="J117" s="51">
        <v>1982953</v>
      </c>
      <c r="K117" s="50">
        <v>23795519</v>
      </c>
      <c r="L117" s="78">
        <v>25778473</v>
      </c>
      <c r="M117" s="123"/>
      <c r="N117" s="125">
        <v>23795519</v>
      </c>
      <c r="O117" s="125">
        <v>12191995</v>
      </c>
      <c r="P117" s="125">
        <v>0</v>
      </c>
      <c r="Q117" s="125">
        <v>27973041</v>
      </c>
      <c r="R117" s="125">
        <v>25990088</v>
      </c>
      <c r="S117" s="47"/>
    </row>
    <row r="118" spans="1:19" ht="12.75" customHeight="1" x14ac:dyDescent="0.2">
      <c r="A118" s="209"/>
      <c r="B118" s="209"/>
      <c r="C118" s="53" t="s">
        <v>3</v>
      </c>
      <c r="D118" s="54">
        <v>28</v>
      </c>
      <c r="E118" s="55">
        <v>5831.83</v>
      </c>
      <c r="F118" s="55">
        <v>582.55999999999995</v>
      </c>
      <c r="G118" s="55">
        <v>0</v>
      </c>
      <c r="H118" s="55">
        <v>5992.72</v>
      </c>
      <c r="I118" s="55">
        <v>0</v>
      </c>
      <c r="J118" s="55">
        <v>1033.93</v>
      </c>
      <c r="K118" s="56">
        <v>12407.11</v>
      </c>
      <c r="L118" s="46">
        <v>13441.04</v>
      </c>
      <c r="M118" s="122"/>
      <c r="N118" s="124">
        <v>12407.11</v>
      </c>
      <c r="O118" s="124">
        <v>6414.39</v>
      </c>
      <c r="P118" s="124"/>
      <c r="Q118" s="124">
        <v>14595.63</v>
      </c>
      <c r="R118" s="124">
        <v>13561.7</v>
      </c>
      <c r="S118" s="47"/>
    </row>
    <row r="119" spans="1:19" ht="9" customHeight="1" x14ac:dyDescent="0.2">
      <c r="A119" s="209"/>
      <c r="B119" s="209"/>
      <c r="C119" s="48" t="s">
        <v>4</v>
      </c>
      <c r="D119" s="49">
        <v>29</v>
      </c>
      <c r="E119" s="50">
        <v>11291997</v>
      </c>
      <c r="F119" s="50">
        <v>1127993</v>
      </c>
      <c r="G119" s="50">
        <v>0</v>
      </c>
      <c r="H119" s="50">
        <v>11603524</v>
      </c>
      <c r="I119" s="50">
        <v>0</v>
      </c>
      <c r="J119" s="51">
        <v>2001968</v>
      </c>
      <c r="K119" s="50">
        <v>24023515</v>
      </c>
      <c r="L119" s="78">
        <v>26025483</v>
      </c>
      <c r="M119" s="123"/>
      <c r="N119" s="125">
        <v>24023515</v>
      </c>
      <c r="O119" s="125">
        <v>12419991</v>
      </c>
      <c r="P119" s="125">
        <v>0</v>
      </c>
      <c r="Q119" s="125">
        <v>28261081</v>
      </c>
      <c r="R119" s="125">
        <v>26259113</v>
      </c>
      <c r="S119" s="47"/>
    </row>
    <row r="120" spans="1:19" ht="12.75" customHeight="1" x14ac:dyDescent="0.2">
      <c r="A120" s="209"/>
      <c r="B120" s="209"/>
      <c r="C120" s="53" t="s">
        <v>3</v>
      </c>
      <c r="D120" s="54">
        <v>30</v>
      </c>
      <c r="E120" s="55">
        <v>5943.39</v>
      </c>
      <c r="F120" s="55">
        <v>588.76</v>
      </c>
      <c r="G120" s="55">
        <v>0</v>
      </c>
      <c r="H120" s="55">
        <v>5992.72</v>
      </c>
      <c r="I120" s="55">
        <v>0</v>
      </c>
      <c r="J120" s="55">
        <v>1043.74</v>
      </c>
      <c r="K120" s="56">
        <v>12524.87</v>
      </c>
      <c r="L120" s="46">
        <v>13568.61</v>
      </c>
      <c r="M120" s="122"/>
      <c r="N120" s="124">
        <v>12524.87</v>
      </c>
      <c r="O120" s="124">
        <v>6532.15</v>
      </c>
      <c r="P120" s="124"/>
      <c r="Q120" s="124">
        <v>14744.4</v>
      </c>
      <c r="R120" s="124">
        <v>13700.66</v>
      </c>
      <c r="S120" s="47"/>
    </row>
    <row r="121" spans="1:19" ht="9" customHeight="1" x14ac:dyDescent="0.2">
      <c r="A121" s="209"/>
      <c r="B121" s="209"/>
      <c r="C121" s="48" t="s">
        <v>4</v>
      </c>
      <c r="D121" s="49">
        <v>31</v>
      </c>
      <c r="E121" s="50">
        <v>11508008</v>
      </c>
      <c r="F121" s="50">
        <v>1139998</v>
      </c>
      <c r="G121" s="50">
        <v>0</v>
      </c>
      <c r="H121" s="50">
        <v>11603524</v>
      </c>
      <c r="I121" s="50">
        <v>0</v>
      </c>
      <c r="J121" s="51">
        <v>2020962</v>
      </c>
      <c r="K121" s="50">
        <v>24251530</v>
      </c>
      <c r="L121" s="78">
        <v>26272492</v>
      </c>
      <c r="M121" s="123"/>
      <c r="N121" s="125">
        <v>24251530</v>
      </c>
      <c r="O121" s="125">
        <v>12648006</v>
      </c>
      <c r="P121" s="125">
        <v>0</v>
      </c>
      <c r="Q121" s="125">
        <v>28549139</v>
      </c>
      <c r="R121" s="125">
        <v>26528177</v>
      </c>
      <c r="S121" s="47"/>
    </row>
    <row r="122" spans="1:19" ht="12.75" customHeight="1" x14ac:dyDescent="0.2">
      <c r="A122" s="209"/>
      <c r="B122" s="209"/>
      <c r="C122" s="53" t="s">
        <v>3</v>
      </c>
      <c r="D122" s="54">
        <v>32</v>
      </c>
      <c r="E122" s="55">
        <v>6048.74</v>
      </c>
      <c r="F122" s="55">
        <v>601.16</v>
      </c>
      <c r="G122" s="55">
        <v>0</v>
      </c>
      <c r="H122" s="55">
        <v>5992.72</v>
      </c>
      <c r="I122" s="55">
        <v>0</v>
      </c>
      <c r="J122" s="55">
        <v>1053.55</v>
      </c>
      <c r="K122" s="56">
        <v>12642.62</v>
      </c>
      <c r="L122" s="46">
        <v>13696.17</v>
      </c>
      <c r="M122" s="122"/>
      <c r="N122" s="124">
        <v>12642.62</v>
      </c>
      <c r="O122" s="124">
        <v>6649.9</v>
      </c>
      <c r="P122" s="124"/>
      <c r="Q122" s="124">
        <v>14893.15</v>
      </c>
      <c r="R122" s="124">
        <v>13839.6</v>
      </c>
      <c r="S122" s="47"/>
    </row>
    <row r="123" spans="1:19" ht="9" customHeight="1" x14ac:dyDescent="0.2">
      <c r="A123" s="209"/>
      <c r="B123" s="209"/>
      <c r="C123" s="48" t="s">
        <v>4</v>
      </c>
      <c r="D123" s="49">
        <v>33</v>
      </c>
      <c r="E123" s="50">
        <v>11711994</v>
      </c>
      <c r="F123" s="50">
        <v>1164008</v>
      </c>
      <c r="G123" s="50">
        <v>0</v>
      </c>
      <c r="H123" s="50">
        <v>11603524</v>
      </c>
      <c r="I123" s="50">
        <v>0</v>
      </c>
      <c r="J123" s="51">
        <v>2039957</v>
      </c>
      <c r="K123" s="50">
        <v>24479526</v>
      </c>
      <c r="L123" s="78">
        <v>26519483</v>
      </c>
      <c r="M123" s="123"/>
      <c r="N123" s="125">
        <v>24479526</v>
      </c>
      <c r="O123" s="125">
        <v>12876002</v>
      </c>
      <c r="P123" s="125">
        <v>0</v>
      </c>
      <c r="Q123" s="125">
        <v>28837160</v>
      </c>
      <c r="R123" s="125">
        <v>26797202</v>
      </c>
      <c r="S123" s="47"/>
    </row>
    <row r="124" spans="1:19" ht="12.75" customHeight="1" x14ac:dyDescent="0.2">
      <c r="A124" s="209"/>
      <c r="B124" s="209"/>
      <c r="C124" s="53" t="s">
        <v>3</v>
      </c>
      <c r="D124" s="54">
        <v>34</v>
      </c>
      <c r="E124" s="55">
        <v>6160.3</v>
      </c>
      <c r="F124" s="55">
        <v>613.54999999999995</v>
      </c>
      <c r="G124" s="55">
        <v>0</v>
      </c>
      <c r="H124" s="55">
        <v>5992.72</v>
      </c>
      <c r="I124" s="55">
        <v>0</v>
      </c>
      <c r="J124" s="55">
        <v>1063.8800000000001</v>
      </c>
      <c r="K124" s="56">
        <v>12766.57</v>
      </c>
      <c r="L124" s="46">
        <v>13830.45</v>
      </c>
      <c r="M124" s="122"/>
      <c r="N124" s="124">
        <v>12766.57</v>
      </c>
      <c r="O124" s="124">
        <v>6773.85</v>
      </c>
      <c r="P124" s="124"/>
      <c r="Q124" s="124">
        <v>15049.74</v>
      </c>
      <c r="R124" s="124">
        <v>13985.86</v>
      </c>
      <c r="S124" s="47"/>
    </row>
    <row r="125" spans="1:19" ht="9" customHeight="1" x14ac:dyDescent="0.2">
      <c r="A125" s="209"/>
      <c r="B125" s="209"/>
      <c r="C125" s="48" t="s">
        <v>4</v>
      </c>
      <c r="D125" s="49">
        <v>35</v>
      </c>
      <c r="E125" s="50">
        <v>11928004</v>
      </c>
      <c r="F125" s="50">
        <v>1187998</v>
      </c>
      <c r="G125" s="50">
        <v>0</v>
      </c>
      <c r="H125" s="50">
        <v>11603524</v>
      </c>
      <c r="I125" s="50">
        <v>0</v>
      </c>
      <c r="J125" s="51">
        <v>2059959</v>
      </c>
      <c r="K125" s="50">
        <v>24719526</v>
      </c>
      <c r="L125" s="78">
        <v>26779485</v>
      </c>
      <c r="M125" s="123"/>
      <c r="N125" s="125">
        <v>24719526</v>
      </c>
      <c r="O125" s="125">
        <v>13116003</v>
      </c>
      <c r="P125" s="125">
        <v>0</v>
      </c>
      <c r="Q125" s="125">
        <v>29140360</v>
      </c>
      <c r="R125" s="125">
        <v>27080401</v>
      </c>
      <c r="S125" s="47"/>
    </row>
    <row r="126" spans="1:19" ht="12.75" customHeight="1" x14ac:dyDescent="0.2">
      <c r="A126" s="209"/>
      <c r="B126" s="209"/>
      <c r="C126" s="53" t="s">
        <v>3</v>
      </c>
      <c r="D126" s="54">
        <v>36</v>
      </c>
      <c r="E126" s="55">
        <v>6265.66</v>
      </c>
      <c r="F126" s="55">
        <v>625.95000000000005</v>
      </c>
      <c r="G126" s="55">
        <v>0</v>
      </c>
      <c r="H126" s="55">
        <v>5992.72</v>
      </c>
      <c r="I126" s="55">
        <v>0</v>
      </c>
      <c r="J126" s="55">
        <v>1073.69</v>
      </c>
      <c r="K126" s="56">
        <v>12884.33</v>
      </c>
      <c r="L126" s="46">
        <v>13958.02</v>
      </c>
      <c r="M126" s="122"/>
      <c r="N126" s="124">
        <v>12884.33</v>
      </c>
      <c r="O126" s="124">
        <v>6891.61</v>
      </c>
      <c r="P126" s="124"/>
      <c r="Q126" s="124">
        <v>15198.51</v>
      </c>
      <c r="R126" s="124">
        <v>14124.82</v>
      </c>
      <c r="S126" s="47"/>
    </row>
    <row r="127" spans="1:19" ht="9" customHeight="1" x14ac:dyDescent="0.2">
      <c r="A127" s="209"/>
      <c r="B127" s="209"/>
      <c r="C127" s="48" t="s">
        <v>4</v>
      </c>
      <c r="D127" s="49">
        <v>37</v>
      </c>
      <c r="E127" s="50">
        <v>12132009</v>
      </c>
      <c r="F127" s="50">
        <v>1212008</v>
      </c>
      <c r="G127" s="50">
        <v>0</v>
      </c>
      <c r="H127" s="50">
        <v>11603524</v>
      </c>
      <c r="I127" s="50">
        <v>0</v>
      </c>
      <c r="J127" s="51">
        <v>2078954</v>
      </c>
      <c r="K127" s="50">
        <v>24947542</v>
      </c>
      <c r="L127" s="78">
        <v>27026495</v>
      </c>
      <c r="M127" s="123"/>
      <c r="N127" s="125">
        <v>24947542</v>
      </c>
      <c r="O127" s="125">
        <v>13344018</v>
      </c>
      <c r="P127" s="125">
        <v>0</v>
      </c>
      <c r="Q127" s="125">
        <v>29428419</v>
      </c>
      <c r="R127" s="125">
        <v>27349465</v>
      </c>
      <c r="S127" s="47"/>
    </row>
    <row r="128" spans="1:19" ht="12.75" customHeight="1" x14ac:dyDescent="0.2">
      <c r="A128" s="209"/>
      <c r="B128" s="209"/>
      <c r="C128" s="53" t="s">
        <v>3</v>
      </c>
      <c r="D128" s="54">
        <v>38</v>
      </c>
      <c r="E128" s="55">
        <v>6377.21</v>
      </c>
      <c r="F128" s="55">
        <v>632.14</v>
      </c>
      <c r="G128" s="55">
        <v>0</v>
      </c>
      <c r="H128" s="55">
        <v>5992.72</v>
      </c>
      <c r="I128" s="55">
        <v>0</v>
      </c>
      <c r="J128" s="55">
        <v>1083.51</v>
      </c>
      <c r="K128" s="56">
        <v>13002.07</v>
      </c>
      <c r="L128" s="46">
        <v>14085.58</v>
      </c>
      <c r="M128" s="122"/>
      <c r="N128" s="124">
        <v>13002.07</v>
      </c>
      <c r="O128" s="124">
        <v>7009.35</v>
      </c>
      <c r="P128" s="124"/>
      <c r="Q128" s="124">
        <v>15347.26</v>
      </c>
      <c r="R128" s="124">
        <v>14263.75</v>
      </c>
      <c r="S128" s="47"/>
    </row>
    <row r="129" spans="1:19" ht="9" customHeight="1" x14ac:dyDescent="0.2">
      <c r="A129" s="209"/>
      <c r="B129" s="209"/>
      <c r="C129" s="48" t="s">
        <v>4</v>
      </c>
      <c r="D129" s="49">
        <v>39</v>
      </c>
      <c r="E129" s="50">
        <v>12348000</v>
      </c>
      <c r="F129" s="50">
        <v>1223994</v>
      </c>
      <c r="G129" s="50">
        <v>0</v>
      </c>
      <c r="H129" s="50">
        <v>11603524</v>
      </c>
      <c r="I129" s="50">
        <v>0</v>
      </c>
      <c r="J129" s="51">
        <v>2097968</v>
      </c>
      <c r="K129" s="50">
        <v>25175518</v>
      </c>
      <c r="L129" s="78">
        <v>27273486</v>
      </c>
      <c r="M129" s="123"/>
      <c r="N129" s="125">
        <v>25175518</v>
      </c>
      <c r="O129" s="125">
        <v>13571994</v>
      </c>
      <c r="P129" s="125">
        <v>0</v>
      </c>
      <c r="Q129" s="125">
        <v>29716439</v>
      </c>
      <c r="R129" s="125">
        <v>27618471</v>
      </c>
      <c r="S129" s="47"/>
    </row>
    <row r="130" spans="1:19" ht="12.75" customHeight="1" x14ac:dyDescent="0.2">
      <c r="A130" s="209"/>
      <c r="B130" s="209"/>
      <c r="C130" s="53" t="s">
        <v>3</v>
      </c>
      <c r="D130" s="54">
        <v>40</v>
      </c>
      <c r="E130" s="55">
        <v>6482.57</v>
      </c>
      <c r="F130" s="55">
        <v>644.54</v>
      </c>
      <c r="G130" s="55">
        <v>0</v>
      </c>
      <c r="H130" s="55">
        <v>5992.72</v>
      </c>
      <c r="I130" s="55">
        <v>0</v>
      </c>
      <c r="J130" s="55">
        <v>1093.32</v>
      </c>
      <c r="K130" s="56">
        <v>13119.83</v>
      </c>
      <c r="L130" s="46">
        <v>14213.15</v>
      </c>
      <c r="M130" s="122"/>
      <c r="N130" s="124">
        <v>13119.83</v>
      </c>
      <c r="O130" s="124">
        <v>7127.11</v>
      </c>
      <c r="P130" s="124"/>
      <c r="Q130" s="124">
        <v>15496.03</v>
      </c>
      <c r="R130" s="124">
        <v>14402.71</v>
      </c>
      <c r="S130" s="47"/>
    </row>
    <row r="131" spans="1:19" ht="9" customHeight="1" x14ac:dyDescent="0.2">
      <c r="A131" s="210"/>
      <c r="B131" s="210"/>
      <c r="C131" s="58"/>
      <c r="D131" s="59"/>
      <c r="E131" s="61">
        <v>12552006</v>
      </c>
      <c r="F131" s="61">
        <v>1248003</v>
      </c>
      <c r="G131" s="61">
        <v>0</v>
      </c>
      <c r="H131" s="61">
        <v>11603524</v>
      </c>
      <c r="I131" s="61">
        <v>0</v>
      </c>
      <c r="J131" s="60">
        <v>2116963</v>
      </c>
      <c r="K131" s="61">
        <v>25403533</v>
      </c>
      <c r="L131" s="78">
        <v>27520496</v>
      </c>
      <c r="M131" s="123"/>
      <c r="N131" s="125">
        <v>25403533</v>
      </c>
      <c r="O131" s="125">
        <v>13800009</v>
      </c>
      <c r="P131" s="125">
        <v>0</v>
      </c>
      <c r="Q131" s="125">
        <v>30004498</v>
      </c>
      <c r="R131" s="125">
        <v>27887535</v>
      </c>
      <c r="S131" s="47"/>
    </row>
    <row r="132" spans="1:19" ht="12.75" customHeight="1" x14ac:dyDescent="0.2">
      <c r="A132" s="196">
        <v>33543</v>
      </c>
      <c r="B132" s="196">
        <v>33969</v>
      </c>
      <c r="C132" s="42" t="s">
        <v>3</v>
      </c>
      <c r="D132" s="43">
        <v>0</v>
      </c>
      <c r="E132" s="44">
        <v>3390.02</v>
      </c>
      <c r="F132" s="44">
        <v>334.66</v>
      </c>
      <c r="G132" s="44">
        <v>0</v>
      </c>
      <c r="H132" s="44">
        <v>6207.16</v>
      </c>
      <c r="I132" s="44">
        <v>0</v>
      </c>
      <c r="J132" s="44">
        <v>827.65</v>
      </c>
      <c r="K132" s="45">
        <v>9931.84</v>
      </c>
      <c r="L132" s="46">
        <v>10759.49</v>
      </c>
      <c r="M132" s="122"/>
      <c r="N132" s="124">
        <v>9931.84</v>
      </c>
      <c r="O132" s="124">
        <v>3724.68</v>
      </c>
      <c r="P132" s="124"/>
      <c r="Q132" s="124">
        <v>11429.93</v>
      </c>
      <c r="R132" s="124">
        <v>10602.28</v>
      </c>
      <c r="S132" s="47"/>
    </row>
    <row r="133" spans="1:19" ht="9" customHeight="1" x14ac:dyDescent="0.2">
      <c r="A133" s="213"/>
      <c r="B133" s="213"/>
      <c r="C133" s="48" t="s">
        <v>4</v>
      </c>
      <c r="D133" s="49">
        <v>1</v>
      </c>
      <c r="E133" s="50">
        <v>6563994</v>
      </c>
      <c r="F133" s="50">
        <v>647992</v>
      </c>
      <c r="G133" s="50">
        <v>0</v>
      </c>
      <c r="H133" s="50">
        <v>12018738</v>
      </c>
      <c r="I133" s="50">
        <v>0</v>
      </c>
      <c r="J133" s="51">
        <v>1602554</v>
      </c>
      <c r="K133" s="50">
        <v>19230724</v>
      </c>
      <c r="L133" s="78">
        <v>20833278</v>
      </c>
      <c r="M133" s="123"/>
      <c r="N133" s="125">
        <v>19230724</v>
      </c>
      <c r="O133" s="125">
        <v>7211986</v>
      </c>
      <c r="P133" s="125">
        <v>0</v>
      </c>
      <c r="Q133" s="125">
        <v>22131431</v>
      </c>
      <c r="R133" s="125">
        <v>20528877</v>
      </c>
      <c r="S133" s="47"/>
    </row>
    <row r="134" spans="1:19" ht="12.75" customHeight="1" x14ac:dyDescent="0.2">
      <c r="A134" s="208">
        <v>33543</v>
      </c>
      <c r="B134" s="208">
        <v>33969</v>
      </c>
      <c r="C134" s="53" t="s">
        <v>3</v>
      </c>
      <c r="D134" s="54">
        <v>2</v>
      </c>
      <c r="E134" s="55">
        <v>3557.36</v>
      </c>
      <c r="F134" s="55">
        <v>353.26</v>
      </c>
      <c r="G134" s="55">
        <v>0</v>
      </c>
      <c r="H134" s="55">
        <v>6207.16</v>
      </c>
      <c r="I134" s="55">
        <v>0</v>
      </c>
      <c r="J134" s="55">
        <v>843.15</v>
      </c>
      <c r="K134" s="56">
        <v>10117.780000000001</v>
      </c>
      <c r="L134" s="46">
        <v>10960.93</v>
      </c>
      <c r="M134" s="122"/>
      <c r="N134" s="124">
        <v>10117.780000000001</v>
      </c>
      <c r="O134" s="124">
        <v>3910.62</v>
      </c>
      <c r="P134" s="124"/>
      <c r="Q134" s="124">
        <v>11664.84</v>
      </c>
      <c r="R134" s="124">
        <v>10821.69</v>
      </c>
      <c r="S134" s="47"/>
    </row>
    <row r="135" spans="1:19" ht="9" customHeight="1" x14ac:dyDescent="0.2">
      <c r="A135" s="208"/>
      <c r="B135" s="208"/>
      <c r="C135" s="48" t="s">
        <v>4</v>
      </c>
      <c r="D135" s="49">
        <v>3</v>
      </c>
      <c r="E135" s="50">
        <v>6888009</v>
      </c>
      <c r="F135" s="50">
        <v>684007</v>
      </c>
      <c r="G135" s="50">
        <v>0</v>
      </c>
      <c r="H135" s="50">
        <v>12018738</v>
      </c>
      <c r="I135" s="50">
        <v>0</v>
      </c>
      <c r="J135" s="51">
        <v>1632566</v>
      </c>
      <c r="K135" s="50">
        <v>19590754</v>
      </c>
      <c r="L135" s="78">
        <v>21223320</v>
      </c>
      <c r="M135" s="123"/>
      <c r="N135" s="125">
        <v>19590754</v>
      </c>
      <c r="O135" s="125">
        <v>7572016</v>
      </c>
      <c r="P135" s="125">
        <v>0</v>
      </c>
      <c r="Q135" s="125">
        <v>22586280</v>
      </c>
      <c r="R135" s="125">
        <v>20953714</v>
      </c>
      <c r="S135" s="47"/>
    </row>
    <row r="136" spans="1:19" ht="12.75" customHeight="1" x14ac:dyDescent="0.2">
      <c r="A136" s="209"/>
      <c r="B136" s="209"/>
      <c r="C136" s="53" t="s">
        <v>3</v>
      </c>
      <c r="D136" s="54">
        <v>4</v>
      </c>
      <c r="E136" s="55">
        <v>3730.88</v>
      </c>
      <c r="F136" s="55">
        <v>371.85</v>
      </c>
      <c r="G136" s="55">
        <v>0</v>
      </c>
      <c r="H136" s="55">
        <v>6207.16</v>
      </c>
      <c r="I136" s="55">
        <v>0</v>
      </c>
      <c r="J136" s="55">
        <v>859.16</v>
      </c>
      <c r="K136" s="56">
        <v>10309.89</v>
      </c>
      <c r="L136" s="46">
        <v>11169.05</v>
      </c>
      <c r="M136" s="122"/>
      <c r="N136" s="124">
        <v>10309.89</v>
      </c>
      <c r="O136" s="124">
        <v>4102.7299999999996</v>
      </c>
      <c r="P136" s="124"/>
      <c r="Q136" s="124">
        <v>11907.54</v>
      </c>
      <c r="R136" s="124">
        <v>11048.38</v>
      </c>
      <c r="S136" s="47"/>
    </row>
    <row r="137" spans="1:19" ht="9" customHeight="1" x14ac:dyDescent="0.2">
      <c r="A137" s="209"/>
      <c r="B137" s="209"/>
      <c r="C137" s="48" t="s">
        <v>4</v>
      </c>
      <c r="D137" s="49">
        <v>5</v>
      </c>
      <c r="E137" s="50">
        <v>7223991</v>
      </c>
      <c r="F137" s="50">
        <v>720002</v>
      </c>
      <c r="G137" s="50">
        <v>0</v>
      </c>
      <c r="H137" s="50">
        <v>12018738</v>
      </c>
      <c r="I137" s="50">
        <v>0</v>
      </c>
      <c r="J137" s="51">
        <v>1663566</v>
      </c>
      <c r="K137" s="50">
        <v>19962731</v>
      </c>
      <c r="L137" s="78">
        <v>21626296</v>
      </c>
      <c r="M137" s="123"/>
      <c r="N137" s="125">
        <v>19962731</v>
      </c>
      <c r="O137" s="125">
        <v>7943993</v>
      </c>
      <c r="P137" s="125">
        <v>0</v>
      </c>
      <c r="Q137" s="125">
        <v>23056212</v>
      </c>
      <c r="R137" s="125">
        <v>21392647</v>
      </c>
      <c r="S137" s="47"/>
    </row>
    <row r="138" spans="1:19" ht="12.75" customHeight="1" x14ac:dyDescent="0.2">
      <c r="A138" s="209"/>
      <c r="B138" s="209"/>
      <c r="C138" s="53" t="s">
        <v>3</v>
      </c>
      <c r="D138" s="54">
        <v>6</v>
      </c>
      <c r="E138" s="55">
        <v>4003.57</v>
      </c>
      <c r="F138" s="55">
        <v>396.64</v>
      </c>
      <c r="G138" s="55">
        <v>0</v>
      </c>
      <c r="H138" s="55">
        <v>6207.16</v>
      </c>
      <c r="I138" s="55">
        <v>0</v>
      </c>
      <c r="J138" s="55">
        <v>883.95</v>
      </c>
      <c r="K138" s="56">
        <v>10607.37</v>
      </c>
      <c r="L138" s="46">
        <v>11491.32</v>
      </c>
      <c r="M138" s="122"/>
      <c r="N138" s="124">
        <v>10607.37</v>
      </c>
      <c r="O138" s="124">
        <v>4400.21</v>
      </c>
      <c r="P138" s="124"/>
      <c r="Q138" s="124">
        <v>12283.36</v>
      </c>
      <c r="R138" s="124">
        <v>11399.41</v>
      </c>
      <c r="S138" s="47"/>
    </row>
    <row r="139" spans="1:19" ht="9" customHeight="1" x14ac:dyDescent="0.2">
      <c r="A139" s="209"/>
      <c r="B139" s="209"/>
      <c r="C139" s="48" t="s">
        <v>4</v>
      </c>
      <c r="D139" s="49">
        <v>7</v>
      </c>
      <c r="E139" s="50">
        <v>7751992</v>
      </c>
      <c r="F139" s="50">
        <v>768002</v>
      </c>
      <c r="G139" s="50">
        <v>0</v>
      </c>
      <c r="H139" s="50">
        <v>12018738</v>
      </c>
      <c r="I139" s="50">
        <v>0</v>
      </c>
      <c r="J139" s="51">
        <v>1711566</v>
      </c>
      <c r="K139" s="50">
        <v>20538732</v>
      </c>
      <c r="L139" s="78">
        <v>22250298</v>
      </c>
      <c r="M139" s="123"/>
      <c r="N139" s="125">
        <v>20538732</v>
      </c>
      <c r="O139" s="125">
        <v>8519995</v>
      </c>
      <c r="P139" s="125">
        <v>0</v>
      </c>
      <c r="Q139" s="125">
        <v>23783901</v>
      </c>
      <c r="R139" s="125">
        <v>22072336</v>
      </c>
      <c r="S139" s="47"/>
    </row>
    <row r="140" spans="1:19" ht="12.75" customHeight="1" x14ac:dyDescent="0.2">
      <c r="A140" s="209"/>
      <c r="B140" s="209"/>
      <c r="C140" s="53" t="s">
        <v>3</v>
      </c>
      <c r="D140" s="54">
        <v>8</v>
      </c>
      <c r="E140" s="55">
        <v>4201.8900000000003</v>
      </c>
      <c r="F140" s="55">
        <v>415.23</v>
      </c>
      <c r="G140" s="55">
        <v>0</v>
      </c>
      <c r="H140" s="55">
        <v>6207.16</v>
      </c>
      <c r="I140" s="55">
        <v>0</v>
      </c>
      <c r="J140" s="55">
        <v>902.02</v>
      </c>
      <c r="K140" s="56">
        <v>10824.28</v>
      </c>
      <c r="L140" s="46">
        <v>11726.3</v>
      </c>
      <c r="M140" s="122"/>
      <c r="N140" s="124">
        <v>10824.28</v>
      </c>
      <c r="O140" s="124">
        <v>4617.12</v>
      </c>
      <c r="P140" s="124"/>
      <c r="Q140" s="124">
        <v>12557.38</v>
      </c>
      <c r="R140" s="124">
        <v>11655.36</v>
      </c>
      <c r="S140" s="47"/>
    </row>
    <row r="141" spans="1:19" ht="9" customHeight="1" x14ac:dyDescent="0.2">
      <c r="A141" s="209"/>
      <c r="B141" s="209"/>
      <c r="C141" s="48" t="s">
        <v>4</v>
      </c>
      <c r="D141" s="49">
        <v>9</v>
      </c>
      <c r="E141" s="50">
        <v>8135994</v>
      </c>
      <c r="F141" s="50">
        <v>803997</v>
      </c>
      <c r="G141" s="50">
        <v>0</v>
      </c>
      <c r="H141" s="50">
        <v>12018738</v>
      </c>
      <c r="I141" s="50">
        <v>0</v>
      </c>
      <c r="J141" s="51">
        <v>1746554</v>
      </c>
      <c r="K141" s="50">
        <v>20958729</v>
      </c>
      <c r="L141" s="78">
        <v>22705283</v>
      </c>
      <c r="M141" s="123"/>
      <c r="N141" s="125">
        <v>20958729</v>
      </c>
      <c r="O141" s="125">
        <v>8939991</v>
      </c>
      <c r="P141" s="125">
        <v>0</v>
      </c>
      <c r="Q141" s="125">
        <v>24314478</v>
      </c>
      <c r="R141" s="125">
        <v>22567924</v>
      </c>
      <c r="S141" s="47"/>
    </row>
    <row r="142" spans="1:19" ht="12.75" customHeight="1" x14ac:dyDescent="0.2">
      <c r="A142" s="209"/>
      <c r="B142" s="209"/>
      <c r="C142" s="53" t="s">
        <v>3</v>
      </c>
      <c r="D142" s="54">
        <v>10</v>
      </c>
      <c r="E142" s="55">
        <v>4400.21</v>
      </c>
      <c r="F142" s="55">
        <v>440.02</v>
      </c>
      <c r="G142" s="55">
        <v>0</v>
      </c>
      <c r="H142" s="55">
        <v>6207.16</v>
      </c>
      <c r="I142" s="55">
        <v>0</v>
      </c>
      <c r="J142" s="55">
        <v>920.62</v>
      </c>
      <c r="K142" s="56">
        <v>11047.39</v>
      </c>
      <c r="L142" s="46">
        <v>11968.01</v>
      </c>
      <c r="M142" s="122"/>
      <c r="N142" s="124">
        <v>11047.39</v>
      </c>
      <c r="O142" s="124">
        <v>4840.2299999999996</v>
      </c>
      <c r="P142" s="124"/>
      <c r="Q142" s="124">
        <v>12839.25</v>
      </c>
      <c r="R142" s="124">
        <v>11918.63</v>
      </c>
      <c r="S142" s="47"/>
    </row>
    <row r="143" spans="1:19" ht="9" customHeight="1" x14ac:dyDescent="0.2">
      <c r="A143" s="209"/>
      <c r="B143" s="209"/>
      <c r="C143" s="48" t="s">
        <v>4</v>
      </c>
      <c r="D143" s="49">
        <v>11</v>
      </c>
      <c r="E143" s="50">
        <v>8519995</v>
      </c>
      <c r="F143" s="50">
        <v>851998</v>
      </c>
      <c r="G143" s="50">
        <v>0</v>
      </c>
      <c r="H143" s="50">
        <v>12018738</v>
      </c>
      <c r="I143" s="50">
        <v>0</v>
      </c>
      <c r="J143" s="51">
        <v>1782569</v>
      </c>
      <c r="K143" s="50">
        <v>21390730</v>
      </c>
      <c r="L143" s="78">
        <v>23173299</v>
      </c>
      <c r="M143" s="123"/>
      <c r="N143" s="125">
        <v>21390730</v>
      </c>
      <c r="O143" s="125">
        <v>9371992</v>
      </c>
      <c r="P143" s="125">
        <v>0</v>
      </c>
      <c r="Q143" s="125">
        <v>24860255</v>
      </c>
      <c r="R143" s="125">
        <v>23077686</v>
      </c>
      <c r="S143" s="47"/>
    </row>
    <row r="144" spans="1:19" ht="12.75" customHeight="1" x14ac:dyDescent="0.2">
      <c r="A144" s="209"/>
      <c r="B144" s="209"/>
      <c r="C144" s="53" t="s">
        <v>3</v>
      </c>
      <c r="D144" s="54">
        <v>12</v>
      </c>
      <c r="E144" s="55">
        <v>4598.53</v>
      </c>
      <c r="F144" s="55">
        <v>458.61</v>
      </c>
      <c r="G144" s="55">
        <v>0</v>
      </c>
      <c r="H144" s="55">
        <v>6207.16</v>
      </c>
      <c r="I144" s="55">
        <v>0</v>
      </c>
      <c r="J144" s="55">
        <v>938.69</v>
      </c>
      <c r="K144" s="56">
        <v>11264.3</v>
      </c>
      <c r="L144" s="46">
        <v>12202.99</v>
      </c>
      <c r="M144" s="122"/>
      <c r="N144" s="124">
        <v>11264.3</v>
      </c>
      <c r="O144" s="124">
        <v>5057.1400000000003</v>
      </c>
      <c r="P144" s="124"/>
      <c r="Q144" s="124">
        <v>13113.28</v>
      </c>
      <c r="R144" s="124">
        <v>12174.59</v>
      </c>
      <c r="S144" s="47"/>
    </row>
    <row r="145" spans="1:19" ht="9" customHeight="1" x14ac:dyDescent="0.2">
      <c r="A145" s="209"/>
      <c r="B145" s="209"/>
      <c r="C145" s="48" t="s">
        <v>4</v>
      </c>
      <c r="D145" s="49">
        <v>13</v>
      </c>
      <c r="E145" s="50">
        <v>8903996</v>
      </c>
      <c r="F145" s="50">
        <v>887993</v>
      </c>
      <c r="G145" s="50">
        <v>0</v>
      </c>
      <c r="H145" s="50">
        <v>12018738</v>
      </c>
      <c r="I145" s="50">
        <v>0</v>
      </c>
      <c r="J145" s="51">
        <v>1817557</v>
      </c>
      <c r="K145" s="50">
        <v>21810726</v>
      </c>
      <c r="L145" s="78">
        <v>23628283</v>
      </c>
      <c r="M145" s="123"/>
      <c r="N145" s="125">
        <v>21810726</v>
      </c>
      <c r="O145" s="125">
        <v>9791988</v>
      </c>
      <c r="P145" s="125">
        <v>0</v>
      </c>
      <c r="Q145" s="125">
        <v>25390851</v>
      </c>
      <c r="R145" s="125">
        <v>23573293</v>
      </c>
      <c r="S145" s="47"/>
    </row>
    <row r="146" spans="1:19" ht="12.75" customHeight="1" x14ac:dyDescent="0.2">
      <c r="A146" s="209"/>
      <c r="B146" s="209"/>
      <c r="C146" s="53" t="s">
        <v>3</v>
      </c>
      <c r="D146" s="54">
        <v>14</v>
      </c>
      <c r="E146" s="55">
        <v>4803.05</v>
      </c>
      <c r="F146" s="55">
        <v>477.21</v>
      </c>
      <c r="G146" s="55">
        <v>0</v>
      </c>
      <c r="H146" s="55">
        <v>6207.16</v>
      </c>
      <c r="I146" s="55">
        <v>0</v>
      </c>
      <c r="J146" s="55">
        <v>957.29</v>
      </c>
      <c r="K146" s="56">
        <v>11487.42</v>
      </c>
      <c r="L146" s="46">
        <v>12444.71</v>
      </c>
      <c r="M146" s="122"/>
      <c r="N146" s="124">
        <v>11487.42</v>
      </c>
      <c r="O146" s="124">
        <v>5280.26</v>
      </c>
      <c r="P146" s="124"/>
      <c r="Q146" s="124">
        <v>13395.16</v>
      </c>
      <c r="R146" s="124">
        <v>12437.87</v>
      </c>
      <c r="S146" s="47"/>
    </row>
    <row r="147" spans="1:19" ht="9" customHeight="1" x14ac:dyDescent="0.2">
      <c r="A147" s="209"/>
      <c r="B147" s="209"/>
      <c r="C147" s="48" t="s">
        <v>4</v>
      </c>
      <c r="D147" s="49">
        <v>15</v>
      </c>
      <c r="E147" s="50">
        <v>9300002</v>
      </c>
      <c r="F147" s="50">
        <v>924007</v>
      </c>
      <c r="G147" s="50">
        <v>0</v>
      </c>
      <c r="H147" s="50">
        <v>12018738</v>
      </c>
      <c r="I147" s="50">
        <v>0</v>
      </c>
      <c r="J147" s="51">
        <v>1853572</v>
      </c>
      <c r="K147" s="50">
        <v>22242747</v>
      </c>
      <c r="L147" s="78">
        <v>24096319</v>
      </c>
      <c r="M147" s="123"/>
      <c r="N147" s="125">
        <v>22242747</v>
      </c>
      <c r="O147" s="125">
        <v>10224009</v>
      </c>
      <c r="P147" s="125">
        <v>0</v>
      </c>
      <c r="Q147" s="125">
        <v>25936646</v>
      </c>
      <c r="R147" s="125">
        <v>24083075</v>
      </c>
      <c r="S147" s="47"/>
    </row>
    <row r="148" spans="1:19" ht="12.75" customHeight="1" x14ac:dyDescent="0.2">
      <c r="A148" s="209"/>
      <c r="B148" s="209"/>
      <c r="C148" s="53" t="s">
        <v>3</v>
      </c>
      <c r="D148" s="54">
        <v>16</v>
      </c>
      <c r="E148" s="55">
        <v>5001.37</v>
      </c>
      <c r="F148" s="55">
        <v>495.8</v>
      </c>
      <c r="G148" s="55">
        <v>0</v>
      </c>
      <c r="H148" s="55">
        <v>6207.16</v>
      </c>
      <c r="I148" s="55">
        <v>0</v>
      </c>
      <c r="J148" s="55">
        <v>975.36</v>
      </c>
      <c r="K148" s="56">
        <v>11704.33</v>
      </c>
      <c r="L148" s="46">
        <v>12679.69</v>
      </c>
      <c r="M148" s="122"/>
      <c r="N148" s="124">
        <v>11704.33</v>
      </c>
      <c r="O148" s="124">
        <v>5497.17</v>
      </c>
      <c r="P148" s="124"/>
      <c r="Q148" s="124">
        <v>13669.18</v>
      </c>
      <c r="R148" s="124">
        <v>12693.82</v>
      </c>
      <c r="S148" s="47"/>
    </row>
    <row r="149" spans="1:19" ht="9" customHeight="1" x14ac:dyDescent="0.2">
      <c r="A149" s="209"/>
      <c r="B149" s="209"/>
      <c r="C149" s="48" t="s">
        <v>4</v>
      </c>
      <c r="D149" s="49">
        <v>17</v>
      </c>
      <c r="E149" s="50">
        <v>9684003</v>
      </c>
      <c r="F149" s="50">
        <v>960003</v>
      </c>
      <c r="G149" s="50">
        <v>0</v>
      </c>
      <c r="H149" s="50">
        <v>12018738</v>
      </c>
      <c r="I149" s="50">
        <v>0</v>
      </c>
      <c r="J149" s="51">
        <v>1888560</v>
      </c>
      <c r="K149" s="50">
        <v>22662743</v>
      </c>
      <c r="L149" s="78">
        <v>24551303</v>
      </c>
      <c r="M149" s="123"/>
      <c r="N149" s="125">
        <v>22662743</v>
      </c>
      <c r="O149" s="125">
        <v>10644005</v>
      </c>
      <c r="P149" s="125">
        <v>0</v>
      </c>
      <c r="Q149" s="125">
        <v>26467223</v>
      </c>
      <c r="R149" s="125">
        <v>24578663</v>
      </c>
      <c r="S149" s="47"/>
    </row>
    <row r="150" spans="1:19" ht="12.75" customHeight="1" x14ac:dyDescent="0.2">
      <c r="A150" s="209"/>
      <c r="B150" s="209"/>
      <c r="C150" s="53" t="s">
        <v>3</v>
      </c>
      <c r="D150" s="54">
        <v>18</v>
      </c>
      <c r="E150" s="55">
        <v>5199.6899999999996</v>
      </c>
      <c r="F150" s="55">
        <v>514.39</v>
      </c>
      <c r="G150" s="55">
        <v>0</v>
      </c>
      <c r="H150" s="55">
        <v>6207.16</v>
      </c>
      <c r="I150" s="55">
        <v>0</v>
      </c>
      <c r="J150" s="55">
        <v>993.44</v>
      </c>
      <c r="K150" s="56">
        <v>11921.24</v>
      </c>
      <c r="L150" s="46">
        <v>12914.68</v>
      </c>
      <c r="M150" s="122"/>
      <c r="N150" s="124">
        <v>11921.24</v>
      </c>
      <c r="O150" s="124">
        <v>5714.08</v>
      </c>
      <c r="P150" s="124"/>
      <c r="Q150" s="124">
        <v>13943.21</v>
      </c>
      <c r="R150" s="124">
        <v>12949.77</v>
      </c>
      <c r="S150" s="47"/>
    </row>
    <row r="151" spans="1:19" ht="9" customHeight="1" x14ac:dyDescent="0.2">
      <c r="A151" s="209"/>
      <c r="B151" s="209"/>
      <c r="C151" s="48" t="s">
        <v>4</v>
      </c>
      <c r="D151" s="49">
        <v>19</v>
      </c>
      <c r="E151" s="50">
        <v>10068004</v>
      </c>
      <c r="F151" s="50">
        <v>995998</v>
      </c>
      <c r="G151" s="50">
        <v>0</v>
      </c>
      <c r="H151" s="50">
        <v>12018738</v>
      </c>
      <c r="I151" s="50">
        <v>0</v>
      </c>
      <c r="J151" s="51">
        <v>1923568</v>
      </c>
      <c r="K151" s="50">
        <v>23082739</v>
      </c>
      <c r="L151" s="78">
        <v>25006307</v>
      </c>
      <c r="M151" s="123"/>
      <c r="N151" s="125">
        <v>23082739</v>
      </c>
      <c r="O151" s="125">
        <v>11064002</v>
      </c>
      <c r="P151" s="125">
        <v>0</v>
      </c>
      <c r="Q151" s="125">
        <v>26997819</v>
      </c>
      <c r="R151" s="125">
        <v>25074251</v>
      </c>
      <c r="S151" s="47"/>
    </row>
    <row r="152" spans="1:19" ht="12.75" customHeight="1" x14ac:dyDescent="0.2">
      <c r="A152" s="209"/>
      <c r="B152" s="209"/>
      <c r="C152" s="53" t="s">
        <v>3</v>
      </c>
      <c r="D152" s="54">
        <v>20</v>
      </c>
      <c r="E152" s="55">
        <v>5404.2</v>
      </c>
      <c r="F152" s="55">
        <v>539.17999999999995</v>
      </c>
      <c r="G152" s="55">
        <v>0</v>
      </c>
      <c r="H152" s="55">
        <v>6207.16</v>
      </c>
      <c r="I152" s="55">
        <v>0</v>
      </c>
      <c r="J152" s="55">
        <v>1012.55</v>
      </c>
      <c r="K152" s="56">
        <v>12150.54</v>
      </c>
      <c r="L152" s="46">
        <v>13163.09</v>
      </c>
      <c r="M152" s="122"/>
      <c r="N152" s="124">
        <v>12150.54</v>
      </c>
      <c r="O152" s="124">
        <v>5943.38</v>
      </c>
      <c r="P152" s="124"/>
      <c r="Q152" s="124">
        <v>14232.9</v>
      </c>
      <c r="R152" s="124">
        <v>13220.35</v>
      </c>
      <c r="S152" s="47"/>
    </row>
    <row r="153" spans="1:19" ht="9" customHeight="1" x14ac:dyDescent="0.2">
      <c r="A153" s="209"/>
      <c r="B153" s="209"/>
      <c r="C153" s="48" t="s">
        <v>4</v>
      </c>
      <c r="D153" s="49">
        <v>21</v>
      </c>
      <c r="E153" s="50">
        <v>10463990</v>
      </c>
      <c r="F153" s="50">
        <v>1043998</v>
      </c>
      <c r="G153" s="50">
        <v>0</v>
      </c>
      <c r="H153" s="50">
        <v>12018738</v>
      </c>
      <c r="I153" s="50">
        <v>0</v>
      </c>
      <c r="J153" s="51">
        <v>1960570</v>
      </c>
      <c r="K153" s="50">
        <v>23526726</v>
      </c>
      <c r="L153" s="78">
        <v>25487296</v>
      </c>
      <c r="M153" s="123"/>
      <c r="N153" s="125">
        <v>23526726</v>
      </c>
      <c r="O153" s="125">
        <v>11507988</v>
      </c>
      <c r="P153" s="125">
        <v>0</v>
      </c>
      <c r="Q153" s="125">
        <v>27558737</v>
      </c>
      <c r="R153" s="125">
        <v>25598167</v>
      </c>
      <c r="S153" s="47"/>
    </row>
    <row r="154" spans="1:19" ht="12.75" customHeight="1" x14ac:dyDescent="0.2">
      <c r="A154" s="209"/>
      <c r="B154" s="209"/>
      <c r="C154" s="53" t="s">
        <v>3</v>
      </c>
      <c r="D154" s="54">
        <v>22</v>
      </c>
      <c r="E154" s="55">
        <v>5509.56</v>
      </c>
      <c r="F154" s="55">
        <v>545.38</v>
      </c>
      <c r="G154" s="55">
        <v>0</v>
      </c>
      <c r="H154" s="55">
        <v>6207.16</v>
      </c>
      <c r="I154" s="55">
        <v>0</v>
      </c>
      <c r="J154" s="55">
        <v>1021.84</v>
      </c>
      <c r="K154" s="56">
        <v>12262.1</v>
      </c>
      <c r="L154" s="46">
        <v>13283.94</v>
      </c>
      <c r="M154" s="122"/>
      <c r="N154" s="124">
        <v>12262.1</v>
      </c>
      <c r="O154" s="124">
        <v>6054.94</v>
      </c>
      <c r="P154" s="124"/>
      <c r="Q154" s="124">
        <v>14373.83</v>
      </c>
      <c r="R154" s="124">
        <v>13351.99</v>
      </c>
      <c r="S154" s="47"/>
    </row>
    <row r="155" spans="1:19" ht="9" customHeight="1" x14ac:dyDescent="0.2">
      <c r="A155" s="209"/>
      <c r="B155" s="209"/>
      <c r="C155" s="48" t="s">
        <v>4</v>
      </c>
      <c r="D155" s="49">
        <v>23</v>
      </c>
      <c r="E155" s="50">
        <v>10667996</v>
      </c>
      <c r="F155" s="50">
        <v>1056003</v>
      </c>
      <c r="G155" s="50">
        <v>0</v>
      </c>
      <c r="H155" s="50">
        <v>12018738</v>
      </c>
      <c r="I155" s="50">
        <v>0</v>
      </c>
      <c r="J155" s="51">
        <v>1978558</v>
      </c>
      <c r="K155" s="50">
        <v>23742736</v>
      </c>
      <c r="L155" s="78">
        <v>25721295</v>
      </c>
      <c r="M155" s="123"/>
      <c r="N155" s="125">
        <v>23742736</v>
      </c>
      <c r="O155" s="125">
        <v>11723999</v>
      </c>
      <c r="P155" s="125">
        <v>0</v>
      </c>
      <c r="Q155" s="125">
        <v>27831616</v>
      </c>
      <c r="R155" s="125">
        <v>25853058</v>
      </c>
      <c r="S155" s="47"/>
    </row>
    <row r="156" spans="1:19" ht="12.75" customHeight="1" x14ac:dyDescent="0.2">
      <c r="A156" s="209"/>
      <c r="B156" s="209"/>
      <c r="C156" s="53" t="s">
        <v>3</v>
      </c>
      <c r="D156" s="54">
        <v>24</v>
      </c>
      <c r="E156" s="55">
        <v>5614.92</v>
      </c>
      <c r="F156" s="55">
        <v>557.77</v>
      </c>
      <c r="G156" s="55">
        <v>0</v>
      </c>
      <c r="H156" s="55">
        <v>6207.16</v>
      </c>
      <c r="I156" s="55">
        <v>0</v>
      </c>
      <c r="J156" s="55">
        <v>1031.6500000000001</v>
      </c>
      <c r="K156" s="56">
        <v>12379.85</v>
      </c>
      <c r="L156" s="46">
        <v>13411.5</v>
      </c>
      <c r="M156" s="122"/>
      <c r="N156" s="124">
        <v>12379.85</v>
      </c>
      <c r="O156" s="124">
        <v>6172.69</v>
      </c>
      <c r="P156" s="124"/>
      <c r="Q156" s="124">
        <v>14522.58</v>
      </c>
      <c r="R156" s="124">
        <v>13490.93</v>
      </c>
      <c r="S156" s="47"/>
    </row>
    <row r="157" spans="1:19" ht="9" customHeight="1" x14ac:dyDescent="0.2">
      <c r="A157" s="209"/>
      <c r="B157" s="209"/>
      <c r="C157" s="48" t="s">
        <v>4</v>
      </c>
      <c r="D157" s="49">
        <v>25</v>
      </c>
      <c r="E157" s="50">
        <v>10872001</v>
      </c>
      <c r="F157" s="50">
        <v>1079993</v>
      </c>
      <c r="G157" s="50">
        <v>0</v>
      </c>
      <c r="H157" s="50">
        <v>12018738</v>
      </c>
      <c r="I157" s="50">
        <v>0</v>
      </c>
      <c r="J157" s="51">
        <v>1997553</v>
      </c>
      <c r="K157" s="50">
        <v>23970732</v>
      </c>
      <c r="L157" s="78">
        <v>25968285</v>
      </c>
      <c r="M157" s="123"/>
      <c r="N157" s="125">
        <v>23970732</v>
      </c>
      <c r="O157" s="125">
        <v>11951994</v>
      </c>
      <c r="P157" s="125">
        <v>0</v>
      </c>
      <c r="Q157" s="125">
        <v>28119636</v>
      </c>
      <c r="R157" s="125">
        <v>26122083</v>
      </c>
      <c r="S157" s="47"/>
    </row>
    <row r="158" spans="1:19" ht="12.75" customHeight="1" x14ac:dyDescent="0.2">
      <c r="A158" s="209"/>
      <c r="B158" s="209"/>
      <c r="C158" s="53" t="s">
        <v>3</v>
      </c>
      <c r="D158" s="54">
        <v>26</v>
      </c>
      <c r="E158" s="55">
        <v>5726.47</v>
      </c>
      <c r="F158" s="55">
        <v>570.16999999999996</v>
      </c>
      <c r="G158" s="55">
        <v>0</v>
      </c>
      <c r="H158" s="55">
        <v>6207.16</v>
      </c>
      <c r="I158" s="55">
        <v>0</v>
      </c>
      <c r="J158" s="55">
        <v>1041.98</v>
      </c>
      <c r="K158" s="56">
        <v>12503.8</v>
      </c>
      <c r="L158" s="46">
        <v>13545.78</v>
      </c>
      <c r="M158" s="122"/>
      <c r="N158" s="124">
        <v>12503.8</v>
      </c>
      <c r="O158" s="124">
        <v>6296.64</v>
      </c>
      <c r="P158" s="124"/>
      <c r="Q158" s="124">
        <v>14679.18</v>
      </c>
      <c r="R158" s="124">
        <v>13637.2</v>
      </c>
      <c r="S158" s="47"/>
    </row>
    <row r="159" spans="1:19" ht="9" customHeight="1" x14ac:dyDescent="0.2">
      <c r="A159" s="209"/>
      <c r="B159" s="209"/>
      <c r="C159" s="48" t="s">
        <v>4</v>
      </c>
      <c r="D159" s="49">
        <v>27</v>
      </c>
      <c r="E159" s="50">
        <v>11087992</v>
      </c>
      <c r="F159" s="50">
        <v>1104003</v>
      </c>
      <c r="G159" s="50">
        <v>0</v>
      </c>
      <c r="H159" s="50">
        <v>12018738</v>
      </c>
      <c r="I159" s="50">
        <v>0</v>
      </c>
      <c r="J159" s="51">
        <v>2017555</v>
      </c>
      <c r="K159" s="50">
        <v>24210733</v>
      </c>
      <c r="L159" s="78">
        <v>26228287</v>
      </c>
      <c r="M159" s="123"/>
      <c r="N159" s="125">
        <v>24210733</v>
      </c>
      <c r="O159" s="125">
        <v>12191995</v>
      </c>
      <c r="P159" s="125">
        <v>0</v>
      </c>
      <c r="Q159" s="125">
        <v>28422856</v>
      </c>
      <c r="R159" s="125">
        <v>26405301</v>
      </c>
      <c r="S159" s="47"/>
    </row>
    <row r="160" spans="1:19" ht="12.75" customHeight="1" x14ac:dyDescent="0.2">
      <c r="A160" s="209"/>
      <c r="B160" s="209"/>
      <c r="C160" s="53" t="s">
        <v>3</v>
      </c>
      <c r="D160" s="54">
        <v>28</v>
      </c>
      <c r="E160" s="55">
        <v>5831.83</v>
      </c>
      <c r="F160" s="55">
        <v>582.55999999999995</v>
      </c>
      <c r="G160" s="55">
        <v>0</v>
      </c>
      <c r="H160" s="55">
        <v>6207.16</v>
      </c>
      <c r="I160" s="55">
        <v>0</v>
      </c>
      <c r="J160" s="55">
        <v>1051.8</v>
      </c>
      <c r="K160" s="56">
        <v>12621.55</v>
      </c>
      <c r="L160" s="46">
        <v>13673.35</v>
      </c>
      <c r="M160" s="122"/>
      <c r="N160" s="124">
        <v>12621.55</v>
      </c>
      <c r="O160" s="124">
        <v>6414.39</v>
      </c>
      <c r="P160" s="124"/>
      <c r="Q160" s="124">
        <v>14827.94</v>
      </c>
      <c r="R160" s="124">
        <v>13776.14</v>
      </c>
      <c r="S160" s="47"/>
    </row>
    <row r="161" spans="1:19" ht="9" customHeight="1" x14ac:dyDescent="0.2">
      <c r="A161" s="209"/>
      <c r="B161" s="209"/>
      <c r="C161" s="48" t="s">
        <v>4</v>
      </c>
      <c r="D161" s="49">
        <v>29</v>
      </c>
      <c r="E161" s="50">
        <v>11291997</v>
      </c>
      <c r="F161" s="50">
        <v>1127993</v>
      </c>
      <c r="G161" s="50">
        <v>0</v>
      </c>
      <c r="H161" s="50">
        <v>12018738</v>
      </c>
      <c r="I161" s="50">
        <v>0</v>
      </c>
      <c r="J161" s="51">
        <v>2036569</v>
      </c>
      <c r="K161" s="50">
        <v>24438729</v>
      </c>
      <c r="L161" s="78">
        <v>26475297</v>
      </c>
      <c r="M161" s="123"/>
      <c r="N161" s="125">
        <v>24438729</v>
      </c>
      <c r="O161" s="125">
        <v>12419991</v>
      </c>
      <c r="P161" s="125">
        <v>0</v>
      </c>
      <c r="Q161" s="125">
        <v>28710895</v>
      </c>
      <c r="R161" s="125">
        <v>26674327</v>
      </c>
      <c r="S161" s="47"/>
    </row>
    <row r="162" spans="1:19" ht="12.75" customHeight="1" x14ac:dyDescent="0.2">
      <c r="A162" s="209"/>
      <c r="B162" s="209"/>
      <c r="C162" s="53" t="s">
        <v>3</v>
      </c>
      <c r="D162" s="54">
        <v>30</v>
      </c>
      <c r="E162" s="55">
        <v>5943.39</v>
      </c>
      <c r="F162" s="55">
        <v>588.76</v>
      </c>
      <c r="G162" s="55">
        <v>0</v>
      </c>
      <c r="H162" s="55">
        <v>6207.16</v>
      </c>
      <c r="I162" s="55">
        <v>0</v>
      </c>
      <c r="J162" s="55">
        <v>1061.6099999999999</v>
      </c>
      <c r="K162" s="56">
        <v>12739.31</v>
      </c>
      <c r="L162" s="46">
        <v>13800.92</v>
      </c>
      <c r="M162" s="122"/>
      <c r="N162" s="124">
        <v>12739.31</v>
      </c>
      <c r="O162" s="124">
        <v>6532.15</v>
      </c>
      <c r="P162" s="124"/>
      <c r="Q162" s="124">
        <v>14976.71</v>
      </c>
      <c r="R162" s="124">
        <v>13915.1</v>
      </c>
      <c r="S162" s="47"/>
    </row>
    <row r="163" spans="1:19" ht="9" customHeight="1" x14ac:dyDescent="0.2">
      <c r="A163" s="209"/>
      <c r="B163" s="209"/>
      <c r="C163" s="48" t="s">
        <v>4</v>
      </c>
      <c r="D163" s="49">
        <v>31</v>
      </c>
      <c r="E163" s="50">
        <v>11508008</v>
      </c>
      <c r="F163" s="50">
        <v>1139998</v>
      </c>
      <c r="G163" s="50">
        <v>0</v>
      </c>
      <c r="H163" s="50">
        <v>12018738</v>
      </c>
      <c r="I163" s="50">
        <v>0</v>
      </c>
      <c r="J163" s="51">
        <v>2055564</v>
      </c>
      <c r="K163" s="50">
        <v>24666744</v>
      </c>
      <c r="L163" s="78">
        <v>26722307</v>
      </c>
      <c r="M163" s="123"/>
      <c r="N163" s="125">
        <v>24666744</v>
      </c>
      <c r="O163" s="125">
        <v>12648006</v>
      </c>
      <c r="P163" s="125">
        <v>0</v>
      </c>
      <c r="Q163" s="125">
        <v>28998954</v>
      </c>
      <c r="R163" s="125">
        <v>26943391</v>
      </c>
      <c r="S163" s="47"/>
    </row>
    <row r="164" spans="1:19" ht="12.75" customHeight="1" x14ac:dyDescent="0.2">
      <c r="A164" s="209"/>
      <c r="B164" s="209"/>
      <c r="C164" s="53" t="s">
        <v>3</v>
      </c>
      <c r="D164" s="54">
        <v>32</v>
      </c>
      <c r="E164" s="55">
        <v>6048.74</v>
      </c>
      <c r="F164" s="55">
        <v>601.16</v>
      </c>
      <c r="G164" s="55">
        <v>0</v>
      </c>
      <c r="H164" s="55">
        <v>6207.16</v>
      </c>
      <c r="I164" s="55">
        <v>0</v>
      </c>
      <c r="J164" s="55">
        <v>1071.42</v>
      </c>
      <c r="K164" s="56">
        <v>12857.06</v>
      </c>
      <c r="L164" s="46">
        <v>13928.48</v>
      </c>
      <c r="M164" s="122"/>
      <c r="N164" s="124">
        <v>12857.06</v>
      </c>
      <c r="O164" s="124">
        <v>6649.9</v>
      </c>
      <c r="P164" s="124"/>
      <c r="Q164" s="124">
        <v>15125.46</v>
      </c>
      <c r="R164" s="124">
        <v>14054.04</v>
      </c>
      <c r="S164" s="47"/>
    </row>
    <row r="165" spans="1:19" ht="9" customHeight="1" x14ac:dyDescent="0.2">
      <c r="A165" s="209"/>
      <c r="B165" s="209"/>
      <c r="C165" s="48" t="s">
        <v>4</v>
      </c>
      <c r="D165" s="49">
        <v>33</v>
      </c>
      <c r="E165" s="50">
        <v>11711994</v>
      </c>
      <c r="F165" s="50">
        <v>1164008</v>
      </c>
      <c r="G165" s="50">
        <v>0</v>
      </c>
      <c r="H165" s="50">
        <v>12018738</v>
      </c>
      <c r="I165" s="50">
        <v>0</v>
      </c>
      <c r="J165" s="51">
        <v>2074558</v>
      </c>
      <c r="K165" s="50">
        <v>24894740</v>
      </c>
      <c r="L165" s="78">
        <v>26969298</v>
      </c>
      <c r="M165" s="123"/>
      <c r="N165" s="125">
        <v>24894740</v>
      </c>
      <c r="O165" s="125">
        <v>12876002</v>
      </c>
      <c r="P165" s="125">
        <v>0</v>
      </c>
      <c r="Q165" s="125">
        <v>29286974</v>
      </c>
      <c r="R165" s="125">
        <v>27212416</v>
      </c>
      <c r="S165" s="47"/>
    </row>
    <row r="166" spans="1:19" ht="12.75" customHeight="1" x14ac:dyDescent="0.2">
      <c r="A166" s="209"/>
      <c r="B166" s="209"/>
      <c r="C166" s="53" t="s">
        <v>3</v>
      </c>
      <c r="D166" s="54">
        <v>34</v>
      </c>
      <c r="E166" s="55">
        <v>6160.3</v>
      </c>
      <c r="F166" s="55">
        <v>613.54999999999995</v>
      </c>
      <c r="G166" s="55">
        <v>0</v>
      </c>
      <c r="H166" s="55">
        <v>6207.16</v>
      </c>
      <c r="I166" s="55">
        <v>0</v>
      </c>
      <c r="J166" s="55">
        <v>1081.75</v>
      </c>
      <c r="K166" s="56">
        <v>12981.01</v>
      </c>
      <c r="L166" s="46">
        <v>14062.76</v>
      </c>
      <c r="M166" s="122"/>
      <c r="N166" s="124">
        <v>12981.01</v>
      </c>
      <c r="O166" s="124">
        <v>6773.85</v>
      </c>
      <c r="P166" s="124"/>
      <c r="Q166" s="124">
        <v>15282.05</v>
      </c>
      <c r="R166" s="124">
        <v>14200.3</v>
      </c>
      <c r="S166" s="47"/>
    </row>
    <row r="167" spans="1:19" ht="9" customHeight="1" x14ac:dyDescent="0.2">
      <c r="A167" s="209"/>
      <c r="B167" s="209"/>
      <c r="C167" s="48" t="s">
        <v>4</v>
      </c>
      <c r="D167" s="49">
        <v>35</v>
      </c>
      <c r="E167" s="50">
        <v>11928004</v>
      </c>
      <c r="F167" s="50">
        <v>1187998</v>
      </c>
      <c r="G167" s="50">
        <v>0</v>
      </c>
      <c r="H167" s="50">
        <v>12018738</v>
      </c>
      <c r="I167" s="50">
        <v>0</v>
      </c>
      <c r="J167" s="51">
        <v>2094560</v>
      </c>
      <c r="K167" s="50">
        <v>25134740</v>
      </c>
      <c r="L167" s="78">
        <v>27229300</v>
      </c>
      <c r="M167" s="123"/>
      <c r="N167" s="125">
        <v>25134740</v>
      </c>
      <c r="O167" s="125">
        <v>13116003</v>
      </c>
      <c r="P167" s="125">
        <v>0</v>
      </c>
      <c r="Q167" s="125">
        <v>29590175</v>
      </c>
      <c r="R167" s="125">
        <v>27495615</v>
      </c>
      <c r="S167" s="47"/>
    </row>
    <row r="168" spans="1:19" ht="12.75" customHeight="1" x14ac:dyDescent="0.2">
      <c r="A168" s="209"/>
      <c r="B168" s="209"/>
      <c r="C168" s="53" t="s">
        <v>3</v>
      </c>
      <c r="D168" s="54">
        <v>36</v>
      </c>
      <c r="E168" s="55">
        <v>6265.66</v>
      </c>
      <c r="F168" s="55">
        <v>625.95000000000005</v>
      </c>
      <c r="G168" s="55">
        <v>0</v>
      </c>
      <c r="H168" s="55">
        <v>6207.16</v>
      </c>
      <c r="I168" s="55">
        <v>0</v>
      </c>
      <c r="J168" s="55">
        <v>1091.56</v>
      </c>
      <c r="K168" s="56">
        <v>13098.77</v>
      </c>
      <c r="L168" s="46">
        <v>14190.33</v>
      </c>
      <c r="M168" s="122"/>
      <c r="N168" s="124">
        <v>13098.77</v>
      </c>
      <c r="O168" s="124">
        <v>6891.61</v>
      </c>
      <c r="P168" s="124"/>
      <c r="Q168" s="124">
        <v>15430.82</v>
      </c>
      <c r="R168" s="124">
        <v>14339.26</v>
      </c>
      <c r="S168" s="47"/>
    </row>
    <row r="169" spans="1:19" ht="9" customHeight="1" x14ac:dyDescent="0.2">
      <c r="A169" s="209"/>
      <c r="B169" s="209"/>
      <c r="C169" s="48" t="s">
        <v>4</v>
      </c>
      <c r="D169" s="49">
        <v>37</v>
      </c>
      <c r="E169" s="50">
        <v>12132009</v>
      </c>
      <c r="F169" s="50">
        <v>1212008</v>
      </c>
      <c r="G169" s="50">
        <v>0</v>
      </c>
      <c r="H169" s="50">
        <v>12018738</v>
      </c>
      <c r="I169" s="50">
        <v>0</v>
      </c>
      <c r="J169" s="51">
        <v>2113555</v>
      </c>
      <c r="K169" s="50">
        <v>25362755</v>
      </c>
      <c r="L169" s="78">
        <v>27476310</v>
      </c>
      <c r="M169" s="123"/>
      <c r="N169" s="125">
        <v>25362755</v>
      </c>
      <c r="O169" s="125">
        <v>13344018</v>
      </c>
      <c r="P169" s="125">
        <v>0</v>
      </c>
      <c r="Q169" s="125">
        <v>29878234</v>
      </c>
      <c r="R169" s="125">
        <v>27764679</v>
      </c>
      <c r="S169" s="47"/>
    </row>
    <row r="170" spans="1:19" ht="12.75" customHeight="1" x14ac:dyDescent="0.2">
      <c r="A170" s="209"/>
      <c r="B170" s="209"/>
      <c r="C170" s="53" t="s">
        <v>3</v>
      </c>
      <c r="D170" s="54">
        <v>38</v>
      </c>
      <c r="E170" s="55">
        <v>6377.21</v>
      </c>
      <c r="F170" s="55">
        <v>632.14</v>
      </c>
      <c r="G170" s="55">
        <v>0</v>
      </c>
      <c r="H170" s="55">
        <v>6207.16</v>
      </c>
      <c r="I170" s="55">
        <v>0</v>
      </c>
      <c r="J170" s="55">
        <v>1101.3800000000001</v>
      </c>
      <c r="K170" s="56">
        <v>13216.51</v>
      </c>
      <c r="L170" s="46">
        <v>14317.89</v>
      </c>
      <c r="M170" s="122"/>
      <c r="N170" s="124">
        <v>13216.51</v>
      </c>
      <c r="O170" s="124">
        <v>7009.35</v>
      </c>
      <c r="P170" s="124"/>
      <c r="Q170" s="124">
        <v>15579.57</v>
      </c>
      <c r="R170" s="124">
        <v>14478.19</v>
      </c>
      <c r="S170" s="47"/>
    </row>
    <row r="171" spans="1:19" ht="9" customHeight="1" x14ac:dyDescent="0.2">
      <c r="A171" s="209"/>
      <c r="B171" s="209"/>
      <c r="C171" s="48" t="s">
        <v>4</v>
      </c>
      <c r="D171" s="49">
        <v>39</v>
      </c>
      <c r="E171" s="50">
        <v>12348000</v>
      </c>
      <c r="F171" s="50">
        <v>1223994</v>
      </c>
      <c r="G171" s="50">
        <v>0</v>
      </c>
      <c r="H171" s="50">
        <v>12018738</v>
      </c>
      <c r="I171" s="50">
        <v>0</v>
      </c>
      <c r="J171" s="51">
        <v>2132569</v>
      </c>
      <c r="K171" s="50">
        <v>25590732</v>
      </c>
      <c r="L171" s="78">
        <v>27723301</v>
      </c>
      <c r="M171" s="123"/>
      <c r="N171" s="125">
        <v>25590732</v>
      </c>
      <c r="O171" s="125">
        <v>13571994</v>
      </c>
      <c r="P171" s="125">
        <v>0</v>
      </c>
      <c r="Q171" s="125">
        <v>30166254</v>
      </c>
      <c r="R171" s="125">
        <v>28033685</v>
      </c>
      <c r="S171" s="47"/>
    </row>
    <row r="172" spans="1:19" ht="12.75" customHeight="1" x14ac:dyDescent="0.2">
      <c r="A172" s="209"/>
      <c r="B172" s="209"/>
      <c r="C172" s="53" t="s">
        <v>3</v>
      </c>
      <c r="D172" s="54">
        <v>40</v>
      </c>
      <c r="E172" s="55">
        <v>6482.57</v>
      </c>
      <c r="F172" s="55">
        <v>644.54</v>
      </c>
      <c r="G172" s="55">
        <v>0</v>
      </c>
      <c r="H172" s="55">
        <v>6207.16</v>
      </c>
      <c r="I172" s="55">
        <v>0</v>
      </c>
      <c r="J172" s="55">
        <v>1111.19</v>
      </c>
      <c r="K172" s="56">
        <v>13334.27</v>
      </c>
      <c r="L172" s="46">
        <v>14445.46</v>
      </c>
      <c r="M172" s="122"/>
      <c r="N172" s="124">
        <v>13334.27</v>
      </c>
      <c r="O172" s="124">
        <v>7127.11</v>
      </c>
      <c r="P172" s="124"/>
      <c r="Q172" s="124">
        <v>15728.34</v>
      </c>
      <c r="R172" s="124">
        <v>14617.15</v>
      </c>
      <c r="S172" s="47"/>
    </row>
    <row r="173" spans="1:19" ht="9" customHeight="1" x14ac:dyDescent="0.2">
      <c r="A173" s="210"/>
      <c r="B173" s="210"/>
      <c r="C173" s="58"/>
      <c r="D173" s="59"/>
      <c r="E173" s="61">
        <v>12552006</v>
      </c>
      <c r="F173" s="61">
        <v>1248003</v>
      </c>
      <c r="G173" s="61">
        <v>0</v>
      </c>
      <c r="H173" s="61">
        <v>12018738</v>
      </c>
      <c r="I173" s="61">
        <v>0</v>
      </c>
      <c r="J173" s="60">
        <v>2151564</v>
      </c>
      <c r="K173" s="61">
        <v>25818747</v>
      </c>
      <c r="L173" s="78">
        <v>27970311</v>
      </c>
      <c r="M173" s="123"/>
      <c r="N173" s="125">
        <v>25818747</v>
      </c>
      <c r="O173" s="125">
        <v>13800009</v>
      </c>
      <c r="P173" s="125">
        <v>0</v>
      </c>
      <c r="Q173" s="125">
        <v>30454313</v>
      </c>
      <c r="R173" s="125">
        <v>28302749</v>
      </c>
      <c r="S173" s="47"/>
    </row>
    <row r="174" spans="1:19" ht="12.75" customHeight="1" x14ac:dyDescent="0.2">
      <c r="A174" s="196">
        <v>33970</v>
      </c>
      <c r="B174" s="196">
        <v>34424</v>
      </c>
      <c r="C174" s="42" t="s">
        <v>3</v>
      </c>
      <c r="D174" s="43">
        <v>0</v>
      </c>
      <c r="E174" s="44">
        <v>3390.02</v>
      </c>
      <c r="F174" s="44">
        <v>334.66</v>
      </c>
      <c r="G174" s="44">
        <v>123.95</v>
      </c>
      <c r="H174" s="44">
        <v>6207.16</v>
      </c>
      <c r="I174" s="44">
        <v>0</v>
      </c>
      <c r="J174" s="44">
        <v>837.98</v>
      </c>
      <c r="K174" s="45">
        <v>10055.790000000001</v>
      </c>
      <c r="L174" s="46">
        <v>10893.77</v>
      </c>
      <c r="M174" s="122"/>
      <c r="N174" s="124">
        <v>10055.790000000001</v>
      </c>
      <c r="O174" s="124">
        <v>3848.63</v>
      </c>
      <c r="P174" s="124"/>
      <c r="Q174" s="124">
        <v>11586.52</v>
      </c>
      <c r="R174" s="124">
        <v>10748.54</v>
      </c>
      <c r="S174" s="47"/>
    </row>
    <row r="175" spans="1:19" ht="9" customHeight="1" x14ac:dyDescent="0.2">
      <c r="A175" s="213"/>
      <c r="B175" s="213"/>
      <c r="C175" s="48" t="s">
        <v>4</v>
      </c>
      <c r="D175" s="49">
        <v>1</v>
      </c>
      <c r="E175" s="50">
        <v>6563994</v>
      </c>
      <c r="F175" s="50">
        <v>647992</v>
      </c>
      <c r="G175" s="50">
        <v>240001</v>
      </c>
      <c r="H175" s="50">
        <v>12018738</v>
      </c>
      <c r="I175" s="50">
        <v>0</v>
      </c>
      <c r="J175" s="51">
        <v>1622556</v>
      </c>
      <c r="K175" s="50">
        <v>19470725</v>
      </c>
      <c r="L175" s="78">
        <v>21093280</v>
      </c>
      <c r="M175" s="123"/>
      <c r="N175" s="125">
        <v>19470725</v>
      </c>
      <c r="O175" s="125">
        <v>7451987</v>
      </c>
      <c r="P175" s="125">
        <v>0</v>
      </c>
      <c r="Q175" s="125">
        <v>22434631</v>
      </c>
      <c r="R175" s="125">
        <v>20812076</v>
      </c>
      <c r="S175" s="47"/>
    </row>
    <row r="176" spans="1:19" ht="12.75" customHeight="1" x14ac:dyDescent="0.2">
      <c r="A176" s="208">
        <v>33970</v>
      </c>
      <c r="B176" s="208">
        <v>34424</v>
      </c>
      <c r="C176" s="53" t="s">
        <v>3</v>
      </c>
      <c r="D176" s="54">
        <v>2</v>
      </c>
      <c r="E176" s="55">
        <v>3557.36</v>
      </c>
      <c r="F176" s="55">
        <v>353.26</v>
      </c>
      <c r="G176" s="55">
        <v>123.95</v>
      </c>
      <c r="H176" s="55">
        <v>6207.16</v>
      </c>
      <c r="I176" s="55">
        <v>0</v>
      </c>
      <c r="J176" s="55">
        <v>853.48</v>
      </c>
      <c r="K176" s="56">
        <v>10241.73</v>
      </c>
      <c r="L176" s="46">
        <v>11095.21</v>
      </c>
      <c r="M176" s="122"/>
      <c r="N176" s="124">
        <v>10241.73</v>
      </c>
      <c r="O176" s="124">
        <v>4034.57</v>
      </c>
      <c r="P176" s="124"/>
      <c r="Q176" s="124">
        <v>11821.43</v>
      </c>
      <c r="R176" s="124">
        <v>10967.95</v>
      </c>
      <c r="S176" s="47"/>
    </row>
    <row r="177" spans="1:19" ht="9" customHeight="1" x14ac:dyDescent="0.2">
      <c r="A177" s="208"/>
      <c r="B177" s="208"/>
      <c r="C177" s="48" t="s">
        <v>4</v>
      </c>
      <c r="D177" s="49">
        <v>3</v>
      </c>
      <c r="E177" s="50">
        <v>6888009</v>
      </c>
      <c r="F177" s="50">
        <v>684007</v>
      </c>
      <c r="G177" s="50">
        <v>240001</v>
      </c>
      <c r="H177" s="50">
        <v>12018738</v>
      </c>
      <c r="I177" s="50">
        <v>0</v>
      </c>
      <c r="J177" s="51">
        <v>1652568</v>
      </c>
      <c r="K177" s="50">
        <v>19830755</v>
      </c>
      <c r="L177" s="78">
        <v>21483322</v>
      </c>
      <c r="M177" s="123"/>
      <c r="N177" s="125">
        <v>19830755</v>
      </c>
      <c r="O177" s="125">
        <v>7812017</v>
      </c>
      <c r="P177" s="125">
        <v>0</v>
      </c>
      <c r="Q177" s="125">
        <v>22889480</v>
      </c>
      <c r="R177" s="125">
        <v>21236913</v>
      </c>
      <c r="S177" s="47"/>
    </row>
    <row r="178" spans="1:19" ht="12.75" customHeight="1" x14ac:dyDescent="0.2">
      <c r="A178" s="209"/>
      <c r="B178" s="209"/>
      <c r="C178" s="53" t="s">
        <v>3</v>
      </c>
      <c r="D178" s="54">
        <v>4</v>
      </c>
      <c r="E178" s="55">
        <v>3730.88</v>
      </c>
      <c r="F178" s="55">
        <v>371.85</v>
      </c>
      <c r="G178" s="55">
        <v>123.95</v>
      </c>
      <c r="H178" s="55">
        <v>6207.16</v>
      </c>
      <c r="I178" s="55">
        <v>0</v>
      </c>
      <c r="J178" s="55">
        <v>869.49</v>
      </c>
      <c r="K178" s="56">
        <v>10433.84</v>
      </c>
      <c r="L178" s="46">
        <v>11303.33</v>
      </c>
      <c r="M178" s="122"/>
      <c r="N178" s="124">
        <v>10433.84</v>
      </c>
      <c r="O178" s="124">
        <v>4226.68</v>
      </c>
      <c r="P178" s="124"/>
      <c r="Q178" s="124">
        <v>12064.13</v>
      </c>
      <c r="R178" s="124">
        <v>11194.64</v>
      </c>
      <c r="S178" s="47"/>
    </row>
    <row r="179" spans="1:19" ht="9" customHeight="1" x14ac:dyDescent="0.2">
      <c r="A179" s="209"/>
      <c r="B179" s="209"/>
      <c r="C179" s="48" t="s">
        <v>4</v>
      </c>
      <c r="D179" s="49">
        <v>5</v>
      </c>
      <c r="E179" s="50">
        <v>7223991</v>
      </c>
      <c r="F179" s="50">
        <v>720002</v>
      </c>
      <c r="G179" s="50">
        <v>240001</v>
      </c>
      <c r="H179" s="50">
        <v>12018738</v>
      </c>
      <c r="I179" s="50">
        <v>0</v>
      </c>
      <c r="J179" s="51">
        <v>1683567</v>
      </c>
      <c r="K179" s="50">
        <v>20202731</v>
      </c>
      <c r="L179" s="78">
        <v>21886299</v>
      </c>
      <c r="M179" s="123"/>
      <c r="N179" s="125">
        <v>20202731</v>
      </c>
      <c r="O179" s="125">
        <v>8183994</v>
      </c>
      <c r="P179" s="125">
        <v>0</v>
      </c>
      <c r="Q179" s="125">
        <v>23359413</v>
      </c>
      <c r="R179" s="125">
        <v>21675846</v>
      </c>
      <c r="S179" s="47"/>
    </row>
    <row r="180" spans="1:19" ht="12.75" customHeight="1" x14ac:dyDescent="0.2">
      <c r="A180" s="209"/>
      <c r="B180" s="209"/>
      <c r="C180" s="53" t="s">
        <v>3</v>
      </c>
      <c r="D180" s="54">
        <v>6</v>
      </c>
      <c r="E180" s="55">
        <v>4003.57</v>
      </c>
      <c r="F180" s="55">
        <v>396.64</v>
      </c>
      <c r="G180" s="55">
        <v>123.95</v>
      </c>
      <c r="H180" s="55">
        <v>6207.16</v>
      </c>
      <c r="I180" s="55">
        <v>0</v>
      </c>
      <c r="J180" s="55">
        <v>894.28</v>
      </c>
      <c r="K180" s="56">
        <v>10731.32</v>
      </c>
      <c r="L180" s="46">
        <v>11625.6</v>
      </c>
      <c r="M180" s="122"/>
      <c r="N180" s="124">
        <v>10731.32</v>
      </c>
      <c r="O180" s="124">
        <v>4524.16</v>
      </c>
      <c r="P180" s="124"/>
      <c r="Q180" s="124">
        <v>12439.95</v>
      </c>
      <c r="R180" s="124">
        <v>11545.67</v>
      </c>
      <c r="S180" s="47"/>
    </row>
    <row r="181" spans="1:19" ht="9" customHeight="1" x14ac:dyDescent="0.2">
      <c r="A181" s="209"/>
      <c r="B181" s="209"/>
      <c r="C181" s="48" t="s">
        <v>4</v>
      </c>
      <c r="D181" s="49">
        <v>7</v>
      </c>
      <c r="E181" s="50">
        <v>7751992</v>
      </c>
      <c r="F181" s="50">
        <v>768002</v>
      </c>
      <c r="G181" s="50">
        <v>240001</v>
      </c>
      <c r="H181" s="50">
        <v>12018738</v>
      </c>
      <c r="I181" s="50">
        <v>0</v>
      </c>
      <c r="J181" s="51">
        <v>1731568</v>
      </c>
      <c r="K181" s="50">
        <v>20778733</v>
      </c>
      <c r="L181" s="78">
        <v>22510301</v>
      </c>
      <c r="M181" s="123"/>
      <c r="N181" s="125">
        <v>20778733</v>
      </c>
      <c r="O181" s="125">
        <v>8759995</v>
      </c>
      <c r="P181" s="125">
        <v>0</v>
      </c>
      <c r="Q181" s="125">
        <v>24087102</v>
      </c>
      <c r="R181" s="125">
        <v>22355534</v>
      </c>
      <c r="S181" s="47"/>
    </row>
    <row r="182" spans="1:19" ht="12.75" customHeight="1" x14ac:dyDescent="0.2">
      <c r="A182" s="209"/>
      <c r="B182" s="209"/>
      <c r="C182" s="53" t="s">
        <v>3</v>
      </c>
      <c r="D182" s="54">
        <v>8</v>
      </c>
      <c r="E182" s="55">
        <v>4201.8900000000003</v>
      </c>
      <c r="F182" s="55">
        <v>415.23</v>
      </c>
      <c r="G182" s="55">
        <v>123.95</v>
      </c>
      <c r="H182" s="55">
        <v>6207.16</v>
      </c>
      <c r="I182" s="55">
        <v>0</v>
      </c>
      <c r="J182" s="55">
        <v>912.35</v>
      </c>
      <c r="K182" s="56">
        <v>10948.23</v>
      </c>
      <c r="L182" s="46">
        <v>11860.58</v>
      </c>
      <c r="M182" s="122"/>
      <c r="N182" s="124">
        <v>10948.23</v>
      </c>
      <c r="O182" s="124">
        <v>4741.07</v>
      </c>
      <c r="P182" s="124"/>
      <c r="Q182" s="124">
        <v>12713.97</v>
      </c>
      <c r="R182" s="124">
        <v>11801.62</v>
      </c>
      <c r="S182" s="47"/>
    </row>
    <row r="183" spans="1:19" ht="9" customHeight="1" x14ac:dyDescent="0.2">
      <c r="A183" s="209"/>
      <c r="B183" s="209"/>
      <c r="C183" s="48" t="s">
        <v>4</v>
      </c>
      <c r="D183" s="49">
        <v>9</v>
      </c>
      <c r="E183" s="50">
        <v>8135994</v>
      </c>
      <c r="F183" s="50">
        <v>803997</v>
      </c>
      <c r="G183" s="50">
        <v>240001</v>
      </c>
      <c r="H183" s="50">
        <v>12018738</v>
      </c>
      <c r="I183" s="50">
        <v>0</v>
      </c>
      <c r="J183" s="51">
        <v>1766556</v>
      </c>
      <c r="K183" s="50">
        <v>21198729</v>
      </c>
      <c r="L183" s="78">
        <v>22965285</v>
      </c>
      <c r="M183" s="123"/>
      <c r="N183" s="125">
        <v>21198729</v>
      </c>
      <c r="O183" s="125">
        <v>9179992</v>
      </c>
      <c r="P183" s="125">
        <v>0</v>
      </c>
      <c r="Q183" s="125">
        <v>24617679</v>
      </c>
      <c r="R183" s="125">
        <v>22851123</v>
      </c>
      <c r="S183" s="47"/>
    </row>
    <row r="184" spans="1:19" ht="12.75" customHeight="1" x14ac:dyDescent="0.2">
      <c r="A184" s="209"/>
      <c r="B184" s="209"/>
      <c r="C184" s="53" t="s">
        <v>3</v>
      </c>
      <c r="D184" s="54">
        <v>10</v>
      </c>
      <c r="E184" s="55">
        <v>4400.21</v>
      </c>
      <c r="F184" s="55">
        <v>440.02</v>
      </c>
      <c r="G184" s="55">
        <v>123.95</v>
      </c>
      <c r="H184" s="55">
        <v>6207.16</v>
      </c>
      <c r="I184" s="55">
        <v>0</v>
      </c>
      <c r="J184" s="55">
        <v>930.95</v>
      </c>
      <c r="K184" s="56">
        <v>11171.34</v>
      </c>
      <c r="L184" s="46">
        <v>12102.29</v>
      </c>
      <c r="M184" s="122"/>
      <c r="N184" s="124">
        <v>11171.34</v>
      </c>
      <c r="O184" s="124">
        <v>4964.18</v>
      </c>
      <c r="P184" s="124"/>
      <c r="Q184" s="124">
        <v>12995.84</v>
      </c>
      <c r="R184" s="124">
        <v>12064.89</v>
      </c>
      <c r="S184" s="47"/>
    </row>
    <row r="185" spans="1:19" ht="9" customHeight="1" x14ac:dyDescent="0.2">
      <c r="A185" s="209"/>
      <c r="B185" s="209"/>
      <c r="C185" s="48" t="s">
        <v>4</v>
      </c>
      <c r="D185" s="49">
        <v>11</v>
      </c>
      <c r="E185" s="50">
        <v>8519995</v>
      </c>
      <c r="F185" s="50">
        <v>851998</v>
      </c>
      <c r="G185" s="50">
        <v>240001</v>
      </c>
      <c r="H185" s="50">
        <v>12018738</v>
      </c>
      <c r="I185" s="50">
        <v>0</v>
      </c>
      <c r="J185" s="51">
        <v>1802571</v>
      </c>
      <c r="K185" s="50">
        <v>21630731</v>
      </c>
      <c r="L185" s="78">
        <v>23433301</v>
      </c>
      <c r="M185" s="123"/>
      <c r="N185" s="125">
        <v>21630731</v>
      </c>
      <c r="O185" s="125">
        <v>9611993</v>
      </c>
      <c r="P185" s="125">
        <v>0</v>
      </c>
      <c r="Q185" s="125">
        <v>25163455</v>
      </c>
      <c r="R185" s="125">
        <v>23360885</v>
      </c>
      <c r="S185" s="47"/>
    </row>
    <row r="186" spans="1:19" ht="12.75" customHeight="1" x14ac:dyDescent="0.2">
      <c r="A186" s="209"/>
      <c r="B186" s="209"/>
      <c r="C186" s="53" t="s">
        <v>3</v>
      </c>
      <c r="D186" s="54">
        <v>12</v>
      </c>
      <c r="E186" s="55">
        <v>4598.53</v>
      </c>
      <c r="F186" s="55">
        <v>458.61</v>
      </c>
      <c r="G186" s="55">
        <v>123.95</v>
      </c>
      <c r="H186" s="55">
        <v>6207.16</v>
      </c>
      <c r="I186" s="55">
        <v>0</v>
      </c>
      <c r="J186" s="55">
        <v>949.02</v>
      </c>
      <c r="K186" s="56">
        <v>11388.25</v>
      </c>
      <c r="L186" s="46">
        <v>12337.27</v>
      </c>
      <c r="M186" s="122"/>
      <c r="N186" s="124">
        <v>11388.25</v>
      </c>
      <c r="O186" s="124">
        <v>5181.09</v>
      </c>
      <c r="P186" s="124"/>
      <c r="Q186" s="124">
        <v>13269.87</v>
      </c>
      <c r="R186" s="124">
        <v>12320.85</v>
      </c>
      <c r="S186" s="47"/>
    </row>
    <row r="187" spans="1:19" ht="9" customHeight="1" x14ac:dyDescent="0.2">
      <c r="A187" s="209"/>
      <c r="B187" s="209"/>
      <c r="C187" s="48" t="s">
        <v>4</v>
      </c>
      <c r="D187" s="49">
        <v>13</v>
      </c>
      <c r="E187" s="50">
        <v>8903996</v>
      </c>
      <c r="F187" s="50">
        <v>887993</v>
      </c>
      <c r="G187" s="50">
        <v>240001</v>
      </c>
      <c r="H187" s="50">
        <v>12018738</v>
      </c>
      <c r="I187" s="50">
        <v>0</v>
      </c>
      <c r="J187" s="51">
        <v>1837559</v>
      </c>
      <c r="K187" s="50">
        <v>22050727</v>
      </c>
      <c r="L187" s="78">
        <v>23888286</v>
      </c>
      <c r="M187" s="123"/>
      <c r="N187" s="125">
        <v>22050727</v>
      </c>
      <c r="O187" s="125">
        <v>10031989</v>
      </c>
      <c r="P187" s="125">
        <v>0</v>
      </c>
      <c r="Q187" s="125">
        <v>25694051</v>
      </c>
      <c r="R187" s="125">
        <v>23856492</v>
      </c>
      <c r="S187" s="47"/>
    </row>
    <row r="188" spans="1:19" ht="12.75" customHeight="1" x14ac:dyDescent="0.2">
      <c r="A188" s="209"/>
      <c r="B188" s="209"/>
      <c r="C188" s="53" t="s">
        <v>3</v>
      </c>
      <c r="D188" s="54">
        <v>14</v>
      </c>
      <c r="E188" s="55">
        <v>4803.05</v>
      </c>
      <c r="F188" s="55">
        <v>477.21</v>
      </c>
      <c r="G188" s="55">
        <v>123.95</v>
      </c>
      <c r="H188" s="55">
        <v>6207.16</v>
      </c>
      <c r="I188" s="55">
        <v>0</v>
      </c>
      <c r="J188" s="55">
        <v>967.61</v>
      </c>
      <c r="K188" s="56">
        <v>11611.37</v>
      </c>
      <c r="L188" s="46">
        <v>12578.98</v>
      </c>
      <c r="M188" s="122"/>
      <c r="N188" s="124">
        <v>11611.37</v>
      </c>
      <c r="O188" s="124">
        <v>5404.21</v>
      </c>
      <c r="P188" s="124"/>
      <c r="Q188" s="124">
        <v>13551.74</v>
      </c>
      <c r="R188" s="124">
        <v>12584.13</v>
      </c>
      <c r="S188" s="47"/>
    </row>
    <row r="189" spans="1:19" ht="9" customHeight="1" x14ac:dyDescent="0.2">
      <c r="A189" s="209"/>
      <c r="B189" s="209"/>
      <c r="C189" s="48" t="s">
        <v>4</v>
      </c>
      <c r="D189" s="49">
        <v>15</v>
      </c>
      <c r="E189" s="50">
        <v>9300002</v>
      </c>
      <c r="F189" s="50">
        <v>924007</v>
      </c>
      <c r="G189" s="50">
        <v>240001</v>
      </c>
      <c r="H189" s="50">
        <v>12018738</v>
      </c>
      <c r="I189" s="50">
        <v>0</v>
      </c>
      <c r="J189" s="51">
        <v>1873554</v>
      </c>
      <c r="K189" s="50">
        <v>22482747</v>
      </c>
      <c r="L189" s="78">
        <v>24356302</v>
      </c>
      <c r="M189" s="123"/>
      <c r="N189" s="125">
        <v>22482747</v>
      </c>
      <c r="O189" s="125">
        <v>10464010</v>
      </c>
      <c r="P189" s="125">
        <v>0</v>
      </c>
      <c r="Q189" s="125">
        <v>26239828</v>
      </c>
      <c r="R189" s="125">
        <v>24366273</v>
      </c>
      <c r="S189" s="47"/>
    </row>
    <row r="190" spans="1:19" ht="12.75" customHeight="1" x14ac:dyDescent="0.2">
      <c r="A190" s="209"/>
      <c r="B190" s="209"/>
      <c r="C190" s="53" t="s">
        <v>3</v>
      </c>
      <c r="D190" s="54">
        <v>16</v>
      </c>
      <c r="E190" s="55">
        <v>5001.37</v>
      </c>
      <c r="F190" s="55">
        <v>495.8</v>
      </c>
      <c r="G190" s="55">
        <v>123.95</v>
      </c>
      <c r="H190" s="55">
        <v>6207.16</v>
      </c>
      <c r="I190" s="55">
        <v>0</v>
      </c>
      <c r="J190" s="55">
        <v>985.69</v>
      </c>
      <c r="K190" s="56">
        <v>11828.28</v>
      </c>
      <c r="L190" s="46">
        <v>12813.97</v>
      </c>
      <c r="M190" s="122"/>
      <c r="N190" s="124">
        <v>11828.28</v>
      </c>
      <c r="O190" s="124">
        <v>5621.12</v>
      </c>
      <c r="P190" s="124"/>
      <c r="Q190" s="124">
        <v>13825.77</v>
      </c>
      <c r="R190" s="124">
        <v>12840.08</v>
      </c>
      <c r="S190" s="47"/>
    </row>
    <row r="191" spans="1:19" ht="9" customHeight="1" x14ac:dyDescent="0.2">
      <c r="A191" s="209"/>
      <c r="B191" s="209"/>
      <c r="C191" s="48" t="s">
        <v>4</v>
      </c>
      <c r="D191" s="49">
        <v>17</v>
      </c>
      <c r="E191" s="50">
        <v>9684003</v>
      </c>
      <c r="F191" s="50">
        <v>960003</v>
      </c>
      <c r="G191" s="50">
        <v>240001</v>
      </c>
      <c r="H191" s="50">
        <v>12018738</v>
      </c>
      <c r="I191" s="50">
        <v>0</v>
      </c>
      <c r="J191" s="51">
        <v>1908562</v>
      </c>
      <c r="K191" s="50">
        <v>22902744</v>
      </c>
      <c r="L191" s="78">
        <v>24811306</v>
      </c>
      <c r="M191" s="123"/>
      <c r="N191" s="125">
        <v>22902744</v>
      </c>
      <c r="O191" s="125">
        <v>10884006</v>
      </c>
      <c r="P191" s="125">
        <v>0</v>
      </c>
      <c r="Q191" s="125">
        <v>26770424</v>
      </c>
      <c r="R191" s="125">
        <v>24861862</v>
      </c>
      <c r="S191" s="47"/>
    </row>
    <row r="192" spans="1:19" ht="12.75" customHeight="1" x14ac:dyDescent="0.2">
      <c r="A192" s="209"/>
      <c r="B192" s="209"/>
      <c r="C192" s="53" t="s">
        <v>3</v>
      </c>
      <c r="D192" s="54">
        <v>18</v>
      </c>
      <c r="E192" s="55">
        <v>5199.6899999999996</v>
      </c>
      <c r="F192" s="55">
        <v>514.39</v>
      </c>
      <c r="G192" s="55">
        <v>123.95</v>
      </c>
      <c r="H192" s="55">
        <v>6207.16</v>
      </c>
      <c r="I192" s="55">
        <v>0</v>
      </c>
      <c r="J192" s="55">
        <v>1003.77</v>
      </c>
      <c r="K192" s="56">
        <v>12045.19</v>
      </c>
      <c r="L192" s="46">
        <v>13048.96</v>
      </c>
      <c r="M192" s="122"/>
      <c r="N192" s="124">
        <v>12045.19</v>
      </c>
      <c r="O192" s="124">
        <v>5838.03</v>
      </c>
      <c r="P192" s="124"/>
      <c r="Q192" s="124">
        <v>14099.81</v>
      </c>
      <c r="R192" s="124">
        <v>13096.04</v>
      </c>
      <c r="S192" s="47"/>
    </row>
    <row r="193" spans="1:19" ht="9" customHeight="1" x14ac:dyDescent="0.2">
      <c r="A193" s="209"/>
      <c r="B193" s="209"/>
      <c r="C193" s="48" t="s">
        <v>4</v>
      </c>
      <c r="D193" s="49">
        <v>19</v>
      </c>
      <c r="E193" s="50">
        <v>10068004</v>
      </c>
      <c r="F193" s="50">
        <v>995998</v>
      </c>
      <c r="G193" s="50">
        <v>240001</v>
      </c>
      <c r="H193" s="50">
        <v>12018738</v>
      </c>
      <c r="I193" s="50">
        <v>0</v>
      </c>
      <c r="J193" s="51">
        <v>1943570</v>
      </c>
      <c r="K193" s="50">
        <v>23322740</v>
      </c>
      <c r="L193" s="78">
        <v>25266310</v>
      </c>
      <c r="M193" s="123"/>
      <c r="N193" s="125">
        <v>23322740</v>
      </c>
      <c r="O193" s="125">
        <v>11304002</v>
      </c>
      <c r="P193" s="125">
        <v>0</v>
      </c>
      <c r="Q193" s="125">
        <v>27301039</v>
      </c>
      <c r="R193" s="125">
        <v>25357469</v>
      </c>
      <c r="S193" s="47"/>
    </row>
    <row r="194" spans="1:19" ht="12.75" customHeight="1" x14ac:dyDescent="0.2">
      <c r="A194" s="209"/>
      <c r="B194" s="209"/>
      <c r="C194" s="53" t="s">
        <v>3</v>
      </c>
      <c r="D194" s="54">
        <v>20</v>
      </c>
      <c r="E194" s="55">
        <v>5404.2</v>
      </c>
      <c r="F194" s="55">
        <v>539.17999999999995</v>
      </c>
      <c r="G194" s="55">
        <v>123.95</v>
      </c>
      <c r="H194" s="55">
        <v>6207.16</v>
      </c>
      <c r="I194" s="55">
        <v>0</v>
      </c>
      <c r="J194" s="55">
        <v>1022.87</v>
      </c>
      <c r="K194" s="56">
        <v>12274.49</v>
      </c>
      <c r="L194" s="46">
        <v>13297.36</v>
      </c>
      <c r="M194" s="122"/>
      <c r="N194" s="124">
        <v>12274.49</v>
      </c>
      <c r="O194" s="124">
        <v>6067.33</v>
      </c>
      <c r="P194" s="124"/>
      <c r="Q194" s="124">
        <v>14389.48</v>
      </c>
      <c r="R194" s="124">
        <v>13366.61</v>
      </c>
      <c r="S194" s="47"/>
    </row>
    <row r="195" spans="1:19" ht="9" customHeight="1" x14ac:dyDescent="0.2">
      <c r="A195" s="209"/>
      <c r="B195" s="209"/>
      <c r="C195" s="48" t="s">
        <v>4</v>
      </c>
      <c r="D195" s="49">
        <v>21</v>
      </c>
      <c r="E195" s="50">
        <v>10463990</v>
      </c>
      <c r="F195" s="50">
        <v>1043998</v>
      </c>
      <c r="G195" s="50">
        <v>240001</v>
      </c>
      <c r="H195" s="50">
        <v>12018738</v>
      </c>
      <c r="I195" s="50">
        <v>0</v>
      </c>
      <c r="J195" s="51">
        <v>1980552</v>
      </c>
      <c r="K195" s="50">
        <v>23766727</v>
      </c>
      <c r="L195" s="78">
        <v>25747279</v>
      </c>
      <c r="M195" s="123"/>
      <c r="N195" s="125">
        <v>23766727</v>
      </c>
      <c r="O195" s="125">
        <v>11747989</v>
      </c>
      <c r="P195" s="125">
        <v>0</v>
      </c>
      <c r="Q195" s="125">
        <v>27861918</v>
      </c>
      <c r="R195" s="125">
        <v>25881366</v>
      </c>
      <c r="S195" s="47"/>
    </row>
    <row r="196" spans="1:19" ht="12.75" customHeight="1" x14ac:dyDescent="0.2">
      <c r="A196" s="209"/>
      <c r="B196" s="209"/>
      <c r="C196" s="53" t="s">
        <v>3</v>
      </c>
      <c r="D196" s="54">
        <v>22</v>
      </c>
      <c r="E196" s="55">
        <v>5509.56</v>
      </c>
      <c r="F196" s="55">
        <v>545.38</v>
      </c>
      <c r="G196" s="55">
        <v>123.95</v>
      </c>
      <c r="H196" s="55">
        <v>6207.16</v>
      </c>
      <c r="I196" s="55">
        <v>0</v>
      </c>
      <c r="J196" s="55">
        <v>1032.17</v>
      </c>
      <c r="K196" s="56">
        <v>12386.05</v>
      </c>
      <c r="L196" s="46">
        <v>13418.22</v>
      </c>
      <c r="M196" s="122"/>
      <c r="N196" s="124">
        <v>12386.05</v>
      </c>
      <c r="O196" s="124">
        <v>6178.89</v>
      </c>
      <c r="P196" s="124"/>
      <c r="Q196" s="124">
        <v>14530.42</v>
      </c>
      <c r="R196" s="124">
        <v>13498.25</v>
      </c>
      <c r="S196" s="47"/>
    </row>
    <row r="197" spans="1:19" ht="9" customHeight="1" x14ac:dyDescent="0.2">
      <c r="A197" s="209"/>
      <c r="B197" s="209"/>
      <c r="C197" s="48" t="s">
        <v>4</v>
      </c>
      <c r="D197" s="49">
        <v>23</v>
      </c>
      <c r="E197" s="50">
        <v>10667996</v>
      </c>
      <c r="F197" s="50">
        <v>1056003</v>
      </c>
      <c r="G197" s="50">
        <v>240001</v>
      </c>
      <c r="H197" s="50">
        <v>12018738</v>
      </c>
      <c r="I197" s="50">
        <v>0</v>
      </c>
      <c r="J197" s="51">
        <v>1998560</v>
      </c>
      <c r="K197" s="50">
        <v>23982737</v>
      </c>
      <c r="L197" s="78">
        <v>25981297</v>
      </c>
      <c r="M197" s="123"/>
      <c r="N197" s="125">
        <v>23982737</v>
      </c>
      <c r="O197" s="125">
        <v>11963999</v>
      </c>
      <c r="P197" s="125">
        <v>0</v>
      </c>
      <c r="Q197" s="125">
        <v>28134816</v>
      </c>
      <c r="R197" s="125">
        <v>26136257</v>
      </c>
      <c r="S197" s="47"/>
    </row>
    <row r="198" spans="1:19" ht="12.75" customHeight="1" x14ac:dyDescent="0.2">
      <c r="A198" s="209"/>
      <c r="B198" s="209"/>
      <c r="C198" s="53" t="s">
        <v>3</v>
      </c>
      <c r="D198" s="54">
        <v>24</v>
      </c>
      <c r="E198" s="55">
        <v>5614.92</v>
      </c>
      <c r="F198" s="55">
        <v>557.77</v>
      </c>
      <c r="G198" s="55">
        <v>123.95</v>
      </c>
      <c r="H198" s="55">
        <v>6207.16</v>
      </c>
      <c r="I198" s="55">
        <v>0</v>
      </c>
      <c r="J198" s="55">
        <v>1041.98</v>
      </c>
      <c r="K198" s="56">
        <v>12503.8</v>
      </c>
      <c r="L198" s="46">
        <v>13545.78</v>
      </c>
      <c r="M198" s="122"/>
      <c r="N198" s="124">
        <v>12503.8</v>
      </c>
      <c r="O198" s="124">
        <v>6296.64</v>
      </c>
      <c r="P198" s="124"/>
      <c r="Q198" s="124">
        <v>14679.18</v>
      </c>
      <c r="R198" s="124">
        <v>13637.2</v>
      </c>
      <c r="S198" s="47"/>
    </row>
    <row r="199" spans="1:19" ht="9" customHeight="1" x14ac:dyDescent="0.2">
      <c r="A199" s="209"/>
      <c r="B199" s="209"/>
      <c r="C199" s="48" t="s">
        <v>4</v>
      </c>
      <c r="D199" s="49">
        <v>25</v>
      </c>
      <c r="E199" s="50">
        <v>10872001</v>
      </c>
      <c r="F199" s="50">
        <v>1079993</v>
      </c>
      <c r="G199" s="50">
        <v>240001</v>
      </c>
      <c r="H199" s="50">
        <v>12018738</v>
      </c>
      <c r="I199" s="50">
        <v>0</v>
      </c>
      <c r="J199" s="51">
        <v>2017555</v>
      </c>
      <c r="K199" s="50">
        <v>24210733</v>
      </c>
      <c r="L199" s="78">
        <v>26228287</v>
      </c>
      <c r="M199" s="123"/>
      <c r="N199" s="125">
        <v>24210733</v>
      </c>
      <c r="O199" s="125">
        <v>12191995</v>
      </c>
      <c r="P199" s="125">
        <v>0</v>
      </c>
      <c r="Q199" s="125">
        <v>28422856</v>
      </c>
      <c r="R199" s="125">
        <v>26405301</v>
      </c>
      <c r="S199" s="47"/>
    </row>
    <row r="200" spans="1:19" ht="12.75" customHeight="1" x14ac:dyDescent="0.2">
      <c r="A200" s="209"/>
      <c r="B200" s="209"/>
      <c r="C200" s="53" t="s">
        <v>3</v>
      </c>
      <c r="D200" s="54">
        <v>26</v>
      </c>
      <c r="E200" s="55">
        <v>5726.47</v>
      </c>
      <c r="F200" s="55">
        <v>570.16999999999996</v>
      </c>
      <c r="G200" s="55">
        <v>123.95</v>
      </c>
      <c r="H200" s="55">
        <v>6207.16</v>
      </c>
      <c r="I200" s="55">
        <v>0</v>
      </c>
      <c r="J200" s="55">
        <v>1052.31</v>
      </c>
      <c r="K200" s="56">
        <v>12627.75</v>
      </c>
      <c r="L200" s="46">
        <v>13680.06</v>
      </c>
      <c r="M200" s="122"/>
      <c r="N200" s="124">
        <v>12627.75</v>
      </c>
      <c r="O200" s="124">
        <v>6420.59</v>
      </c>
      <c r="P200" s="124"/>
      <c r="Q200" s="124">
        <v>14835.77</v>
      </c>
      <c r="R200" s="124">
        <v>13783.46</v>
      </c>
      <c r="S200" s="47"/>
    </row>
    <row r="201" spans="1:19" ht="9" customHeight="1" x14ac:dyDescent="0.2">
      <c r="A201" s="209"/>
      <c r="B201" s="209"/>
      <c r="C201" s="48" t="s">
        <v>4</v>
      </c>
      <c r="D201" s="49">
        <v>27</v>
      </c>
      <c r="E201" s="50">
        <v>11087992</v>
      </c>
      <c r="F201" s="50">
        <v>1104003</v>
      </c>
      <c r="G201" s="50">
        <v>240001</v>
      </c>
      <c r="H201" s="50">
        <v>12018738</v>
      </c>
      <c r="I201" s="50">
        <v>0</v>
      </c>
      <c r="J201" s="51">
        <v>2037556</v>
      </c>
      <c r="K201" s="50">
        <v>24450733</v>
      </c>
      <c r="L201" s="78">
        <v>26488290</v>
      </c>
      <c r="M201" s="123"/>
      <c r="N201" s="125">
        <v>24450733</v>
      </c>
      <c r="O201" s="125">
        <v>12431996</v>
      </c>
      <c r="P201" s="125">
        <v>0</v>
      </c>
      <c r="Q201" s="125">
        <v>28726056</v>
      </c>
      <c r="R201" s="125">
        <v>26688500</v>
      </c>
      <c r="S201" s="47"/>
    </row>
    <row r="202" spans="1:19" ht="12.75" customHeight="1" x14ac:dyDescent="0.2">
      <c r="A202" s="209"/>
      <c r="B202" s="209"/>
      <c r="C202" s="53" t="s">
        <v>3</v>
      </c>
      <c r="D202" s="54">
        <v>28</v>
      </c>
      <c r="E202" s="55">
        <v>5831.83</v>
      </c>
      <c r="F202" s="55">
        <v>582.55999999999995</v>
      </c>
      <c r="G202" s="55">
        <v>123.95</v>
      </c>
      <c r="H202" s="55">
        <v>6207.16</v>
      </c>
      <c r="I202" s="55">
        <v>0</v>
      </c>
      <c r="J202" s="55">
        <v>1062.1300000000001</v>
      </c>
      <c r="K202" s="56">
        <v>12745.5</v>
      </c>
      <c r="L202" s="46">
        <v>13807.63</v>
      </c>
      <c r="M202" s="122"/>
      <c r="N202" s="124">
        <v>12745.5</v>
      </c>
      <c r="O202" s="124">
        <v>6538.34</v>
      </c>
      <c r="P202" s="124"/>
      <c r="Q202" s="124">
        <v>14984.53</v>
      </c>
      <c r="R202" s="124">
        <v>13922.4</v>
      </c>
      <c r="S202" s="47"/>
    </row>
    <row r="203" spans="1:19" ht="9" customHeight="1" x14ac:dyDescent="0.2">
      <c r="A203" s="209"/>
      <c r="B203" s="209"/>
      <c r="C203" s="48" t="s">
        <v>4</v>
      </c>
      <c r="D203" s="49">
        <v>29</v>
      </c>
      <c r="E203" s="50">
        <v>11291997</v>
      </c>
      <c r="F203" s="50">
        <v>1127993</v>
      </c>
      <c r="G203" s="50">
        <v>240001</v>
      </c>
      <c r="H203" s="50">
        <v>12018738</v>
      </c>
      <c r="I203" s="50">
        <v>0</v>
      </c>
      <c r="J203" s="51">
        <v>2056570</v>
      </c>
      <c r="K203" s="50">
        <v>24678729</v>
      </c>
      <c r="L203" s="78">
        <v>26735300</v>
      </c>
      <c r="M203" s="123"/>
      <c r="N203" s="125">
        <v>24678729</v>
      </c>
      <c r="O203" s="125">
        <v>12659992</v>
      </c>
      <c r="P203" s="125">
        <v>0</v>
      </c>
      <c r="Q203" s="125">
        <v>29014096</v>
      </c>
      <c r="R203" s="125">
        <v>26957525</v>
      </c>
      <c r="S203" s="47"/>
    </row>
    <row r="204" spans="1:19" ht="12.75" customHeight="1" x14ac:dyDescent="0.2">
      <c r="A204" s="209"/>
      <c r="B204" s="209"/>
      <c r="C204" s="53" t="s">
        <v>3</v>
      </c>
      <c r="D204" s="54">
        <v>30</v>
      </c>
      <c r="E204" s="55">
        <v>5943.39</v>
      </c>
      <c r="F204" s="55">
        <v>588.76</v>
      </c>
      <c r="G204" s="55">
        <v>123.95</v>
      </c>
      <c r="H204" s="55">
        <v>6207.16</v>
      </c>
      <c r="I204" s="55">
        <v>0</v>
      </c>
      <c r="J204" s="55">
        <v>1071.94</v>
      </c>
      <c r="K204" s="56">
        <v>12863.26</v>
      </c>
      <c r="L204" s="46">
        <v>13935.2</v>
      </c>
      <c r="M204" s="122"/>
      <c r="N204" s="124">
        <v>12863.26</v>
      </c>
      <c r="O204" s="124">
        <v>6656.1</v>
      </c>
      <c r="P204" s="124"/>
      <c r="Q204" s="124">
        <v>15133.3</v>
      </c>
      <c r="R204" s="124">
        <v>14061.36</v>
      </c>
      <c r="S204" s="47"/>
    </row>
    <row r="205" spans="1:19" ht="9" customHeight="1" x14ac:dyDescent="0.2">
      <c r="A205" s="209"/>
      <c r="B205" s="209"/>
      <c r="C205" s="48" t="s">
        <v>4</v>
      </c>
      <c r="D205" s="49">
        <v>31</v>
      </c>
      <c r="E205" s="50">
        <v>11508008</v>
      </c>
      <c r="F205" s="50">
        <v>1139998</v>
      </c>
      <c r="G205" s="50">
        <v>240001</v>
      </c>
      <c r="H205" s="50">
        <v>12018738</v>
      </c>
      <c r="I205" s="50">
        <v>0</v>
      </c>
      <c r="J205" s="51">
        <v>2075565</v>
      </c>
      <c r="K205" s="50">
        <v>24906744</v>
      </c>
      <c r="L205" s="78">
        <v>26982310</v>
      </c>
      <c r="M205" s="123"/>
      <c r="N205" s="125">
        <v>24906744</v>
      </c>
      <c r="O205" s="125">
        <v>12888007</v>
      </c>
      <c r="P205" s="125">
        <v>0</v>
      </c>
      <c r="Q205" s="125">
        <v>29302155</v>
      </c>
      <c r="R205" s="125">
        <v>27226590</v>
      </c>
      <c r="S205" s="47"/>
    </row>
    <row r="206" spans="1:19" ht="12.75" customHeight="1" x14ac:dyDescent="0.2">
      <c r="A206" s="209"/>
      <c r="B206" s="209"/>
      <c r="C206" s="53" t="s">
        <v>3</v>
      </c>
      <c r="D206" s="54">
        <v>32</v>
      </c>
      <c r="E206" s="55">
        <v>6048.74</v>
      </c>
      <c r="F206" s="55">
        <v>601.16</v>
      </c>
      <c r="G206" s="55">
        <v>123.95</v>
      </c>
      <c r="H206" s="55">
        <v>6207.16</v>
      </c>
      <c r="I206" s="55">
        <v>0</v>
      </c>
      <c r="J206" s="55">
        <v>1081.75</v>
      </c>
      <c r="K206" s="56">
        <v>12981.01</v>
      </c>
      <c r="L206" s="46">
        <v>14062.76</v>
      </c>
      <c r="M206" s="122"/>
      <c r="N206" s="124">
        <v>12981.01</v>
      </c>
      <c r="O206" s="124">
        <v>6773.85</v>
      </c>
      <c r="P206" s="124"/>
      <c r="Q206" s="124">
        <v>15282.05</v>
      </c>
      <c r="R206" s="124">
        <v>14200.3</v>
      </c>
      <c r="S206" s="47"/>
    </row>
    <row r="207" spans="1:19" ht="9" customHeight="1" x14ac:dyDescent="0.2">
      <c r="A207" s="209"/>
      <c r="B207" s="209"/>
      <c r="C207" s="48" t="s">
        <v>4</v>
      </c>
      <c r="D207" s="49">
        <v>33</v>
      </c>
      <c r="E207" s="50">
        <v>11711994</v>
      </c>
      <c r="F207" s="50">
        <v>1164008</v>
      </c>
      <c r="G207" s="50">
        <v>240001</v>
      </c>
      <c r="H207" s="50">
        <v>12018738</v>
      </c>
      <c r="I207" s="50">
        <v>0</v>
      </c>
      <c r="J207" s="51">
        <v>2094560</v>
      </c>
      <c r="K207" s="50">
        <v>25134740</v>
      </c>
      <c r="L207" s="78">
        <v>27229300</v>
      </c>
      <c r="M207" s="123"/>
      <c r="N207" s="125">
        <v>25134740</v>
      </c>
      <c r="O207" s="125">
        <v>13116003</v>
      </c>
      <c r="P207" s="125">
        <v>0</v>
      </c>
      <c r="Q207" s="125">
        <v>29590175</v>
      </c>
      <c r="R207" s="125">
        <v>27495615</v>
      </c>
      <c r="S207" s="47"/>
    </row>
    <row r="208" spans="1:19" ht="12.75" customHeight="1" x14ac:dyDescent="0.2">
      <c r="A208" s="209"/>
      <c r="B208" s="209"/>
      <c r="C208" s="53" t="s">
        <v>3</v>
      </c>
      <c r="D208" s="54">
        <v>34</v>
      </c>
      <c r="E208" s="55">
        <v>6160.3</v>
      </c>
      <c r="F208" s="55">
        <v>613.54999999999995</v>
      </c>
      <c r="G208" s="55">
        <v>123.95</v>
      </c>
      <c r="H208" s="55">
        <v>6207.16</v>
      </c>
      <c r="I208" s="55">
        <v>0</v>
      </c>
      <c r="J208" s="55">
        <v>1092.08</v>
      </c>
      <c r="K208" s="56">
        <v>13104.96</v>
      </c>
      <c r="L208" s="46">
        <v>14197.04</v>
      </c>
      <c r="M208" s="122"/>
      <c r="N208" s="124">
        <v>13104.96</v>
      </c>
      <c r="O208" s="124">
        <v>6897.8</v>
      </c>
      <c r="P208" s="124"/>
      <c r="Q208" s="124">
        <v>15438.64</v>
      </c>
      <c r="R208" s="124">
        <v>14346.56</v>
      </c>
      <c r="S208" s="47"/>
    </row>
    <row r="209" spans="1:19" ht="9" customHeight="1" x14ac:dyDescent="0.2">
      <c r="A209" s="209"/>
      <c r="B209" s="209"/>
      <c r="C209" s="48" t="s">
        <v>4</v>
      </c>
      <c r="D209" s="49">
        <v>35</v>
      </c>
      <c r="E209" s="50">
        <v>11928004</v>
      </c>
      <c r="F209" s="50">
        <v>1187998</v>
      </c>
      <c r="G209" s="50">
        <v>240001</v>
      </c>
      <c r="H209" s="50">
        <v>12018738</v>
      </c>
      <c r="I209" s="50">
        <v>0</v>
      </c>
      <c r="J209" s="51">
        <v>2114562</v>
      </c>
      <c r="K209" s="50">
        <v>25374741</v>
      </c>
      <c r="L209" s="78">
        <v>27489303</v>
      </c>
      <c r="M209" s="123"/>
      <c r="N209" s="125">
        <v>25374741</v>
      </c>
      <c r="O209" s="125">
        <v>13356003</v>
      </c>
      <c r="P209" s="125">
        <v>0</v>
      </c>
      <c r="Q209" s="125">
        <v>29893375</v>
      </c>
      <c r="R209" s="125">
        <v>27778814</v>
      </c>
      <c r="S209" s="47"/>
    </row>
    <row r="210" spans="1:19" ht="12.75" customHeight="1" x14ac:dyDescent="0.2">
      <c r="A210" s="209"/>
      <c r="B210" s="209"/>
      <c r="C210" s="53" t="s">
        <v>3</v>
      </c>
      <c r="D210" s="54">
        <v>36</v>
      </c>
      <c r="E210" s="55">
        <v>6265.66</v>
      </c>
      <c r="F210" s="55">
        <v>625.95000000000005</v>
      </c>
      <c r="G210" s="55">
        <v>123.95</v>
      </c>
      <c r="H210" s="55">
        <v>6207.16</v>
      </c>
      <c r="I210" s="55">
        <v>0</v>
      </c>
      <c r="J210" s="55">
        <v>1101.8900000000001</v>
      </c>
      <c r="K210" s="56">
        <v>13222.72</v>
      </c>
      <c r="L210" s="46">
        <v>14324.61</v>
      </c>
      <c r="M210" s="122"/>
      <c r="N210" s="124">
        <v>13222.72</v>
      </c>
      <c r="O210" s="124">
        <v>7015.56</v>
      </c>
      <c r="P210" s="124"/>
      <c r="Q210" s="124">
        <v>15587.41</v>
      </c>
      <c r="R210" s="124">
        <v>14485.52</v>
      </c>
      <c r="S210" s="47"/>
    </row>
    <row r="211" spans="1:19" ht="9" customHeight="1" x14ac:dyDescent="0.2">
      <c r="A211" s="209"/>
      <c r="B211" s="209"/>
      <c r="C211" s="48" t="s">
        <v>4</v>
      </c>
      <c r="D211" s="49">
        <v>37</v>
      </c>
      <c r="E211" s="50">
        <v>12132009</v>
      </c>
      <c r="F211" s="50">
        <v>1212008</v>
      </c>
      <c r="G211" s="50">
        <v>240001</v>
      </c>
      <c r="H211" s="50">
        <v>12018738</v>
      </c>
      <c r="I211" s="50">
        <v>0</v>
      </c>
      <c r="J211" s="51">
        <v>2133557</v>
      </c>
      <c r="K211" s="50">
        <v>25602756</v>
      </c>
      <c r="L211" s="78">
        <v>27736313</v>
      </c>
      <c r="M211" s="123"/>
      <c r="N211" s="125">
        <v>25602756</v>
      </c>
      <c r="O211" s="125">
        <v>13584018</v>
      </c>
      <c r="P211" s="125">
        <v>0</v>
      </c>
      <c r="Q211" s="125">
        <v>30181434</v>
      </c>
      <c r="R211" s="125">
        <v>28047878</v>
      </c>
      <c r="S211" s="47"/>
    </row>
    <row r="212" spans="1:19" ht="12.75" customHeight="1" x14ac:dyDescent="0.2">
      <c r="A212" s="209"/>
      <c r="B212" s="209"/>
      <c r="C212" s="53" t="s">
        <v>3</v>
      </c>
      <c r="D212" s="54">
        <v>38</v>
      </c>
      <c r="E212" s="55">
        <v>6377.21</v>
      </c>
      <c r="F212" s="55">
        <v>632.14</v>
      </c>
      <c r="G212" s="55">
        <v>123.95</v>
      </c>
      <c r="H212" s="55">
        <v>6207.16</v>
      </c>
      <c r="I212" s="55">
        <v>0</v>
      </c>
      <c r="J212" s="55">
        <v>1111.71</v>
      </c>
      <c r="K212" s="56">
        <v>13340.46</v>
      </c>
      <c r="L212" s="46">
        <v>14452.17</v>
      </c>
      <c r="M212" s="122"/>
      <c r="N212" s="124">
        <v>13340.46</v>
      </c>
      <c r="O212" s="124">
        <v>7133.3</v>
      </c>
      <c r="P212" s="124"/>
      <c r="Q212" s="124">
        <v>15736.16</v>
      </c>
      <c r="R212" s="124">
        <v>14624.45</v>
      </c>
      <c r="S212" s="47"/>
    </row>
    <row r="213" spans="1:19" ht="9" customHeight="1" x14ac:dyDescent="0.2">
      <c r="A213" s="209"/>
      <c r="B213" s="209"/>
      <c r="C213" s="48" t="s">
        <v>4</v>
      </c>
      <c r="D213" s="49">
        <v>39</v>
      </c>
      <c r="E213" s="50">
        <v>12348000</v>
      </c>
      <c r="F213" s="50">
        <v>1223994</v>
      </c>
      <c r="G213" s="50">
        <v>240001</v>
      </c>
      <c r="H213" s="50">
        <v>12018738</v>
      </c>
      <c r="I213" s="50">
        <v>0</v>
      </c>
      <c r="J213" s="51">
        <v>2152571</v>
      </c>
      <c r="K213" s="50">
        <v>25830732</v>
      </c>
      <c r="L213" s="78">
        <v>27983303</v>
      </c>
      <c r="M213" s="123"/>
      <c r="N213" s="125">
        <v>25830732</v>
      </c>
      <c r="O213" s="125">
        <v>13811995</v>
      </c>
      <c r="P213" s="125">
        <v>0</v>
      </c>
      <c r="Q213" s="125">
        <v>30469455</v>
      </c>
      <c r="R213" s="125">
        <v>28316884</v>
      </c>
      <c r="S213" s="47"/>
    </row>
    <row r="214" spans="1:19" ht="12.75" customHeight="1" x14ac:dyDescent="0.2">
      <c r="A214" s="209"/>
      <c r="B214" s="209"/>
      <c r="C214" s="53" t="s">
        <v>3</v>
      </c>
      <c r="D214" s="54">
        <v>40</v>
      </c>
      <c r="E214" s="55">
        <v>6482.57</v>
      </c>
      <c r="F214" s="55">
        <v>644.54</v>
      </c>
      <c r="G214" s="55">
        <v>123.95</v>
      </c>
      <c r="H214" s="55">
        <v>6207.16</v>
      </c>
      <c r="I214" s="55">
        <v>0</v>
      </c>
      <c r="J214" s="55">
        <v>1121.52</v>
      </c>
      <c r="K214" s="56">
        <v>13458.22</v>
      </c>
      <c r="L214" s="46">
        <v>14579.74</v>
      </c>
      <c r="M214" s="122"/>
      <c r="N214" s="124">
        <v>13458.22</v>
      </c>
      <c r="O214" s="124">
        <v>7251.06</v>
      </c>
      <c r="P214" s="124"/>
      <c r="Q214" s="124">
        <v>15884.93</v>
      </c>
      <c r="R214" s="124">
        <v>14763.41</v>
      </c>
      <c r="S214" s="47"/>
    </row>
    <row r="215" spans="1:19" ht="9" customHeight="1" x14ac:dyDescent="0.2">
      <c r="A215" s="210"/>
      <c r="B215" s="210"/>
      <c r="C215" s="58"/>
      <c r="D215" s="59"/>
      <c r="E215" s="61">
        <v>12552006</v>
      </c>
      <c r="F215" s="61">
        <v>1248003</v>
      </c>
      <c r="G215" s="61">
        <v>240001</v>
      </c>
      <c r="H215" s="61">
        <v>12018738</v>
      </c>
      <c r="I215" s="61">
        <v>0</v>
      </c>
      <c r="J215" s="60">
        <v>2171566</v>
      </c>
      <c r="K215" s="61">
        <v>26058748</v>
      </c>
      <c r="L215" s="78">
        <v>28230313</v>
      </c>
      <c r="M215" s="123"/>
      <c r="N215" s="125">
        <v>26058748</v>
      </c>
      <c r="O215" s="125">
        <v>14040010</v>
      </c>
      <c r="P215" s="125">
        <v>0</v>
      </c>
      <c r="Q215" s="125">
        <v>30757513</v>
      </c>
      <c r="R215" s="125">
        <v>28585948</v>
      </c>
      <c r="S215" s="47"/>
    </row>
    <row r="216" spans="1:19" ht="12.75" customHeight="1" x14ac:dyDescent="0.2">
      <c r="A216" s="196">
        <v>34425</v>
      </c>
      <c r="B216" s="196">
        <v>34515</v>
      </c>
      <c r="C216" s="42" t="s">
        <v>3</v>
      </c>
      <c r="D216" s="43">
        <v>0</v>
      </c>
      <c r="E216" s="44">
        <v>3390.02</v>
      </c>
      <c r="F216" s="44">
        <v>334.66</v>
      </c>
      <c r="G216" s="44">
        <v>123.95</v>
      </c>
      <c r="H216" s="44">
        <v>6207.16</v>
      </c>
      <c r="I216" s="44">
        <v>100.77</v>
      </c>
      <c r="J216" s="44">
        <v>837.98</v>
      </c>
      <c r="K216" s="45">
        <v>10156.56</v>
      </c>
      <c r="L216" s="46">
        <v>10994.54</v>
      </c>
      <c r="M216" s="122"/>
      <c r="N216" s="124">
        <v>10156.56</v>
      </c>
      <c r="O216" s="124">
        <v>3949.4</v>
      </c>
      <c r="P216" s="124"/>
      <c r="Q216" s="124">
        <v>11705.43</v>
      </c>
      <c r="R216" s="124">
        <v>10867.45</v>
      </c>
      <c r="S216" s="47"/>
    </row>
    <row r="217" spans="1:19" ht="9" customHeight="1" x14ac:dyDescent="0.2">
      <c r="A217" s="213"/>
      <c r="B217" s="213"/>
      <c r="C217" s="48" t="s">
        <v>4</v>
      </c>
      <c r="D217" s="49">
        <v>1</v>
      </c>
      <c r="E217" s="50">
        <v>6563994</v>
      </c>
      <c r="F217" s="50">
        <v>647992</v>
      </c>
      <c r="G217" s="50">
        <v>240001</v>
      </c>
      <c r="H217" s="50">
        <v>12018738</v>
      </c>
      <c r="I217" s="50">
        <v>195118</v>
      </c>
      <c r="J217" s="51">
        <v>1622556</v>
      </c>
      <c r="K217" s="50">
        <v>19665842</v>
      </c>
      <c r="L217" s="78">
        <v>21288398</v>
      </c>
      <c r="M217" s="123"/>
      <c r="N217" s="125">
        <v>19665842</v>
      </c>
      <c r="O217" s="125">
        <v>7647105</v>
      </c>
      <c r="P217" s="125">
        <v>0</v>
      </c>
      <c r="Q217" s="125">
        <v>22664873</v>
      </c>
      <c r="R217" s="125">
        <v>21042317</v>
      </c>
      <c r="S217" s="47"/>
    </row>
    <row r="218" spans="1:19" ht="12.75" customHeight="1" x14ac:dyDescent="0.2">
      <c r="A218" s="208">
        <v>34425</v>
      </c>
      <c r="B218" s="208">
        <v>34515</v>
      </c>
      <c r="C218" s="53" t="s">
        <v>3</v>
      </c>
      <c r="D218" s="54">
        <v>2</v>
      </c>
      <c r="E218" s="55">
        <v>3557.36</v>
      </c>
      <c r="F218" s="55">
        <v>353.26</v>
      </c>
      <c r="G218" s="55">
        <v>123.95</v>
      </c>
      <c r="H218" s="55">
        <v>6207.16</v>
      </c>
      <c r="I218" s="55">
        <v>100.77</v>
      </c>
      <c r="J218" s="55">
        <v>853.48</v>
      </c>
      <c r="K218" s="56">
        <v>10342.5</v>
      </c>
      <c r="L218" s="46">
        <v>11195.98</v>
      </c>
      <c r="M218" s="122"/>
      <c r="N218" s="124">
        <v>10342.5</v>
      </c>
      <c r="O218" s="124">
        <v>4135.34</v>
      </c>
      <c r="P218" s="124"/>
      <c r="Q218" s="124">
        <v>11940.34</v>
      </c>
      <c r="R218" s="124">
        <v>11086.86</v>
      </c>
      <c r="S218" s="47"/>
    </row>
    <row r="219" spans="1:19" ht="9" customHeight="1" x14ac:dyDescent="0.2">
      <c r="A219" s="208"/>
      <c r="B219" s="208"/>
      <c r="C219" s="48" t="s">
        <v>4</v>
      </c>
      <c r="D219" s="49">
        <v>3</v>
      </c>
      <c r="E219" s="50">
        <v>6888009</v>
      </c>
      <c r="F219" s="50">
        <v>684007</v>
      </c>
      <c r="G219" s="50">
        <v>240001</v>
      </c>
      <c r="H219" s="50">
        <v>12018738</v>
      </c>
      <c r="I219" s="50">
        <v>195118</v>
      </c>
      <c r="J219" s="51">
        <v>1652568</v>
      </c>
      <c r="K219" s="50">
        <v>20025872</v>
      </c>
      <c r="L219" s="78">
        <v>21678440</v>
      </c>
      <c r="M219" s="123"/>
      <c r="N219" s="125">
        <v>20025872</v>
      </c>
      <c r="O219" s="125">
        <v>8007135</v>
      </c>
      <c r="P219" s="125">
        <v>0</v>
      </c>
      <c r="Q219" s="125">
        <v>23119722</v>
      </c>
      <c r="R219" s="125">
        <v>21467154</v>
      </c>
      <c r="S219" s="47"/>
    </row>
    <row r="220" spans="1:19" ht="12.75" customHeight="1" x14ac:dyDescent="0.2">
      <c r="A220" s="209"/>
      <c r="B220" s="209"/>
      <c r="C220" s="53" t="s">
        <v>3</v>
      </c>
      <c r="D220" s="54">
        <v>4</v>
      </c>
      <c r="E220" s="55">
        <v>3730.88</v>
      </c>
      <c r="F220" s="55">
        <v>371.85</v>
      </c>
      <c r="G220" s="55">
        <v>123.95</v>
      </c>
      <c r="H220" s="55">
        <v>6207.16</v>
      </c>
      <c r="I220" s="55">
        <v>100.77</v>
      </c>
      <c r="J220" s="55">
        <v>869.49</v>
      </c>
      <c r="K220" s="56">
        <v>10534.61</v>
      </c>
      <c r="L220" s="46">
        <v>11404.1</v>
      </c>
      <c r="M220" s="122"/>
      <c r="N220" s="124">
        <v>10534.61</v>
      </c>
      <c r="O220" s="124">
        <v>4327.45</v>
      </c>
      <c r="P220" s="124"/>
      <c r="Q220" s="124">
        <v>12183.04</v>
      </c>
      <c r="R220" s="124">
        <v>11313.55</v>
      </c>
      <c r="S220" s="47"/>
    </row>
    <row r="221" spans="1:19" ht="9" customHeight="1" x14ac:dyDescent="0.2">
      <c r="A221" s="209"/>
      <c r="B221" s="209"/>
      <c r="C221" s="48" t="s">
        <v>4</v>
      </c>
      <c r="D221" s="49">
        <v>5</v>
      </c>
      <c r="E221" s="50">
        <v>7223991</v>
      </c>
      <c r="F221" s="50">
        <v>720002</v>
      </c>
      <c r="G221" s="50">
        <v>240001</v>
      </c>
      <c r="H221" s="50">
        <v>12018738</v>
      </c>
      <c r="I221" s="50">
        <v>195118</v>
      </c>
      <c r="J221" s="51">
        <v>1683567</v>
      </c>
      <c r="K221" s="50">
        <v>20397849</v>
      </c>
      <c r="L221" s="78">
        <v>22081417</v>
      </c>
      <c r="M221" s="123"/>
      <c r="N221" s="125">
        <v>20397849</v>
      </c>
      <c r="O221" s="125">
        <v>8379112</v>
      </c>
      <c r="P221" s="125">
        <v>0</v>
      </c>
      <c r="Q221" s="125">
        <v>23589655</v>
      </c>
      <c r="R221" s="125">
        <v>21906087</v>
      </c>
      <c r="S221" s="47"/>
    </row>
    <row r="222" spans="1:19" ht="12.75" customHeight="1" x14ac:dyDescent="0.2">
      <c r="A222" s="209"/>
      <c r="B222" s="209"/>
      <c r="C222" s="53" t="s">
        <v>3</v>
      </c>
      <c r="D222" s="54">
        <v>6</v>
      </c>
      <c r="E222" s="55">
        <v>4003.57</v>
      </c>
      <c r="F222" s="55">
        <v>396.64</v>
      </c>
      <c r="G222" s="55">
        <v>123.95</v>
      </c>
      <c r="H222" s="55">
        <v>6207.16</v>
      </c>
      <c r="I222" s="55">
        <v>100.77</v>
      </c>
      <c r="J222" s="55">
        <v>894.28</v>
      </c>
      <c r="K222" s="56">
        <v>10832.09</v>
      </c>
      <c r="L222" s="46">
        <v>11726.37</v>
      </c>
      <c r="M222" s="122"/>
      <c r="N222" s="124">
        <v>10832.09</v>
      </c>
      <c r="O222" s="124">
        <v>4624.93</v>
      </c>
      <c r="P222" s="124"/>
      <c r="Q222" s="124">
        <v>12558.86</v>
      </c>
      <c r="R222" s="124">
        <v>11664.58</v>
      </c>
      <c r="S222" s="47"/>
    </row>
    <row r="223" spans="1:19" ht="9" customHeight="1" x14ac:dyDescent="0.2">
      <c r="A223" s="209"/>
      <c r="B223" s="209"/>
      <c r="C223" s="48" t="s">
        <v>4</v>
      </c>
      <c r="D223" s="49">
        <v>7</v>
      </c>
      <c r="E223" s="50">
        <v>7751992</v>
      </c>
      <c r="F223" s="50">
        <v>768002</v>
      </c>
      <c r="G223" s="50">
        <v>240001</v>
      </c>
      <c r="H223" s="50">
        <v>12018738</v>
      </c>
      <c r="I223" s="50">
        <v>195118</v>
      </c>
      <c r="J223" s="51">
        <v>1731568</v>
      </c>
      <c r="K223" s="50">
        <v>20973851</v>
      </c>
      <c r="L223" s="78">
        <v>22705418</v>
      </c>
      <c r="M223" s="123"/>
      <c r="N223" s="125">
        <v>20973851</v>
      </c>
      <c r="O223" s="125">
        <v>8955113</v>
      </c>
      <c r="P223" s="125">
        <v>0</v>
      </c>
      <c r="Q223" s="125">
        <v>24317344</v>
      </c>
      <c r="R223" s="125">
        <v>22585776</v>
      </c>
      <c r="S223" s="47"/>
    </row>
    <row r="224" spans="1:19" ht="12.75" customHeight="1" x14ac:dyDescent="0.2">
      <c r="A224" s="209"/>
      <c r="B224" s="209"/>
      <c r="C224" s="53" t="s">
        <v>3</v>
      </c>
      <c r="D224" s="54">
        <v>8</v>
      </c>
      <c r="E224" s="55">
        <v>4201.8900000000003</v>
      </c>
      <c r="F224" s="55">
        <v>415.23</v>
      </c>
      <c r="G224" s="55">
        <v>123.95</v>
      </c>
      <c r="H224" s="55">
        <v>6207.16</v>
      </c>
      <c r="I224" s="55">
        <v>100.77</v>
      </c>
      <c r="J224" s="55">
        <v>912.35</v>
      </c>
      <c r="K224" s="56">
        <v>11049</v>
      </c>
      <c r="L224" s="46">
        <v>11961.35</v>
      </c>
      <c r="M224" s="122"/>
      <c r="N224" s="124">
        <v>11049</v>
      </c>
      <c r="O224" s="124">
        <v>4841.84</v>
      </c>
      <c r="P224" s="124"/>
      <c r="Q224" s="124">
        <v>12832.88</v>
      </c>
      <c r="R224" s="124">
        <v>11920.53</v>
      </c>
      <c r="S224" s="47"/>
    </row>
    <row r="225" spans="1:19" ht="9" customHeight="1" x14ac:dyDescent="0.2">
      <c r="A225" s="209"/>
      <c r="B225" s="209"/>
      <c r="C225" s="48" t="s">
        <v>4</v>
      </c>
      <c r="D225" s="49">
        <v>9</v>
      </c>
      <c r="E225" s="50">
        <v>8135994</v>
      </c>
      <c r="F225" s="50">
        <v>803997</v>
      </c>
      <c r="G225" s="50">
        <v>240001</v>
      </c>
      <c r="H225" s="50">
        <v>12018738</v>
      </c>
      <c r="I225" s="50">
        <v>195118</v>
      </c>
      <c r="J225" s="51">
        <v>1766556</v>
      </c>
      <c r="K225" s="50">
        <v>21393847</v>
      </c>
      <c r="L225" s="78">
        <v>23160403</v>
      </c>
      <c r="M225" s="123"/>
      <c r="N225" s="125">
        <v>21393847</v>
      </c>
      <c r="O225" s="125">
        <v>9375110</v>
      </c>
      <c r="P225" s="125">
        <v>0</v>
      </c>
      <c r="Q225" s="125">
        <v>24847921</v>
      </c>
      <c r="R225" s="125">
        <v>23081365</v>
      </c>
      <c r="S225" s="47"/>
    </row>
    <row r="226" spans="1:19" ht="12.75" customHeight="1" x14ac:dyDescent="0.2">
      <c r="A226" s="209"/>
      <c r="B226" s="209"/>
      <c r="C226" s="53" t="s">
        <v>3</v>
      </c>
      <c r="D226" s="54">
        <v>10</v>
      </c>
      <c r="E226" s="55">
        <v>4400.21</v>
      </c>
      <c r="F226" s="55">
        <v>440.02</v>
      </c>
      <c r="G226" s="55">
        <v>123.95</v>
      </c>
      <c r="H226" s="55">
        <v>6207.16</v>
      </c>
      <c r="I226" s="55">
        <v>100.77</v>
      </c>
      <c r="J226" s="55">
        <v>930.95</v>
      </c>
      <c r="K226" s="56">
        <v>11272.11</v>
      </c>
      <c r="L226" s="46">
        <v>12203.06</v>
      </c>
      <c r="M226" s="122"/>
      <c r="N226" s="124">
        <v>11272.11</v>
      </c>
      <c r="O226" s="124">
        <v>5064.95</v>
      </c>
      <c r="P226" s="124"/>
      <c r="Q226" s="124">
        <v>13114.75</v>
      </c>
      <c r="R226" s="124">
        <v>12183.8</v>
      </c>
      <c r="S226" s="47"/>
    </row>
    <row r="227" spans="1:19" ht="9" customHeight="1" x14ac:dyDescent="0.2">
      <c r="A227" s="209"/>
      <c r="B227" s="209"/>
      <c r="C227" s="48" t="s">
        <v>4</v>
      </c>
      <c r="D227" s="49">
        <v>11</v>
      </c>
      <c r="E227" s="50">
        <v>8519995</v>
      </c>
      <c r="F227" s="50">
        <v>851998</v>
      </c>
      <c r="G227" s="50">
        <v>240001</v>
      </c>
      <c r="H227" s="50">
        <v>12018738</v>
      </c>
      <c r="I227" s="50">
        <v>195118</v>
      </c>
      <c r="J227" s="51">
        <v>1802571</v>
      </c>
      <c r="K227" s="50">
        <v>21825848</v>
      </c>
      <c r="L227" s="78">
        <v>23628419</v>
      </c>
      <c r="M227" s="123"/>
      <c r="N227" s="125">
        <v>21825848</v>
      </c>
      <c r="O227" s="125">
        <v>9807111</v>
      </c>
      <c r="P227" s="125">
        <v>0</v>
      </c>
      <c r="Q227" s="125">
        <v>25393697</v>
      </c>
      <c r="R227" s="125">
        <v>23591126</v>
      </c>
      <c r="S227" s="47"/>
    </row>
    <row r="228" spans="1:19" ht="12.75" customHeight="1" x14ac:dyDescent="0.2">
      <c r="A228" s="209"/>
      <c r="B228" s="209"/>
      <c r="C228" s="53" t="s">
        <v>3</v>
      </c>
      <c r="D228" s="54">
        <v>12</v>
      </c>
      <c r="E228" s="55">
        <v>4598.53</v>
      </c>
      <c r="F228" s="55">
        <v>458.61</v>
      </c>
      <c r="G228" s="55">
        <v>123.95</v>
      </c>
      <c r="H228" s="55">
        <v>6207.16</v>
      </c>
      <c r="I228" s="55">
        <v>100.77</v>
      </c>
      <c r="J228" s="55">
        <v>949.02</v>
      </c>
      <c r="K228" s="56">
        <v>11489.02</v>
      </c>
      <c r="L228" s="46">
        <v>12438.04</v>
      </c>
      <c r="M228" s="122"/>
      <c r="N228" s="124">
        <v>11489.02</v>
      </c>
      <c r="O228" s="124">
        <v>5281.86</v>
      </c>
      <c r="P228" s="124"/>
      <c r="Q228" s="124">
        <v>13388.77</v>
      </c>
      <c r="R228" s="124">
        <v>12439.75</v>
      </c>
      <c r="S228" s="47"/>
    </row>
    <row r="229" spans="1:19" ht="9" customHeight="1" x14ac:dyDescent="0.2">
      <c r="A229" s="209"/>
      <c r="B229" s="209"/>
      <c r="C229" s="48" t="s">
        <v>4</v>
      </c>
      <c r="D229" s="49">
        <v>13</v>
      </c>
      <c r="E229" s="50">
        <v>8903996</v>
      </c>
      <c r="F229" s="50">
        <v>887993</v>
      </c>
      <c r="G229" s="50">
        <v>240001</v>
      </c>
      <c r="H229" s="50">
        <v>12018738</v>
      </c>
      <c r="I229" s="50">
        <v>195118</v>
      </c>
      <c r="J229" s="51">
        <v>1837559</v>
      </c>
      <c r="K229" s="50">
        <v>22245845</v>
      </c>
      <c r="L229" s="78">
        <v>24083404</v>
      </c>
      <c r="M229" s="123"/>
      <c r="N229" s="125">
        <v>22245845</v>
      </c>
      <c r="O229" s="125">
        <v>10227107</v>
      </c>
      <c r="P229" s="125">
        <v>0</v>
      </c>
      <c r="Q229" s="125">
        <v>25924274</v>
      </c>
      <c r="R229" s="125">
        <v>24086715</v>
      </c>
      <c r="S229" s="47"/>
    </row>
    <row r="230" spans="1:19" ht="12.75" customHeight="1" x14ac:dyDescent="0.2">
      <c r="A230" s="209"/>
      <c r="B230" s="209"/>
      <c r="C230" s="53" t="s">
        <v>3</v>
      </c>
      <c r="D230" s="54">
        <v>14</v>
      </c>
      <c r="E230" s="55">
        <v>4803.05</v>
      </c>
      <c r="F230" s="55">
        <v>477.21</v>
      </c>
      <c r="G230" s="55">
        <v>123.95</v>
      </c>
      <c r="H230" s="55">
        <v>6207.16</v>
      </c>
      <c r="I230" s="55">
        <v>100.77</v>
      </c>
      <c r="J230" s="55">
        <v>967.61</v>
      </c>
      <c r="K230" s="56">
        <v>11712.14</v>
      </c>
      <c r="L230" s="46">
        <v>12679.75</v>
      </c>
      <c r="M230" s="122"/>
      <c r="N230" s="124">
        <v>11712.14</v>
      </c>
      <c r="O230" s="124">
        <v>5504.98</v>
      </c>
      <c r="P230" s="124"/>
      <c r="Q230" s="124">
        <v>13670.65</v>
      </c>
      <c r="R230" s="124">
        <v>12703.04</v>
      </c>
      <c r="S230" s="47"/>
    </row>
    <row r="231" spans="1:19" ht="9" customHeight="1" x14ac:dyDescent="0.2">
      <c r="A231" s="209"/>
      <c r="B231" s="209"/>
      <c r="C231" s="48" t="s">
        <v>4</v>
      </c>
      <c r="D231" s="49">
        <v>15</v>
      </c>
      <c r="E231" s="50">
        <v>9300002</v>
      </c>
      <c r="F231" s="50">
        <v>924007</v>
      </c>
      <c r="G231" s="50">
        <v>240001</v>
      </c>
      <c r="H231" s="50">
        <v>12018738</v>
      </c>
      <c r="I231" s="50">
        <v>195118</v>
      </c>
      <c r="J231" s="51">
        <v>1873554</v>
      </c>
      <c r="K231" s="50">
        <v>22677865</v>
      </c>
      <c r="L231" s="78">
        <v>24551420</v>
      </c>
      <c r="M231" s="123"/>
      <c r="N231" s="125">
        <v>22677865</v>
      </c>
      <c r="O231" s="125">
        <v>10659128</v>
      </c>
      <c r="P231" s="125">
        <v>0</v>
      </c>
      <c r="Q231" s="125">
        <v>26470069</v>
      </c>
      <c r="R231" s="125">
        <v>24596515</v>
      </c>
      <c r="S231" s="47"/>
    </row>
    <row r="232" spans="1:19" ht="12.75" customHeight="1" x14ac:dyDescent="0.2">
      <c r="A232" s="209"/>
      <c r="B232" s="209"/>
      <c r="C232" s="53" t="s">
        <v>3</v>
      </c>
      <c r="D232" s="54">
        <v>16</v>
      </c>
      <c r="E232" s="55">
        <v>5001.37</v>
      </c>
      <c r="F232" s="55">
        <v>495.8</v>
      </c>
      <c r="G232" s="55">
        <v>123.95</v>
      </c>
      <c r="H232" s="55">
        <v>6207.16</v>
      </c>
      <c r="I232" s="55">
        <v>100.77</v>
      </c>
      <c r="J232" s="55">
        <v>985.69</v>
      </c>
      <c r="K232" s="56">
        <v>11929.05</v>
      </c>
      <c r="L232" s="46">
        <v>12914.74</v>
      </c>
      <c r="M232" s="122"/>
      <c r="N232" s="124">
        <v>11929.05</v>
      </c>
      <c r="O232" s="124">
        <v>5721.89</v>
      </c>
      <c r="P232" s="124"/>
      <c r="Q232" s="124">
        <v>13944.68</v>
      </c>
      <c r="R232" s="124">
        <v>12958.99</v>
      </c>
      <c r="S232" s="47"/>
    </row>
    <row r="233" spans="1:19" ht="9" customHeight="1" x14ac:dyDescent="0.2">
      <c r="A233" s="209"/>
      <c r="B233" s="209"/>
      <c r="C233" s="48" t="s">
        <v>4</v>
      </c>
      <c r="D233" s="49">
        <v>17</v>
      </c>
      <c r="E233" s="50">
        <v>9684003</v>
      </c>
      <c r="F233" s="50">
        <v>960003</v>
      </c>
      <c r="G233" s="50">
        <v>240001</v>
      </c>
      <c r="H233" s="50">
        <v>12018738</v>
      </c>
      <c r="I233" s="50">
        <v>195118</v>
      </c>
      <c r="J233" s="51">
        <v>1908562</v>
      </c>
      <c r="K233" s="50">
        <v>23097862</v>
      </c>
      <c r="L233" s="78">
        <v>25006424</v>
      </c>
      <c r="M233" s="123"/>
      <c r="N233" s="125">
        <v>23097862</v>
      </c>
      <c r="O233" s="125">
        <v>11079124</v>
      </c>
      <c r="P233" s="125">
        <v>0</v>
      </c>
      <c r="Q233" s="125">
        <v>27000666</v>
      </c>
      <c r="R233" s="125">
        <v>25092104</v>
      </c>
      <c r="S233" s="47"/>
    </row>
    <row r="234" spans="1:19" ht="12.75" customHeight="1" x14ac:dyDescent="0.2">
      <c r="A234" s="209"/>
      <c r="B234" s="209"/>
      <c r="C234" s="53" t="s">
        <v>3</v>
      </c>
      <c r="D234" s="54">
        <v>18</v>
      </c>
      <c r="E234" s="55">
        <v>5199.6899999999996</v>
      </c>
      <c r="F234" s="55">
        <v>514.39</v>
      </c>
      <c r="G234" s="55">
        <v>123.95</v>
      </c>
      <c r="H234" s="55">
        <v>6207.16</v>
      </c>
      <c r="I234" s="55">
        <v>100.77</v>
      </c>
      <c r="J234" s="55">
        <v>1003.77</v>
      </c>
      <c r="K234" s="56">
        <v>12145.96</v>
      </c>
      <c r="L234" s="46">
        <v>13149.73</v>
      </c>
      <c r="M234" s="122"/>
      <c r="N234" s="124">
        <v>12145.96</v>
      </c>
      <c r="O234" s="124">
        <v>5938.8</v>
      </c>
      <c r="P234" s="124"/>
      <c r="Q234" s="124">
        <v>14218.71</v>
      </c>
      <c r="R234" s="124">
        <v>13214.94</v>
      </c>
      <c r="S234" s="47"/>
    </row>
    <row r="235" spans="1:19" ht="9" customHeight="1" x14ac:dyDescent="0.2">
      <c r="A235" s="209"/>
      <c r="B235" s="209"/>
      <c r="C235" s="48" t="s">
        <v>4</v>
      </c>
      <c r="D235" s="49">
        <v>19</v>
      </c>
      <c r="E235" s="50">
        <v>10068004</v>
      </c>
      <c r="F235" s="50">
        <v>995998</v>
      </c>
      <c r="G235" s="50">
        <v>240001</v>
      </c>
      <c r="H235" s="50">
        <v>12018738</v>
      </c>
      <c r="I235" s="50">
        <v>195118</v>
      </c>
      <c r="J235" s="51">
        <v>1943570</v>
      </c>
      <c r="K235" s="50">
        <v>23517858</v>
      </c>
      <c r="L235" s="78">
        <v>25461428</v>
      </c>
      <c r="M235" s="123"/>
      <c r="N235" s="125">
        <v>23517858</v>
      </c>
      <c r="O235" s="125">
        <v>11499120</v>
      </c>
      <c r="P235" s="125">
        <v>0</v>
      </c>
      <c r="Q235" s="125">
        <v>27531262</v>
      </c>
      <c r="R235" s="125">
        <v>25587692</v>
      </c>
      <c r="S235" s="47"/>
    </row>
    <row r="236" spans="1:19" ht="12.75" customHeight="1" x14ac:dyDescent="0.2">
      <c r="A236" s="209"/>
      <c r="B236" s="209"/>
      <c r="C236" s="53" t="s">
        <v>3</v>
      </c>
      <c r="D236" s="54">
        <v>20</v>
      </c>
      <c r="E236" s="55">
        <v>5404.2</v>
      </c>
      <c r="F236" s="55">
        <v>539.17999999999995</v>
      </c>
      <c r="G236" s="55">
        <v>123.95</v>
      </c>
      <c r="H236" s="55">
        <v>6207.16</v>
      </c>
      <c r="I236" s="55">
        <v>100.77</v>
      </c>
      <c r="J236" s="55">
        <v>1022.87</v>
      </c>
      <c r="K236" s="56">
        <v>12375.26</v>
      </c>
      <c r="L236" s="46">
        <v>13398.13</v>
      </c>
      <c r="M236" s="122"/>
      <c r="N236" s="124">
        <v>12375.26</v>
      </c>
      <c r="O236" s="124">
        <v>6168.1</v>
      </c>
      <c r="P236" s="124"/>
      <c r="Q236" s="124">
        <v>14508.39</v>
      </c>
      <c r="R236" s="124">
        <v>13485.52</v>
      </c>
      <c r="S236" s="47"/>
    </row>
    <row r="237" spans="1:19" ht="9" customHeight="1" x14ac:dyDescent="0.2">
      <c r="A237" s="209"/>
      <c r="B237" s="209"/>
      <c r="C237" s="48" t="s">
        <v>4</v>
      </c>
      <c r="D237" s="49">
        <v>21</v>
      </c>
      <c r="E237" s="50">
        <v>10463990</v>
      </c>
      <c r="F237" s="50">
        <v>1043998</v>
      </c>
      <c r="G237" s="50">
        <v>240001</v>
      </c>
      <c r="H237" s="50">
        <v>12018738</v>
      </c>
      <c r="I237" s="50">
        <v>195118</v>
      </c>
      <c r="J237" s="51">
        <v>1980552</v>
      </c>
      <c r="K237" s="50">
        <v>23961845</v>
      </c>
      <c r="L237" s="78">
        <v>25942397</v>
      </c>
      <c r="M237" s="123"/>
      <c r="N237" s="125">
        <v>23961845</v>
      </c>
      <c r="O237" s="125">
        <v>11943107</v>
      </c>
      <c r="P237" s="125">
        <v>0</v>
      </c>
      <c r="Q237" s="125">
        <v>28092160</v>
      </c>
      <c r="R237" s="125">
        <v>26111608</v>
      </c>
      <c r="S237" s="47"/>
    </row>
    <row r="238" spans="1:19" ht="12.75" customHeight="1" x14ac:dyDescent="0.2">
      <c r="A238" s="209"/>
      <c r="B238" s="209"/>
      <c r="C238" s="53" t="s">
        <v>3</v>
      </c>
      <c r="D238" s="54">
        <v>22</v>
      </c>
      <c r="E238" s="55">
        <v>5509.56</v>
      </c>
      <c r="F238" s="55">
        <v>545.38</v>
      </c>
      <c r="G238" s="55">
        <v>123.95</v>
      </c>
      <c r="H238" s="55">
        <v>6207.16</v>
      </c>
      <c r="I238" s="55">
        <v>100.77</v>
      </c>
      <c r="J238" s="55">
        <v>1032.17</v>
      </c>
      <c r="K238" s="56">
        <v>12486.82</v>
      </c>
      <c r="L238" s="46">
        <v>13518.99</v>
      </c>
      <c r="M238" s="122"/>
      <c r="N238" s="124">
        <v>12486.82</v>
      </c>
      <c r="O238" s="124">
        <v>6279.66</v>
      </c>
      <c r="P238" s="124"/>
      <c r="Q238" s="124">
        <v>14649.33</v>
      </c>
      <c r="R238" s="124">
        <v>13617.16</v>
      </c>
      <c r="S238" s="47"/>
    </row>
    <row r="239" spans="1:19" ht="9" customHeight="1" x14ac:dyDescent="0.2">
      <c r="A239" s="209"/>
      <c r="B239" s="209"/>
      <c r="C239" s="48" t="s">
        <v>4</v>
      </c>
      <c r="D239" s="49">
        <v>23</v>
      </c>
      <c r="E239" s="50">
        <v>10667996</v>
      </c>
      <c r="F239" s="50">
        <v>1056003</v>
      </c>
      <c r="G239" s="50">
        <v>240001</v>
      </c>
      <c r="H239" s="50">
        <v>12018738</v>
      </c>
      <c r="I239" s="50">
        <v>195118</v>
      </c>
      <c r="J239" s="51">
        <v>1998560</v>
      </c>
      <c r="K239" s="50">
        <v>24177855</v>
      </c>
      <c r="L239" s="78">
        <v>26176415</v>
      </c>
      <c r="M239" s="123"/>
      <c r="N239" s="125">
        <v>24177855</v>
      </c>
      <c r="O239" s="125">
        <v>12159117</v>
      </c>
      <c r="P239" s="125">
        <v>0</v>
      </c>
      <c r="Q239" s="125">
        <v>28365058</v>
      </c>
      <c r="R239" s="125">
        <v>26366498</v>
      </c>
      <c r="S239" s="47"/>
    </row>
    <row r="240" spans="1:19" ht="12.75" customHeight="1" x14ac:dyDescent="0.2">
      <c r="A240" s="209"/>
      <c r="B240" s="209"/>
      <c r="C240" s="53" t="s">
        <v>3</v>
      </c>
      <c r="D240" s="54">
        <v>24</v>
      </c>
      <c r="E240" s="55">
        <v>5614.92</v>
      </c>
      <c r="F240" s="55">
        <v>557.77</v>
      </c>
      <c r="G240" s="55">
        <v>123.95</v>
      </c>
      <c r="H240" s="55">
        <v>6207.16</v>
      </c>
      <c r="I240" s="55">
        <v>100.77</v>
      </c>
      <c r="J240" s="55">
        <v>1041.98</v>
      </c>
      <c r="K240" s="56">
        <v>12604.57</v>
      </c>
      <c r="L240" s="46">
        <v>13646.55</v>
      </c>
      <c r="M240" s="122"/>
      <c r="N240" s="124">
        <v>12604.57</v>
      </c>
      <c r="O240" s="124">
        <v>6397.41</v>
      </c>
      <c r="P240" s="124"/>
      <c r="Q240" s="124">
        <v>14798.08</v>
      </c>
      <c r="R240" s="124">
        <v>13756.1</v>
      </c>
      <c r="S240" s="47"/>
    </row>
    <row r="241" spans="1:19" ht="9" customHeight="1" x14ac:dyDescent="0.2">
      <c r="A241" s="209"/>
      <c r="B241" s="209"/>
      <c r="C241" s="48" t="s">
        <v>4</v>
      </c>
      <c r="D241" s="49">
        <v>25</v>
      </c>
      <c r="E241" s="50">
        <v>10872001</v>
      </c>
      <c r="F241" s="50">
        <v>1079993</v>
      </c>
      <c r="G241" s="50">
        <v>240001</v>
      </c>
      <c r="H241" s="50">
        <v>12018738</v>
      </c>
      <c r="I241" s="50">
        <v>195118</v>
      </c>
      <c r="J241" s="51">
        <v>2017555</v>
      </c>
      <c r="K241" s="50">
        <v>24405851</v>
      </c>
      <c r="L241" s="78">
        <v>26423405</v>
      </c>
      <c r="M241" s="123"/>
      <c r="N241" s="125">
        <v>24405851</v>
      </c>
      <c r="O241" s="125">
        <v>12387113</v>
      </c>
      <c r="P241" s="125">
        <v>0</v>
      </c>
      <c r="Q241" s="125">
        <v>28653078</v>
      </c>
      <c r="R241" s="125">
        <v>26635524</v>
      </c>
      <c r="S241" s="47"/>
    </row>
    <row r="242" spans="1:19" ht="12.75" customHeight="1" x14ac:dyDescent="0.2">
      <c r="A242" s="209"/>
      <c r="B242" s="209"/>
      <c r="C242" s="53" t="s">
        <v>3</v>
      </c>
      <c r="D242" s="54">
        <v>26</v>
      </c>
      <c r="E242" s="55">
        <v>5726.47</v>
      </c>
      <c r="F242" s="55">
        <v>570.16999999999996</v>
      </c>
      <c r="G242" s="55">
        <v>123.95</v>
      </c>
      <c r="H242" s="55">
        <v>6207.16</v>
      </c>
      <c r="I242" s="55">
        <v>100.77</v>
      </c>
      <c r="J242" s="55">
        <v>1052.31</v>
      </c>
      <c r="K242" s="56">
        <v>12728.52</v>
      </c>
      <c r="L242" s="46">
        <v>13780.83</v>
      </c>
      <c r="M242" s="122"/>
      <c r="N242" s="124">
        <v>12728.52</v>
      </c>
      <c r="O242" s="124">
        <v>6521.36</v>
      </c>
      <c r="P242" s="124"/>
      <c r="Q242" s="124">
        <v>14954.67</v>
      </c>
      <c r="R242" s="124">
        <v>13902.36</v>
      </c>
      <c r="S242" s="47"/>
    </row>
    <row r="243" spans="1:19" ht="9" customHeight="1" x14ac:dyDescent="0.2">
      <c r="A243" s="209"/>
      <c r="B243" s="209"/>
      <c r="C243" s="48" t="s">
        <v>4</v>
      </c>
      <c r="D243" s="49">
        <v>27</v>
      </c>
      <c r="E243" s="50">
        <v>11087992</v>
      </c>
      <c r="F243" s="50">
        <v>1104003</v>
      </c>
      <c r="G243" s="50">
        <v>240001</v>
      </c>
      <c r="H243" s="50">
        <v>12018738</v>
      </c>
      <c r="I243" s="50">
        <v>195118</v>
      </c>
      <c r="J243" s="51">
        <v>2037556</v>
      </c>
      <c r="K243" s="50">
        <v>24645851</v>
      </c>
      <c r="L243" s="78">
        <v>26683408</v>
      </c>
      <c r="M243" s="123"/>
      <c r="N243" s="125">
        <v>24645851</v>
      </c>
      <c r="O243" s="125">
        <v>12627114</v>
      </c>
      <c r="P243" s="125">
        <v>0</v>
      </c>
      <c r="Q243" s="125">
        <v>28956279</v>
      </c>
      <c r="R243" s="125">
        <v>26918723</v>
      </c>
      <c r="S243" s="47"/>
    </row>
    <row r="244" spans="1:19" ht="12.75" customHeight="1" x14ac:dyDescent="0.2">
      <c r="A244" s="209"/>
      <c r="B244" s="209"/>
      <c r="C244" s="53" t="s">
        <v>3</v>
      </c>
      <c r="D244" s="54">
        <v>28</v>
      </c>
      <c r="E244" s="55">
        <v>5831.83</v>
      </c>
      <c r="F244" s="55">
        <v>582.55999999999995</v>
      </c>
      <c r="G244" s="55">
        <v>123.95</v>
      </c>
      <c r="H244" s="55">
        <v>6207.16</v>
      </c>
      <c r="I244" s="55">
        <v>100.77</v>
      </c>
      <c r="J244" s="55">
        <v>1062.1300000000001</v>
      </c>
      <c r="K244" s="56">
        <v>12846.27</v>
      </c>
      <c r="L244" s="46">
        <v>13908.4</v>
      </c>
      <c r="M244" s="122"/>
      <c r="N244" s="124">
        <v>12846.27</v>
      </c>
      <c r="O244" s="124">
        <v>6639.11</v>
      </c>
      <c r="P244" s="124"/>
      <c r="Q244" s="124">
        <v>15103.44</v>
      </c>
      <c r="R244" s="124">
        <v>14041.31</v>
      </c>
      <c r="S244" s="47"/>
    </row>
    <row r="245" spans="1:19" ht="9" customHeight="1" x14ac:dyDescent="0.2">
      <c r="A245" s="209"/>
      <c r="B245" s="209"/>
      <c r="C245" s="48" t="s">
        <v>4</v>
      </c>
      <c r="D245" s="49">
        <v>29</v>
      </c>
      <c r="E245" s="50">
        <v>11291997</v>
      </c>
      <c r="F245" s="50">
        <v>1127993</v>
      </c>
      <c r="G245" s="50">
        <v>240001</v>
      </c>
      <c r="H245" s="50">
        <v>12018738</v>
      </c>
      <c r="I245" s="50">
        <v>195118</v>
      </c>
      <c r="J245" s="51">
        <v>2056570</v>
      </c>
      <c r="K245" s="50">
        <v>24873847</v>
      </c>
      <c r="L245" s="78">
        <v>26930418</v>
      </c>
      <c r="M245" s="123"/>
      <c r="N245" s="125">
        <v>24873847</v>
      </c>
      <c r="O245" s="125">
        <v>12855110</v>
      </c>
      <c r="P245" s="125">
        <v>0</v>
      </c>
      <c r="Q245" s="125">
        <v>29244338</v>
      </c>
      <c r="R245" s="125">
        <v>27187767</v>
      </c>
      <c r="S245" s="47"/>
    </row>
    <row r="246" spans="1:19" ht="12.75" customHeight="1" x14ac:dyDescent="0.2">
      <c r="A246" s="209"/>
      <c r="B246" s="209"/>
      <c r="C246" s="53" t="s">
        <v>3</v>
      </c>
      <c r="D246" s="54">
        <v>30</v>
      </c>
      <c r="E246" s="55">
        <v>5943.39</v>
      </c>
      <c r="F246" s="55">
        <v>588.76</v>
      </c>
      <c r="G246" s="55">
        <v>123.95</v>
      </c>
      <c r="H246" s="55">
        <v>6207.16</v>
      </c>
      <c r="I246" s="55">
        <v>100.77</v>
      </c>
      <c r="J246" s="55">
        <v>1071.94</v>
      </c>
      <c r="K246" s="56">
        <v>12964.03</v>
      </c>
      <c r="L246" s="46">
        <v>14035.97</v>
      </c>
      <c r="M246" s="122"/>
      <c r="N246" s="124">
        <v>12964.03</v>
      </c>
      <c r="O246" s="124">
        <v>6756.87</v>
      </c>
      <c r="P246" s="124"/>
      <c r="Q246" s="124">
        <v>15252.21</v>
      </c>
      <c r="R246" s="124">
        <v>14180.27</v>
      </c>
      <c r="S246" s="47"/>
    </row>
    <row r="247" spans="1:19" ht="9" customHeight="1" x14ac:dyDescent="0.2">
      <c r="A247" s="209"/>
      <c r="B247" s="209"/>
      <c r="C247" s="48" t="s">
        <v>4</v>
      </c>
      <c r="D247" s="49">
        <v>31</v>
      </c>
      <c r="E247" s="50">
        <v>11508008</v>
      </c>
      <c r="F247" s="50">
        <v>1139998</v>
      </c>
      <c r="G247" s="50">
        <v>240001</v>
      </c>
      <c r="H247" s="50">
        <v>12018738</v>
      </c>
      <c r="I247" s="50">
        <v>195118</v>
      </c>
      <c r="J247" s="51">
        <v>2075565</v>
      </c>
      <c r="K247" s="50">
        <v>25101862</v>
      </c>
      <c r="L247" s="78">
        <v>27177428</v>
      </c>
      <c r="M247" s="123"/>
      <c r="N247" s="125">
        <v>25101862</v>
      </c>
      <c r="O247" s="125">
        <v>13083125</v>
      </c>
      <c r="P247" s="125">
        <v>0</v>
      </c>
      <c r="Q247" s="125">
        <v>29532397</v>
      </c>
      <c r="R247" s="125">
        <v>27456831</v>
      </c>
      <c r="S247" s="47"/>
    </row>
    <row r="248" spans="1:19" ht="12.75" customHeight="1" x14ac:dyDescent="0.2">
      <c r="A248" s="209"/>
      <c r="B248" s="209"/>
      <c r="C248" s="53" t="s">
        <v>3</v>
      </c>
      <c r="D248" s="54">
        <v>32</v>
      </c>
      <c r="E248" s="55">
        <v>6048.74</v>
      </c>
      <c r="F248" s="55">
        <v>601.16</v>
      </c>
      <c r="G248" s="55">
        <v>123.95</v>
      </c>
      <c r="H248" s="55">
        <v>6207.16</v>
      </c>
      <c r="I248" s="55">
        <v>100.77</v>
      </c>
      <c r="J248" s="55">
        <v>1081.75</v>
      </c>
      <c r="K248" s="56">
        <v>13081.78</v>
      </c>
      <c r="L248" s="46">
        <v>14163.53</v>
      </c>
      <c r="M248" s="122"/>
      <c r="N248" s="124">
        <v>13081.78</v>
      </c>
      <c r="O248" s="124">
        <v>6874.62</v>
      </c>
      <c r="P248" s="124"/>
      <c r="Q248" s="124">
        <v>15400.96</v>
      </c>
      <c r="R248" s="124">
        <v>14319.21</v>
      </c>
      <c r="S248" s="47"/>
    </row>
    <row r="249" spans="1:19" ht="9" customHeight="1" x14ac:dyDescent="0.2">
      <c r="A249" s="209"/>
      <c r="B249" s="209"/>
      <c r="C249" s="48" t="s">
        <v>4</v>
      </c>
      <c r="D249" s="49">
        <v>33</v>
      </c>
      <c r="E249" s="50">
        <v>11711994</v>
      </c>
      <c r="F249" s="50">
        <v>1164008</v>
      </c>
      <c r="G249" s="50">
        <v>240001</v>
      </c>
      <c r="H249" s="50">
        <v>12018738</v>
      </c>
      <c r="I249" s="50">
        <v>195118</v>
      </c>
      <c r="J249" s="51">
        <v>2094560</v>
      </c>
      <c r="K249" s="50">
        <v>25329858</v>
      </c>
      <c r="L249" s="78">
        <v>27424418</v>
      </c>
      <c r="M249" s="123"/>
      <c r="N249" s="125">
        <v>25329858</v>
      </c>
      <c r="O249" s="125">
        <v>13311120</v>
      </c>
      <c r="P249" s="125">
        <v>0</v>
      </c>
      <c r="Q249" s="125">
        <v>29820417</v>
      </c>
      <c r="R249" s="125">
        <v>27725857</v>
      </c>
      <c r="S249" s="47"/>
    </row>
    <row r="250" spans="1:19" ht="12.75" customHeight="1" x14ac:dyDescent="0.2">
      <c r="A250" s="209"/>
      <c r="B250" s="209"/>
      <c r="C250" s="53" t="s">
        <v>3</v>
      </c>
      <c r="D250" s="54">
        <v>34</v>
      </c>
      <c r="E250" s="55">
        <v>6160.3</v>
      </c>
      <c r="F250" s="55">
        <v>613.54999999999995</v>
      </c>
      <c r="G250" s="55">
        <v>123.95</v>
      </c>
      <c r="H250" s="55">
        <v>6207.16</v>
      </c>
      <c r="I250" s="55">
        <v>100.77</v>
      </c>
      <c r="J250" s="55">
        <v>1092.08</v>
      </c>
      <c r="K250" s="56">
        <v>13205.73</v>
      </c>
      <c r="L250" s="46">
        <v>14297.81</v>
      </c>
      <c r="M250" s="122"/>
      <c r="N250" s="124">
        <v>13205.73</v>
      </c>
      <c r="O250" s="124">
        <v>6998.57</v>
      </c>
      <c r="P250" s="124"/>
      <c r="Q250" s="124">
        <v>15557.55</v>
      </c>
      <c r="R250" s="124">
        <v>14465.47</v>
      </c>
      <c r="S250" s="47"/>
    </row>
    <row r="251" spans="1:19" ht="9" customHeight="1" x14ac:dyDescent="0.2">
      <c r="A251" s="209"/>
      <c r="B251" s="209"/>
      <c r="C251" s="48" t="s">
        <v>4</v>
      </c>
      <c r="D251" s="49">
        <v>35</v>
      </c>
      <c r="E251" s="50">
        <v>11928004</v>
      </c>
      <c r="F251" s="50">
        <v>1187998</v>
      </c>
      <c r="G251" s="50">
        <v>240001</v>
      </c>
      <c r="H251" s="50">
        <v>12018738</v>
      </c>
      <c r="I251" s="50">
        <v>195118</v>
      </c>
      <c r="J251" s="51">
        <v>2114562</v>
      </c>
      <c r="K251" s="50">
        <v>25569859</v>
      </c>
      <c r="L251" s="78">
        <v>27684421</v>
      </c>
      <c r="M251" s="123"/>
      <c r="N251" s="125">
        <v>25569859</v>
      </c>
      <c r="O251" s="125">
        <v>13551121</v>
      </c>
      <c r="P251" s="125">
        <v>0</v>
      </c>
      <c r="Q251" s="125">
        <v>30123617</v>
      </c>
      <c r="R251" s="125">
        <v>28009056</v>
      </c>
      <c r="S251" s="47"/>
    </row>
    <row r="252" spans="1:19" ht="12.75" customHeight="1" x14ac:dyDescent="0.2">
      <c r="A252" s="209"/>
      <c r="B252" s="209"/>
      <c r="C252" s="53" t="s">
        <v>3</v>
      </c>
      <c r="D252" s="54">
        <v>36</v>
      </c>
      <c r="E252" s="55">
        <v>6265.66</v>
      </c>
      <c r="F252" s="55">
        <v>625.95000000000005</v>
      </c>
      <c r="G252" s="55">
        <v>123.95</v>
      </c>
      <c r="H252" s="55">
        <v>6207.16</v>
      </c>
      <c r="I252" s="55">
        <v>100.77</v>
      </c>
      <c r="J252" s="55">
        <v>1101.8900000000001</v>
      </c>
      <c r="K252" s="56">
        <v>13323.49</v>
      </c>
      <c r="L252" s="46">
        <v>14425.38</v>
      </c>
      <c r="M252" s="122"/>
      <c r="N252" s="124">
        <v>13323.49</v>
      </c>
      <c r="O252" s="124">
        <v>7116.33</v>
      </c>
      <c r="P252" s="124"/>
      <c r="Q252" s="124">
        <v>15706.32</v>
      </c>
      <c r="R252" s="124">
        <v>14604.43</v>
      </c>
      <c r="S252" s="47"/>
    </row>
    <row r="253" spans="1:19" ht="9" customHeight="1" x14ac:dyDescent="0.2">
      <c r="A253" s="209"/>
      <c r="B253" s="209"/>
      <c r="C253" s="48" t="s">
        <v>4</v>
      </c>
      <c r="D253" s="49">
        <v>37</v>
      </c>
      <c r="E253" s="50">
        <v>12132009</v>
      </c>
      <c r="F253" s="50">
        <v>1212008</v>
      </c>
      <c r="G253" s="50">
        <v>240001</v>
      </c>
      <c r="H253" s="50">
        <v>12018738</v>
      </c>
      <c r="I253" s="50">
        <v>195118</v>
      </c>
      <c r="J253" s="51">
        <v>2133557</v>
      </c>
      <c r="K253" s="50">
        <v>25797874</v>
      </c>
      <c r="L253" s="78">
        <v>27931431</v>
      </c>
      <c r="M253" s="123"/>
      <c r="N253" s="125">
        <v>25797874</v>
      </c>
      <c r="O253" s="125">
        <v>13779136</v>
      </c>
      <c r="P253" s="125">
        <v>0</v>
      </c>
      <c r="Q253" s="125">
        <v>30411676</v>
      </c>
      <c r="R253" s="125">
        <v>28278120</v>
      </c>
      <c r="S253" s="47"/>
    </row>
    <row r="254" spans="1:19" ht="12.75" customHeight="1" x14ac:dyDescent="0.2">
      <c r="A254" s="209"/>
      <c r="B254" s="209"/>
      <c r="C254" s="53" t="s">
        <v>3</v>
      </c>
      <c r="D254" s="54">
        <v>38</v>
      </c>
      <c r="E254" s="55">
        <v>6377.21</v>
      </c>
      <c r="F254" s="55">
        <v>632.14</v>
      </c>
      <c r="G254" s="55">
        <v>123.95</v>
      </c>
      <c r="H254" s="55">
        <v>6207.16</v>
      </c>
      <c r="I254" s="55">
        <v>100.77</v>
      </c>
      <c r="J254" s="55">
        <v>1111.71</v>
      </c>
      <c r="K254" s="56">
        <v>13441.23</v>
      </c>
      <c r="L254" s="46">
        <v>14552.94</v>
      </c>
      <c r="M254" s="122"/>
      <c r="N254" s="124">
        <v>13441.23</v>
      </c>
      <c r="O254" s="124">
        <v>7234.07</v>
      </c>
      <c r="P254" s="124"/>
      <c r="Q254" s="124">
        <v>15855.07</v>
      </c>
      <c r="R254" s="124">
        <v>14743.36</v>
      </c>
      <c r="S254" s="47"/>
    </row>
    <row r="255" spans="1:19" ht="9" customHeight="1" x14ac:dyDescent="0.2">
      <c r="A255" s="209"/>
      <c r="B255" s="209"/>
      <c r="C255" s="48" t="s">
        <v>4</v>
      </c>
      <c r="D255" s="49">
        <v>39</v>
      </c>
      <c r="E255" s="50">
        <v>12348000</v>
      </c>
      <c r="F255" s="50">
        <v>1223994</v>
      </c>
      <c r="G255" s="50">
        <v>240001</v>
      </c>
      <c r="H255" s="50">
        <v>12018738</v>
      </c>
      <c r="I255" s="50">
        <v>195118</v>
      </c>
      <c r="J255" s="51">
        <v>2152571</v>
      </c>
      <c r="K255" s="50">
        <v>26025850</v>
      </c>
      <c r="L255" s="78">
        <v>28178421</v>
      </c>
      <c r="M255" s="123"/>
      <c r="N255" s="125">
        <v>26025850</v>
      </c>
      <c r="O255" s="125">
        <v>14007113</v>
      </c>
      <c r="P255" s="125">
        <v>0</v>
      </c>
      <c r="Q255" s="125">
        <v>30699696</v>
      </c>
      <c r="R255" s="125">
        <v>28547126</v>
      </c>
      <c r="S255" s="47"/>
    </row>
    <row r="256" spans="1:19" ht="12.75" customHeight="1" x14ac:dyDescent="0.2">
      <c r="A256" s="209"/>
      <c r="B256" s="209"/>
      <c r="C256" s="53" t="s">
        <v>3</v>
      </c>
      <c r="D256" s="54">
        <v>40</v>
      </c>
      <c r="E256" s="55">
        <v>6482.57</v>
      </c>
      <c r="F256" s="55">
        <v>644.54</v>
      </c>
      <c r="G256" s="55">
        <v>123.95</v>
      </c>
      <c r="H256" s="55">
        <v>6207.16</v>
      </c>
      <c r="I256" s="55">
        <v>100.77</v>
      </c>
      <c r="J256" s="55">
        <v>1121.52</v>
      </c>
      <c r="K256" s="56">
        <v>13558.99</v>
      </c>
      <c r="L256" s="46">
        <v>14680.51</v>
      </c>
      <c r="M256" s="122"/>
      <c r="N256" s="124">
        <v>13558.99</v>
      </c>
      <c r="O256" s="124">
        <v>7351.83</v>
      </c>
      <c r="P256" s="124"/>
      <c r="Q256" s="124">
        <v>16003.84</v>
      </c>
      <c r="R256" s="124">
        <v>14882.32</v>
      </c>
      <c r="S256" s="47"/>
    </row>
    <row r="257" spans="1:19" ht="9" customHeight="1" x14ac:dyDescent="0.2">
      <c r="A257" s="210"/>
      <c r="B257" s="210"/>
      <c r="C257" s="58"/>
      <c r="D257" s="59"/>
      <c r="E257" s="61">
        <v>12552006</v>
      </c>
      <c r="F257" s="61">
        <v>1248003</v>
      </c>
      <c r="G257" s="61">
        <v>240001</v>
      </c>
      <c r="H257" s="61">
        <v>12018738</v>
      </c>
      <c r="I257" s="61">
        <v>195118</v>
      </c>
      <c r="J257" s="60">
        <v>2171566</v>
      </c>
      <c r="K257" s="61">
        <v>26253866</v>
      </c>
      <c r="L257" s="78">
        <v>28425431</v>
      </c>
      <c r="M257" s="123"/>
      <c r="N257" s="125">
        <v>26253866</v>
      </c>
      <c r="O257" s="125">
        <v>14235128</v>
      </c>
      <c r="P257" s="125">
        <v>0</v>
      </c>
      <c r="Q257" s="125">
        <v>30987755</v>
      </c>
      <c r="R257" s="125">
        <v>28816190</v>
      </c>
      <c r="S257" s="47"/>
    </row>
    <row r="258" spans="1:19" ht="12.75" customHeight="1" x14ac:dyDescent="0.2">
      <c r="A258" s="196">
        <v>34516</v>
      </c>
      <c r="B258" s="196">
        <v>34699</v>
      </c>
      <c r="C258" s="42" t="s">
        <v>3</v>
      </c>
      <c r="D258" s="43">
        <v>0</v>
      </c>
      <c r="E258" s="44">
        <v>3390.02</v>
      </c>
      <c r="F258" s="44">
        <v>334.66</v>
      </c>
      <c r="G258" s="44">
        <v>123.95</v>
      </c>
      <c r="H258" s="44">
        <v>6207.16</v>
      </c>
      <c r="I258" s="44">
        <v>167.95</v>
      </c>
      <c r="J258" s="44">
        <v>837.98</v>
      </c>
      <c r="K258" s="45">
        <v>10223.74</v>
      </c>
      <c r="L258" s="46">
        <v>11061.72</v>
      </c>
      <c r="M258" s="122"/>
      <c r="N258" s="124">
        <v>10223.74</v>
      </c>
      <c r="O258" s="124">
        <v>4016.58</v>
      </c>
      <c r="P258" s="124"/>
      <c r="Q258" s="124">
        <v>11784.7</v>
      </c>
      <c r="R258" s="124">
        <v>10946.72</v>
      </c>
      <c r="S258" s="47"/>
    </row>
    <row r="259" spans="1:19" ht="9" customHeight="1" x14ac:dyDescent="0.2">
      <c r="A259" s="213"/>
      <c r="B259" s="213"/>
      <c r="C259" s="48" t="s">
        <v>4</v>
      </c>
      <c r="D259" s="49">
        <v>1</v>
      </c>
      <c r="E259" s="50">
        <v>6563994</v>
      </c>
      <c r="F259" s="50">
        <v>647992</v>
      </c>
      <c r="G259" s="50">
        <v>240001</v>
      </c>
      <c r="H259" s="50">
        <v>12018738</v>
      </c>
      <c r="I259" s="50">
        <v>325197</v>
      </c>
      <c r="J259" s="51">
        <v>1622556</v>
      </c>
      <c r="K259" s="50">
        <v>19795921</v>
      </c>
      <c r="L259" s="78">
        <v>21418477</v>
      </c>
      <c r="M259" s="123"/>
      <c r="N259" s="125">
        <v>19795921</v>
      </c>
      <c r="O259" s="125">
        <v>7777183</v>
      </c>
      <c r="P259" s="125">
        <v>0</v>
      </c>
      <c r="Q259" s="125">
        <v>22818361</v>
      </c>
      <c r="R259" s="125">
        <v>21195806</v>
      </c>
      <c r="S259" s="47"/>
    </row>
    <row r="260" spans="1:19" ht="12.75" customHeight="1" x14ac:dyDescent="0.2">
      <c r="A260" s="208">
        <v>34516</v>
      </c>
      <c r="B260" s="208">
        <v>34699</v>
      </c>
      <c r="C260" s="53" t="s">
        <v>3</v>
      </c>
      <c r="D260" s="54">
        <v>2</v>
      </c>
      <c r="E260" s="55">
        <v>3557.36</v>
      </c>
      <c r="F260" s="55">
        <v>353.26</v>
      </c>
      <c r="G260" s="55">
        <v>123.95</v>
      </c>
      <c r="H260" s="55">
        <v>6207.16</v>
      </c>
      <c r="I260" s="55">
        <v>167.95</v>
      </c>
      <c r="J260" s="55">
        <v>853.48</v>
      </c>
      <c r="K260" s="56">
        <v>10409.68</v>
      </c>
      <c r="L260" s="46">
        <v>11263.16</v>
      </c>
      <c r="M260" s="122"/>
      <c r="N260" s="124">
        <v>10409.68</v>
      </c>
      <c r="O260" s="124">
        <v>4202.5200000000004</v>
      </c>
      <c r="P260" s="124"/>
      <c r="Q260" s="124">
        <v>12019.61</v>
      </c>
      <c r="R260" s="124">
        <v>11166.13</v>
      </c>
      <c r="S260" s="47"/>
    </row>
    <row r="261" spans="1:19" ht="9" customHeight="1" x14ac:dyDescent="0.2">
      <c r="A261" s="208"/>
      <c r="B261" s="208"/>
      <c r="C261" s="48" t="s">
        <v>4</v>
      </c>
      <c r="D261" s="49">
        <v>3</v>
      </c>
      <c r="E261" s="50">
        <v>6888009</v>
      </c>
      <c r="F261" s="50">
        <v>684007</v>
      </c>
      <c r="G261" s="50">
        <v>240001</v>
      </c>
      <c r="H261" s="50">
        <v>12018738</v>
      </c>
      <c r="I261" s="50">
        <v>325197</v>
      </c>
      <c r="J261" s="51">
        <v>1652568</v>
      </c>
      <c r="K261" s="50">
        <v>20155951</v>
      </c>
      <c r="L261" s="78">
        <v>21808519</v>
      </c>
      <c r="M261" s="123"/>
      <c r="N261" s="125">
        <v>20155951</v>
      </c>
      <c r="O261" s="125">
        <v>8137213</v>
      </c>
      <c r="P261" s="125">
        <v>0</v>
      </c>
      <c r="Q261" s="125">
        <v>23273210</v>
      </c>
      <c r="R261" s="125">
        <v>21620643</v>
      </c>
      <c r="S261" s="47"/>
    </row>
    <row r="262" spans="1:19" ht="12.75" customHeight="1" x14ac:dyDescent="0.2">
      <c r="A262" s="209"/>
      <c r="B262" s="209"/>
      <c r="C262" s="53" t="s">
        <v>3</v>
      </c>
      <c r="D262" s="54">
        <v>4</v>
      </c>
      <c r="E262" s="55">
        <v>3730.88</v>
      </c>
      <c r="F262" s="55">
        <v>371.85</v>
      </c>
      <c r="G262" s="55">
        <v>123.95</v>
      </c>
      <c r="H262" s="55">
        <v>6207.16</v>
      </c>
      <c r="I262" s="55">
        <v>167.95</v>
      </c>
      <c r="J262" s="55">
        <v>869.49</v>
      </c>
      <c r="K262" s="56">
        <v>10601.79</v>
      </c>
      <c r="L262" s="46">
        <v>11471.28</v>
      </c>
      <c r="M262" s="122"/>
      <c r="N262" s="124">
        <v>10601.79</v>
      </c>
      <c r="O262" s="124">
        <v>4394.63</v>
      </c>
      <c r="P262" s="124"/>
      <c r="Q262" s="124">
        <v>12262.31</v>
      </c>
      <c r="R262" s="124">
        <v>11392.82</v>
      </c>
      <c r="S262" s="47"/>
    </row>
    <row r="263" spans="1:19" ht="9" customHeight="1" x14ac:dyDescent="0.2">
      <c r="A263" s="209"/>
      <c r="B263" s="209"/>
      <c r="C263" s="48" t="s">
        <v>4</v>
      </c>
      <c r="D263" s="49">
        <v>5</v>
      </c>
      <c r="E263" s="50">
        <v>7223991</v>
      </c>
      <c r="F263" s="50">
        <v>720002</v>
      </c>
      <c r="G263" s="50">
        <v>240001</v>
      </c>
      <c r="H263" s="50">
        <v>12018738</v>
      </c>
      <c r="I263" s="50">
        <v>325197</v>
      </c>
      <c r="J263" s="51">
        <v>1683567</v>
      </c>
      <c r="K263" s="50">
        <v>20527928</v>
      </c>
      <c r="L263" s="78">
        <v>22211495</v>
      </c>
      <c r="M263" s="123"/>
      <c r="N263" s="125">
        <v>20527928</v>
      </c>
      <c r="O263" s="125">
        <v>8509190</v>
      </c>
      <c r="P263" s="125">
        <v>0</v>
      </c>
      <c r="Q263" s="125">
        <v>23743143</v>
      </c>
      <c r="R263" s="125">
        <v>22059576</v>
      </c>
      <c r="S263" s="47"/>
    </row>
    <row r="264" spans="1:19" ht="12.75" customHeight="1" x14ac:dyDescent="0.2">
      <c r="A264" s="209"/>
      <c r="B264" s="209"/>
      <c r="C264" s="53" t="s">
        <v>3</v>
      </c>
      <c r="D264" s="54">
        <v>6</v>
      </c>
      <c r="E264" s="55">
        <v>4003.57</v>
      </c>
      <c r="F264" s="55">
        <v>396.64</v>
      </c>
      <c r="G264" s="55">
        <v>123.95</v>
      </c>
      <c r="H264" s="55">
        <v>6207.16</v>
      </c>
      <c r="I264" s="55">
        <v>167.95</v>
      </c>
      <c r="J264" s="55">
        <v>894.28</v>
      </c>
      <c r="K264" s="56">
        <v>10899.27</v>
      </c>
      <c r="L264" s="46">
        <v>11793.55</v>
      </c>
      <c r="M264" s="122"/>
      <c r="N264" s="124">
        <v>10899.27</v>
      </c>
      <c r="O264" s="124">
        <v>4692.1099999999997</v>
      </c>
      <c r="P264" s="124"/>
      <c r="Q264" s="124">
        <v>12638.13</v>
      </c>
      <c r="R264" s="124">
        <v>11743.85</v>
      </c>
      <c r="S264" s="47"/>
    </row>
    <row r="265" spans="1:19" ht="9" customHeight="1" x14ac:dyDescent="0.2">
      <c r="A265" s="209"/>
      <c r="B265" s="209"/>
      <c r="C265" s="48" t="s">
        <v>4</v>
      </c>
      <c r="D265" s="49">
        <v>7</v>
      </c>
      <c r="E265" s="50">
        <v>7751992</v>
      </c>
      <c r="F265" s="50">
        <v>768002</v>
      </c>
      <c r="G265" s="50">
        <v>240001</v>
      </c>
      <c r="H265" s="50">
        <v>12018738</v>
      </c>
      <c r="I265" s="50">
        <v>325197</v>
      </c>
      <c r="J265" s="51">
        <v>1731568</v>
      </c>
      <c r="K265" s="50">
        <v>21103930</v>
      </c>
      <c r="L265" s="78">
        <v>22835497</v>
      </c>
      <c r="M265" s="123"/>
      <c r="N265" s="125">
        <v>21103930</v>
      </c>
      <c r="O265" s="125">
        <v>9085192</v>
      </c>
      <c r="P265" s="125">
        <v>0</v>
      </c>
      <c r="Q265" s="125">
        <v>24470832</v>
      </c>
      <c r="R265" s="125">
        <v>22739264</v>
      </c>
      <c r="S265" s="47"/>
    </row>
    <row r="266" spans="1:19" ht="12.75" customHeight="1" x14ac:dyDescent="0.2">
      <c r="A266" s="209"/>
      <c r="B266" s="209"/>
      <c r="C266" s="53" t="s">
        <v>3</v>
      </c>
      <c r="D266" s="54">
        <v>8</v>
      </c>
      <c r="E266" s="55">
        <v>4201.8900000000003</v>
      </c>
      <c r="F266" s="55">
        <v>415.23</v>
      </c>
      <c r="G266" s="55">
        <v>123.95</v>
      </c>
      <c r="H266" s="55">
        <v>6207.16</v>
      </c>
      <c r="I266" s="55">
        <v>167.95</v>
      </c>
      <c r="J266" s="55">
        <v>912.35</v>
      </c>
      <c r="K266" s="56">
        <v>11116.18</v>
      </c>
      <c r="L266" s="46">
        <v>12028.53</v>
      </c>
      <c r="M266" s="122"/>
      <c r="N266" s="124">
        <v>11116.18</v>
      </c>
      <c r="O266" s="124">
        <v>4909.0200000000004</v>
      </c>
      <c r="P266" s="124"/>
      <c r="Q266" s="124">
        <v>12912.15</v>
      </c>
      <c r="R266" s="124">
        <v>11999.8</v>
      </c>
      <c r="S266" s="47"/>
    </row>
    <row r="267" spans="1:19" ht="9" customHeight="1" x14ac:dyDescent="0.2">
      <c r="A267" s="209"/>
      <c r="B267" s="209"/>
      <c r="C267" s="48" t="s">
        <v>4</v>
      </c>
      <c r="D267" s="49">
        <v>9</v>
      </c>
      <c r="E267" s="50">
        <v>8135994</v>
      </c>
      <c r="F267" s="50">
        <v>803997</v>
      </c>
      <c r="G267" s="50">
        <v>240001</v>
      </c>
      <c r="H267" s="50">
        <v>12018738</v>
      </c>
      <c r="I267" s="50">
        <v>325197</v>
      </c>
      <c r="J267" s="51">
        <v>1766556</v>
      </c>
      <c r="K267" s="50">
        <v>21523926</v>
      </c>
      <c r="L267" s="78">
        <v>23290482</v>
      </c>
      <c r="M267" s="123"/>
      <c r="N267" s="125">
        <v>21523926</v>
      </c>
      <c r="O267" s="125">
        <v>9505188</v>
      </c>
      <c r="P267" s="125">
        <v>0</v>
      </c>
      <c r="Q267" s="125">
        <v>25001409</v>
      </c>
      <c r="R267" s="125">
        <v>23234853</v>
      </c>
      <c r="S267" s="47"/>
    </row>
    <row r="268" spans="1:19" ht="12.75" customHeight="1" x14ac:dyDescent="0.2">
      <c r="A268" s="209"/>
      <c r="B268" s="209"/>
      <c r="C268" s="53" t="s">
        <v>3</v>
      </c>
      <c r="D268" s="54">
        <v>10</v>
      </c>
      <c r="E268" s="55">
        <v>4400.21</v>
      </c>
      <c r="F268" s="55">
        <v>440.02</v>
      </c>
      <c r="G268" s="55">
        <v>123.95</v>
      </c>
      <c r="H268" s="55">
        <v>6207.16</v>
      </c>
      <c r="I268" s="55">
        <v>167.95</v>
      </c>
      <c r="J268" s="55">
        <v>930.95</v>
      </c>
      <c r="K268" s="56">
        <v>11339.29</v>
      </c>
      <c r="L268" s="46">
        <v>12270.24</v>
      </c>
      <c r="M268" s="122"/>
      <c r="N268" s="124">
        <v>11339.29</v>
      </c>
      <c r="O268" s="124">
        <v>5132.13</v>
      </c>
      <c r="P268" s="124"/>
      <c r="Q268" s="124">
        <v>13194.02</v>
      </c>
      <c r="R268" s="124">
        <v>12263.07</v>
      </c>
      <c r="S268" s="47"/>
    </row>
    <row r="269" spans="1:19" ht="9" customHeight="1" x14ac:dyDescent="0.2">
      <c r="A269" s="209"/>
      <c r="B269" s="209"/>
      <c r="C269" s="48" t="s">
        <v>4</v>
      </c>
      <c r="D269" s="49">
        <v>11</v>
      </c>
      <c r="E269" s="50">
        <v>8519995</v>
      </c>
      <c r="F269" s="50">
        <v>851998</v>
      </c>
      <c r="G269" s="50">
        <v>240001</v>
      </c>
      <c r="H269" s="50">
        <v>12018738</v>
      </c>
      <c r="I269" s="50">
        <v>325197</v>
      </c>
      <c r="J269" s="51">
        <v>1802571</v>
      </c>
      <c r="K269" s="50">
        <v>21955927</v>
      </c>
      <c r="L269" s="78">
        <v>23758498</v>
      </c>
      <c r="M269" s="123"/>
      <c r="N269" s="125">
        <v>21955927</v>
      </c>
      <c r="O269" s="125">
        <v>9937189</v>
      </c>
      <c r="P269" s="125">
        <v>0</v>
      </c>
      <c r="Q269" s="125">
        <v>25547185</v>
      </c>
      <c r="R269" s="125">
        <v>23744615</v>
      </c>
      <c r="S269" s="47"/>
    </row>
    <row r="270" spans="1:19" ht="12.75" customHeight="1" x14ac:dyDescent="0.2">
      <c r="A270" s="209"/>
      <c r="B270" s="209"/>
      <c r="C270" s="53" t="s">
        <v>3</v>
      </c>
      <c r="D270" s="54">
        <v>12</v>
      </c>
      <c r="E270" s="55">
        <v>4598.53</v>
      </c>
      <c r="F270" s="55">
        <v>458.61</v>
      </c>
      <c r="G270" s="55">
        <v>123.95</v>
      </c>
      <c r="H270" s="55">
        <v>6207.16</v>
      </c>
      <c r="I270" s="55">
        <v>167.95</v>
      </c>
      <c r="J270" s="55">
        <v>949.02</v>
      </c>
      <c r="K270" s="56">
        <v>11556.2</v>
      </c>
      <c r="L270" s="46">
        <v>12505.22</v>
      </c>
      <c r="M270" s="122"/>
      <c r="N270" s="124">
        <v>11556.2</v>
      </c>
      <c r="O270" s="124">
        <v>5349.04</v>
      </c>
      <c r="P270" s="124"/>
      <c r="Q270" s="124">
        <v>13468.05</v>
      </c>
      <c r="R270" s="124">
        <v>12519.03</v>
      </c>
      <c r="S270" s="47"/>
    </row>
    <row r="271" spans="1:19" ht="9" customHeight="1" x14ac:dyDescent="0.2">
      <c r="A271" s="209"/>
      <c r="B271" s="209"/>
      <c r="C271" s="48" t="s">
        <v>4</v>
      </c>
      <c r="D271" s="49">
        <v>13</v>
      </c>
      <c r="E271" s="50">
        <v>8903996</v>
      </c>
      <c r="F271" s="50">
        <v>887993</v>
      </c>
      <c r="G271" s="50">
        <v>240001</v>
      </c>
      <c r="H271" s="50">
        <v>12018738</v>
      </c>
      <c r="I271" s="50">
        <v>325197</v>
      </c>
      <c r="J271" s="51">
        <v>1837559</v>
      </c>
      <c r="K271" s="50">
        <v>22375923</v>
      </c>
      <c r="L271" s="78">
        <v>24213482</v>
      </c>
      <c r="M271" s="123"/>
      <c r="N271" s="125">
        <v>22375923</v>
      </c>
      <c r="O271" s="125">
        <v>10357186</v>
      </c>
      <c r="P271" s="125">
        <v>0</v>
      </c>
      <c r="Q271" s="125">
        <v>26077781</v>
      </c>
      <c r="R271" s="125">
        <v>24240222</v>
      </c>
      <c r="S271" s="47"/>
    </row>
    <row r="272" spans="1:19" ht="12.75" customHeight="1" x14ac:dyDescent="0.2">
      <c r="A272" s="209"/>
      <c r="B272" s="209"/>
      <c r="C272" s="53" t="s">
        <v>3</v>
      </c>
      <c r="D272" s="54">
        <v>14</v>
      </c>
      <c r="E272" s="55">
        <v>4803.05</v>
      </c>
      <c r="F272" s="55">
        <v>477.21</v>
      </c>
      <c r="G272" s="55">
        <v>123.95</v>
      </c>
      <c r="H272" s="55">
        <v>6207.16</v>
      </c>
      <c r="I272" s="55">
        <v>167.95</v>
      </c>
      <c r="J272" s="55">
        <v>967.61</v>
      </c>
      <c r="K272" s="56">
        <v>11779.32</v>
      </c>
      <c r="L272" s="46">
        <v>12746.93</v>
      </c>
      <c r="M272" s="122"/>
      <c r="N272" s="124">
        <v>11779.32</v>
      </c>
      <c r="O272" s="124">
        <v>5572.16</v>
      </c>
      <c r="P272" s="124"/>
      <c r="Q272" s="124">
        <v>13749.92</v>
      </c>
      <c r="R272" s="124">
        <v>12782.31</v>
      </c>
      <c r="S272" s="47"/>
    </row>
    <row r="273" spans="1:19" ht="9" customHeight="1" x14ac:dyDescent="0.2">
      <c r="A273" s="209"/>
      <c r="B273" s="209"/>
      <c r="C273" s="48" t="s">
        <v>4</v>
      </c>
      <c r="D273" s="49">
        <v>15</v>
      </c>
      <c r="E273" s="50">
        <v>9300002</v>
      </c>
      <c r="F273" s="50">
        <v>924007</v>
      </c>
      <c r="G273" s="50">
        <v>240001</v>
      </c>
      <c r="H273" s="50">
        <v>12018738</v>
      </c>
      <c r="I273" s="50">
        <v>325197</v>
      </c>
      <c r="J273" s="51">
        <v>1873554</v>
      </c>
      <c r="K273" s="50">
        <v>22807944</v>
      </c>
      <c r="L273" s="78">
        <v>24681498</v>
      </c>
      <c r="M273" s="123"/>
      <c r="N273" s="125">
        <v>22807944</v>
      </c>
      <c r="O273" s="125">
        <v>10789206</v>
      </c>
      <c r="P273" s="125">
        <v>0</v>
      </c>
      <c r="Q273" s="125">
        <v>26623558</v>
      </c>
      <c r="R273" s="125">
        <v>24750003</v>
      </c>
      <c r="S273" s="47"/>
    </row>
    <row r="274" spans="1:19" ht="12.75" customHeight="1" x14ac:dyDescent="0.2">
      <c r="A274" s="209"/>
      <c r="B274" s="209"/>
      <c r="C274" s="53" t="s">
        <v>3</v>
      </c>
      <c r="D274" s="54">
        <v>16</v>
      </c>
      <c r="E274" s="55">
        <v>5001.37</v>
      </c>
      <c r="F274" s="55">
        <v>495.8</v>
      </c>
      <c r="G274" s="55">
        <v>123.95</v>
      </c>
      <c r="H274" s="55">
        <v>6207.16</v>
      </c>
      <c r="I274" s="55">
        <v>167.95</v>
      </c>
      <c r="J274" s="55">
        <v>985.69</v>
      </c>
      <c r="K274" s="56">
        <v>11996.23</v>
      </c>
      <c r="L274" s="46">
        <v>12981.92</v>
      </c>
      <c r="M274" s="122"/>
      <c r="N274" s="124">
        <v>11996.23</v>
      </c>
      <c r="O274" s="124">
        <v>5789.07</v>
      </c>
      <c r="P274" s="124"/>
      <c r="Q274" s="124">
        <v>14023.95</v>
      </c>
      <c r="R274" s="124">
        <v>13038.26</v>
      </c>
      <c r="S274" s="47"/>
    </row>
    <row r="275" spans="1:19" ht="9" customHeight="1" x14ac:dyDescent="0.2">
      <c r="A275" s="209"/>
      <c r="B275" s="209"/>
      <c r="C275" s="48" t="s">
        <v>4</v>
      </c>
      <c r="D275" s="49">
        <v>17</v>
      </c>
      <c r="E275" s="50">
        <v>9684003</v>
      </c>
      <c r="F275" s="50">
        <v>960003</v>
      </c>
      <c r="G275" s="50">
        <v>240001</v>
      </c>
      <c r="H275" s="50">
        <v>12018738</v>
      </c>
      <c r="I275" s="50">
        <v>325197</v>
      </c>
      <c r="J275" s="51">
        <v>1908562</v>
      </c>
      <c r="K275" s="50">
        <v>23227940</v>
      </c>
      <c r="L275" s="78">
        <v>25136502</v>
      </c>
      <c r="M275" s="123"/>
      <c r="N275" s="125">
        <v>23227940</v>
      </c>
      <c r="O275" s="125">
        <v>11209203</v>
      </c>
      <c r="P275" s="125">
        <v>0</v>
      </c>
      <c r="Q275" s="125">
        <v>27154154</v>
      </c>
      <c r="R275" s="125">
        <v>25245592</v>
      </c>
      <c r="S275" s="47"/>
    </row>
    <row r="276" spans="1:19" ht="12.75" customHeight="1" x14ac:dyDescent="0.2">
      <c r="A276" s="209"/>
      <c r="B276" s="209"/>
      <c r="C276" s="53" t="s">
        <v>3</v>
      </c>
      <c r="D276" s="54">
        <v>18</v>
      </c>
      <c r="E276" s="55">
        <v>5199.6899999999996</v>
      </c>
      <c r="F276" s="55">
        <v>514.39</v>
      </c>
      <c r="G276" s="55">
        <v>123.95</v>
      </c>
      <c r="H276" s="55">
        <v>6207.16</v>
      </c>
      <c r="I276" s="55">
        <v>167.95</v>
      </c>
      <c r="J276" s="55">
        <v>1003.77</v>
      </c>
      <c r="K276" s="56">
        <v>12213.14</v>
      </c>
      <c r="L276" s="46">
        <v>13216.91</v>
      </c>
      <c r="M276" s="122"/>
      <c r="N276" s="124">
        <v>12213.14</v>
      </c>
      <c r="O276" s="124">
        <v>6005.98</v>
      </c>
      <c r="P276" s="124"/>
      <c r="Q276" s="124">
        <v>14297.99</v>
      </c>
      <c r="R276" s="124">
        <v>13294.22</v>
      </c>
      <c r="S276" s="47"/>
    </row>
    <row r="277" spans="1:19" ht="9" customHeight="1" x14ac:dyDescent="0.2">
      <c r="A277" s="209"/>
      <c r="B277" s="209"/>
      <c r="C277" s="48" t="s">
        <v>4</v>
      </c>
      <c r="D277" s="49">
        <v>19</v>
      </c>
      <c r="E277" s="50">
        <v>10068004</v>
      </c>
      <c r="F277" s="50">
        <v>995998</v>
      </c>
      <c r="G277" s="50">
        <v>240001</v>
      </c>
      <c r="H277" s="50">
        <v>12018738</v>
      </c>
      <c r="I277" s="50">
        <v>325197</v>
      </c>
      <c r="J277" s="51">
        <v>1943570</v>
      </c>
      <c r="K277" s="50">
        <v>23647937</v>
      </c>
      <c r="L277" s="78">
        <v>25591506</v>
      </c>
      <c r="M277" s="123"/>
      <c r="N277" s="125">
        <v>23647937</v>
      </c>
      <c r="O277" s="125">
        <v>11629199</v>
      </c>
      <c r="P277" s="125">
        <v>0</v>
      </c>
      <c r="Q277" s="125">
        <v>27684769</v>
      </c>
      <c r="R277" s="125">
        <v>25741199</v>
      </c>
      <c r="S277" s="47"/>
    </row>
    <row r="278" spans="1:19" ht="12.75" customHeight="1" x14ac:dyDescent="0.2">
      <c r="A278" s="209"/>
      <c r="B278" s="209"/>
      <c r="C278" s="53" t="s">
        <v>3</v>
      </c>
      <c r="D278" s="54">
        <v>20</v>
      </c>
      <c r="E278" s="55">
        <v>5404.2</v>
      </c>
      <c r="F278" s="55">
        <v>539.17999999999995</v>
      </c>
      <c r="G278" s="55">
        <v>123.95</v>
      </c>
      <c r="H278" s="55">
        <v>6207.16</v>
      </c>
      <c r="I278" s="55">
        <v>167.95</v>
      </c>
      <c r="J278" s="55">
        <v>1022.87</v>
      </c>
      <c r="K278" s="56">
        <v>12442.44</v>
      </c>
      <c r="L278" s="46">
        <v>13465.31</v>
      </c>
      <c r="M278" s="122"/>
      <c r="N278" s="124">
        <v>12442.44</v>
      </c>
      <c r="O278" s="124">
        <v>6235.28</v>
      </c>
      <c r="P278" s="124"/>
      <c r="Q278" s="124">
        <v>14587.66</v>
      </c>
      <c r="R278" s="124">
        <v>13564.79</v>
      </c>
      <c r="S278" s="47"/>
    </row>
    <row r="279" spans="1:19" ht="9" customHeight="1" x14ac:dyDescent="0.2">
      <c r="A279" s="209"/>
      <c r="B279" s="209"/>
      <c r="C279" s="48" t="s">
        <v>4</v>
      </c>
      <c r="D279" s="49">
        <v>21</v>
      </c>
      <c r="E279" s="50">
        <v>10463990</v>
      </c>
      <c r="F279" s="50">
        <v>1043998</v>
      </c>
      <c r="G279" s="50">
        <v>240001</v>
      </c>
      <c r="H279" s="50">
        <v>12018738</v>
      </c>
      <c r="I279" s="50">
        <v>325197</v>
      </c>
      <c r="J279" s="51">
        <v>1980552</v>
      </c>
      <c r="K279" s="50">
        <v>24091923</v>
      </c>
      <c r="L279" s="78">
        <v>26072476</v>
      </c>
      <c r="M279" s="123"/>
      <c r="N279" s="125">
        <v>24091923</v>
      </c>
      <c r="O279" s="125">
        <v>12073186</v>
      </c>
      <c r="P279" s="125">
        <v>0</v>
      </c>
      <c r="Q279" s="125">
        <v>28245648</v>
      </c>
      <c r="R279" s="125">
        <v>26265096</v>
      </c>
      <c r="S279" s="47"/>
    </row>
    <row r="280" spans="1:19" ht="12.75" customHeight="1" x14ac:dyDescent="0.2">
      <c r="A280" s="209"/>
      <c r="B280" s="209"/>
      <c r="C280" s="53" t="s">
        <v>3</v>
      </c>
      <c r="D280" s="54">
        <v>22</v>
      </c>
      <c r="E280" s="55">
        <v>5509.56</v>
      </c>
      <c r="F280" s="55">
        <v>545.38</v>
      </c>
      <c r="G280" s="55">
        <v>123.95</v>
      </c>
      <c r="H280" s="55">
        <v>6207.16</v>
      </c>
      <c r="I280" s="55">
        <v>167.95</v>
      </c>
      <c r="J280" s="55">
        <v>1032.17</v>
      </c>
      <c r="K280" s="56">
        <v>12554</v>
      </c>
      <c r="L280" s="46">
        <v>13586.17</v>
      </c>
      <c r="M280" s="122"/>
      <c r="N280" s="124">
        <v>12554</v>
      </c>
      <c r="O280" s="124">
        <v>6346.84</v>
      </c>
      <c r="P280" s="124"/>
      <c r="Q280" s="124">
        <v>14728.6</v>
      </c>
      <c r="R280" s="124">
        <v>13696.43</v>
      </c>
      <c r="S280" s="47"/>
    </row>
    <row r="281" spans="1:19" ht="9" customHeight="1" x14ac:dyDescent="0.2">
      <c r="A281" s="209"/>
      <c r="B281" s="209"/>
      <c r="C281" s="48" t="s">
        <v>4</v>
      </c>
      <c r="D281" s="49">
        <v>23</v>
      </c>
      <c r="E281" s="50">
        <v>10667996</v>
      </c>
      <c r="F281" s="50">
        <v>1056003</v>
      </c>
      <c r="G281" s="50">
        <v>240001</v>
      </c>
      <c r="H281" s="50">
        <v>12018738</v>
      </c>
      <c r="I281" s="50">
        <v>325197</v>
      </c>
      <c r="J281" s="51">
        <v>1998560</v>
      </c>
      <c r="K281" s="50">
        <v>24307934</v>
      </c>
      <c r="L281" s="78">
        <v>26306493</v>
      </c>
      <c r="M281" s="123"/>
      <c r="N281" s="125">
        <v>24307934</v>
      </c>
      <c r="O281" s="125">
        <v>12289196</v>
      </c>
      <c r="P281" s="125">
        <v>0</v>
      </c>
      <c r="Q281" s="125">
        <v>28518546</v>
      </c>
      <c r="R281" s="125">
        <v>26519987</v>
      </c>
      <c r="S281" s="47"/>
    </row>
    <row r="282" spans="1:19" ht="12.75" customHeight="1" x14ac:dyDescent="0.2">
      <c r="A282" s="209"/>
      <c r="B282" s="209"/>
      <c r="C282" s="53" t="s">
        <v>3</v>
      </c>
      <c r="D282" s="54">
        <v>24</v>
      </c>
      <c r="E282" s="55">
        <v>5614.92</v>
      </c>
      <c r="F282" s="55">
        <v>557.77</v>
      </c>
      <c r="G282" s="55">
        <v>123.95</v>
      </c>
      <c r="H282" s="55">
        <v>6207.16</v>
      </c>
      <c r="I282" s="55">
        <v>167.95</v>
      </c>
      <c r="J282" s="55">
        <v>1041.98</v>
      </c>
      <c r="K282" s="56">
        <v>12671.75</v>
      </c>
      <c r="L282" s="46">
        <v>13713.73</v>
      </c>
      <c r="M282" s="122"/>
      <c r="N282" s="124">
        <v>12671.75</v>
      </c>
      <c r="O282" s="124">
        <v>6464.59</v>
      </c>
      <c r="P282" s="124"/>
      <c r="Q282" s="124">
        <v>14877.36</v>
      </c>
      <c r="R282" s="124">
        <v>13835.38</v>
      </c>
      <c r="S282" s="47"/>
    </row>
    <row r="283" spans="1:19" ht="9" customHeight="1" x14ac:dyDescent="0.2">
      <c r="A283" s="209"/>
      <c r="B283" s="209"/>
      <c r="C283" s="48" t="s">
        <v>4</v>
      </c>
      <c r="D283" s="49">
        <v>25</v>
      </c>
      <c r="E283" s="50">
        <v>10872001</v>
      </c>
      <c r="F283" s="50">
        <v>1079993</v>
      </c>
      <c r="G283" s="50">
        <v>240001</v>
      </c>
      <c r="H283" s="50">
        <v>12018738</v>
      </c>
      <c r="I283" s="50">
        <v>325197</v>
      </c>
      <c r="J283" s="51">
        <v>2017555</v>
      </c>
      <c r="K283" s="50">
        <v>24535929</v>
      </c>
      <c r="L283" s="78">
        <v>26553484</v>
      </c>
      <c r="M283" s="123"/>
      <c r="N283" s="125">
        <v>24535929</v>
      </c>
      <c r="O283" s="125">
        <v>12517192</v>
      </c>
      <c r="P283" s="125">
        <v>0</v>
      </c>
      <c r="Q283" s="125">
        <v>28806586</v>
      </c>
      <c r="R283" s="125">
        <v>26789031</v>
      </c>
      <c r="S283" s="47"/>
    </row>
    <row r="284" spans="1:19" ht="12.75" customHeight="1" x14ac:dyDescent="0.2">
      <c r="A284" s="209"/>
      <c r="B284" s="209"/>
      <c r="C284" s="53" t="s">
        <v>3</v>
      </c>
      <c r="D284" s="54">
        <v>26</v>
      </c>
      <c r="E284" s="55">
        <v>5726.47</v>
      </c>
      <c r="F284" s="55">
        <v>570.16999999999996</v>
      </c>
      <c r="G284" s="55">
        <v>123.95</v>
      </c>
      <c r="H284" s="55">
        <v>6207.16</v>
      </c>
      <c r="I284" s="55">
        <v>167.95</v>
      </c>
      <c r="J284" s="55">
        <v>1052.31</v>
      </c>
      <c r="K284" s="56">
        <v>12795.7</v>
      </c>
      <c r="L284" s="46">
        <v>13848.01</v>
      </c>
      <c r="M284" s="122"/>
      <c r="N284" s="124">
        <v>12795.7</v>
      </c>
      <c r="O284" s="124">
        <v>6588.54</v>
      </c>
      <c r="P284" s="124"/>
      <c r="Q284" s="124">
        <v>15033.95</v>
      </c>
      <c r="R284" s="124">
        <v>13981.64</v>
      </c>
      <c r="S284" s="47"/>
    </row>
    <row r="285" spans="1:19" ht="9" customHeight="1" x14ac:dyDescent="0.2">
      <c r="A285" s="209"/>
      <c r="B285" s="209"/>
      <c r="C285" s="48" t="s">
        <v>4</v>
      </c>
      <c r="D285" s="49">
        <v>27</v>
      </c>
      <c r="E285" s="50">
        <v>11087992</v>
      </c>
      <c r="F285" s="50">
        <v>1104003</v>
      </c>
      <c r="G285" s="50">
        <v>240001</v>
      </c>
      <c r="H285" s="50">
        <v>12018738</v>
      </c>
      <c r="I285" s="50">
        <v>325197</v>
      </c>
      <c r="J285" s="51">
        <v>2037556</v>
      </c>
      <c r="K285" s="50">
        <v>24775930</v>
      </c>
      <c r="L285" s="78">
        <v>26813486</v>
      </c>
      <c r="M285" s="123"/>
      <c r="N285" s="125">
        <v>24775930</v>
      </c>
      <c r="O285" s="125">
        <v>12757192</v>
      </c>
      <c r="P285" s="125">
        <v>0</v>
      </c>
      <c r="Q285" s="125">
        <v>29109786</v>
      </c>
      <c r="R285" s="125">
        <v>27072230</v>
      </c>
      <c r="S285" s="47"/>
    </row>
    <row r="286" spans="1:19" ht="12.75" customHeight="1" x14ac:dyDescent="0.2">
      <c r="A286" s="209"/>
      <c r="B286" s="209"/>
      <c r="C286" s="53" t="s">
        <v>3</v>
      </c>
      <c r="D286" s="54">
        <v>28</v>
      </c>
      <c r="E286" s="55">
        <v>5831.83</v>
      </c>
      <c r="F286" s="55">
        <v>582.55999999999995</v>
      </c>
      <c r="G286" s="55">
        <v>123.95</v>
      </c>
      <c r="H286" s="55">
        <v>6207.16</v>
      </c>
      <c r="I286" s="55">
        <v>167.95</v>
      </c>
      <c r="J286" s="55">
        <v>1062.1300000000001</v>
      </c>
      <c r="K286" s="56">
        <v>12913.45</v>
      </c>
      <c r="L286" s="46">
        <v>13975.58</v>
      </c>
      <c r="M286" s="122"/>
      <c r="N286" s="124">
        <v>12913.45</v>
      </c>
      <c r="O286" s="124">
        <v>6706.29</v>
      </c>
      <c r="P286" s="124"/>
      <c r="Q286" s="124">
        <v>15182.71</v>
      </c>
      <c r="R286" s="124">
        <v>14120.58</v>
      </c>
      <c r="S286" s="47"/>
    </row>
    <row r="287" spans="1:19" ht="9" customHeight="1" x14ac:dyDescent="0.2">
      <c r="A287" s="209"/>
      <c r="B287" s="209"/>
      <c r="C287" s="48" t="s">
        <v>4</v>
      </c>
      <c r="D287" s="49">
        <v>29</v>
      </c>
      <c r="E287" s="50">
        <v>11291997</v>
      </c>
      <c r="F287" s="50">
        <v>1127993</v>
      </c>
      <c r="G287" s="50">
        <v>240001</v>
      </c>
      <c r="H287" s="50">
        <v>12018738</v>
      </c>
      <c r="I287" s="50">
        <v>325197</v>
      </c>
      <c r="J287" s="51">
        <v>2056570</v>
      </c>
      <c r="K287" s="50">
        <v>25003926</v>
      </c>
      <c r="L287" s="78">
        <v>27060496</v>
      </c>
      <c r="M287" s="123"/>
      <c r="N287" s="125">
        <v>25003926</v>
      </c>
      <c r="O287" s="125">
        <v>12985188</v>
      </c>
      <c r="P287" s="125">
        <v>0</v>
      </c>
      <c r="Q287" s="125">
        <v>29397826</v>
      </c>
      <c r="R287" s="125">
        <v>27341255</v>
      </c>
      <c r="S287" s="47"/>
    </row>
    <row r="288" spans="1:19" ht="12.75" customHeight="1" x14ac:dyDescent="0.2">
      <c r="A288" s="209"/>
      <c r="B288" s="209"/>
      <c r="C288" s="53" t="s">
        <v>3</v>
      </c>
      <c r="D288" s="54">
        <v>30</v>
      </c>
      <c r="E288" s="55">
        <v>5943.39</v>
      </c>
      <c r="F288" s="55">
        <v>588.76</v>
      </c>
      <c r="G288" s="55">
        <v>123.95</v>
      </c>
      <c r="H288" s="55">
        <v>6207.16</v>
      </c>
      <c r="I288" s="55">
        <v>167.95</v>
      </c>
      <c r="J288" s="55">
        <v>1071.94</v>
      </c>
      <c r="K288" s="56">
        <v>13031.21</v>
      </c>
      <c r="L288" s="46">
        <v>14103.15</v>
      </c>
      <c r="M288" s="122"/>
      <c r="N288" s="124">
        <v>13031.21</v>
      </c>
      <c r="O288" s="124">
        <v>6824.05</v>
      </c>
      <c r="P288" s="124"/>
      <c r="Q288" s="124">
        <v>15331.48</v>
      </c>
      <c r="R288" s="124">
        <v>14259.54</v>
      </c>
      <c r="S288" s="47"/>
    </row>
    <row r="289" spans="1:19" ht="9" customHeight="1" x14ac:dyDescent="0.2">
      <c r="A289" s="209"/>
      <c r="B289" s="209"/>
      <c r="C289" s="48" t="s">
        <v>4</v>
      </c>
      <c r="D289" s="49">
        <v>31</v>
      </c>
      <c r="E289" s="50">
        <v>11508008</v>
      </c>
      <c r="F289" s="50">
        <v>1139998</v>
      </c>
      <c r="G289" s="50">
        <v>240001</v>
      </c>
      <c r="H289" s="50">
        <v>12018738</v>
      </c>
      <c r="I289" s="50">
        <v>325197</v>
      </c>
      <c r="J289" s="51">
        <v>2075565</v>
      </c>
      <c r="K289" s="50">
        <v>25231941</v>
      </c>
      <c r="L289" s="78">
        <v>27307506</v>
      </c>
      <c r="M289" s="123"/>
      <c r="N289" s="125">
        <v>25231941</v>
      </c>
      <c r="O289" s="125">
        <v>13213203</v>
      </c>
      <c r="P289" s="125">
        <v>0</v>
      </c>
      <c r="Q289" s="125">
        <v>29685885</v>
      </c>
      <c r="R289" s="125">
        <v>27610320</v>
      </c>
      <c r="S289" s="47"/>
    </row>
    <row r="290" spans="1:19" ht="12.75" customHeight="1" x14ac:dyDescent="0.2">
      <c r="A290" s="209"/>
      <c r="B290" s="209"/>
      <c r="C290" s="53" t="s">
        <v>3</v>
      </c>
      <c r="D290" s="54">
        <v>32</v>
      </c>
      <c r="E290" s="55">
        <v>6048.74</v>
      </c>
      <c r="F290" s="55">
        <v>601.16</v>
      </c>
      <c r="G290" s="55">
        <v>123.95</v>
      </c>
      <c r="H290" s="55">
        <v>6207.16</v>
      </c>
      <c r="I290" s="55">
        <v>167.95</v>
      </c>
      <c r="J290" s="55">
        <v>1081.75</v>
      </c>
      <c r="K290" s="56">
        <v>13148.96</v>
      </c>
      <c r="L290" s="46">
        <v>14230.71</v>
      </c>
      <c r="M290" s="122"/>
      <c r="N290" s="124">
        <v>13148.96</v>
      </c>
      <c r="O290" s="124">
        <v>6941.8</v>
      </c>
      <c r="P290" s="124"/>
      <c r="Q290" s="124">
        <v>15480.23</v>
      </c>
      <c r="R290" s="124">
        <v>14398.48</v>
      </c>
      <c r="S290" s="47"/>
    </row>
    <row r="291" spans="1:19" ht="9" customHeight="1" x14ac:dyDescent="0.2">
      <c r="A291" s="209"/>
      <c r="B291" s="209"/>
      <c r="C291" s="48" t="s">
        <v>4</v>
      </c>
      <c r="D291" s="49">
        <v>33</v>
      </c>
      <c r="E291" s="50">
        <v>11711994</v>
      </c>
      <c r="F291" s="50">
        <v>1164008</v>
      </c>
      <c r="G291" s="50">
        <v>240001</v>
      </c>
      <c r="H291" s="50">
        <v>12018738</v>
      </c>
      <c r="I291" s="50">
        <v>325197</v>
      </c>
      <c r="J291" s="51">
        <v>2094560</v>
      </c>
      <c r="K291" s="50">
        <v>25459937</v>
      </c>
      <c r="L291" s="78">
        <v>27554497</v>
      </c>
      <c r="M291" s="123"/>
      <c r="N291" s="125">
        <v>25459937</v>
      </c>
      <c r="O291" s="125">
        <v>13441199</v>
      </c>
      <c r="P291" s="125">
        <v>0</v>
      </c>
      <c r="Q291" s="125">
        <v>29973905</v>
      </c>
      <c r="R291" s="125">
        <v>27879345</v>
      </c>
      <c r="S291" s="47"/>
    </row>
    <row r="292" spans="1:19" ht="12.75" customHeight="1" x14ac:dyDescent="0.2">
      <c r="A292" s="209"/>
      <c r="B292" s="209"/>
      <c r="C292" s="53" t="s">
        <v>3</v>
      </c>
      <c r="D292" s="54">
        <v>34</v>
      </c>
      <c r="E292" s="55">
        <v>6160.3</v>
      </c>
      <c r="F292" s="55">
        <v>613.54999999999995</v>
      </c>
      <c r="G292" s="55">
        <v>123.95</v>
      </c>
      <c r="H292" s="55">
        <v>6207.16</v>
      </c>
      <c r="I292" s="55">
        <v>167.95</v>
      </c>
      <c r="J292" s="55">
        <v>1092.08</v>
      </c>
      <c r="K292" s="56">
        <v>13272.91</v>
      </c>
      <c r="L292" s="46">
        <v>14364.99</v>
      </c>
      <c r="M292" s="122"/>
      <c r="N292" s="124">
        <v>13272.91</v>
      </c>
      <c r="O292" s="124">
        <v>7065.75</v>
      </c>
      <c r="P292" s="124"/>
      <c r="Q292" s="124">
        <v>15636.83</v>
      </c>
      <c r="R292" s="124">
        <v>14544.75</v>
      </c>
      <c r="S292" s="47"/>
    </row>
    <row r="293" spans="1:19" ht="9" customHeight="1" x14ac:dyDescent="0.2">
      <c r="A293" s="209"/>
      <c r="B293" s="209"/>
      <c r="C293" s="48" t="s">
        <v>4</v>
      </c>
      <c r="D293" s="49">
        <v>35</v>
      </c>
      <c r="E293" s="50">
        <v>11928004</v>
      </c>
      <c r="F293" s="50">
        <v>1187998</v>
      </c>
      <c r="G293" s="50">
        <v>240001</v>
      </c>
      <c r="H293" s="50">
        <v>12018738</v>
      </c>
      <c r="I293" s="50">
        <v>325197</v>
      </c>
      <c r="J293" s="51">
        <v>2114562</v>
      </c>
      <c r="K293" s="50">
        <v>25699937</v>
      </c>
      <c r="L293" s="78">
        <v>27814499</v>
      </c>
      <c r="M293" s="123"/>
      <c r="N293" s="125">
        <v>25699937</v>
      </c>
      <c r="O293" s="125">
        <v>13681200</v>
      </c>
      <c r="P293" s="125">
        <v>0</v>
      </c>
      <c r="Q293" s="125">
        <v>30277125</v>
      </c>
      <c r="R293" s="125">
        <v>28162563</v>
      </c>
      <c r="S293" s="47"/>
    </row>
    <row r="294" spans="1:19" ht="12.75" customHeight="1" x14ac:dyDescent="0.2">
      <c r="A294" s="209"/>
      <c r="B294" s="209"/>
      <c r="C294" s="53" t="s">
        <v>3</v>
      </c>
      <c r="D294" s="54">
        <v>36</v>
      </c>
      <c r="E294" s="55">
        <v>6265.66</v>
      </c>
      <c r="F294" s="55">
        <v>625.95000000000005</v>
      </c>
      <c r="G294" s="55">
        <v>123.95</v>
      </c>
      <c r="H294" s="55">
        <v>6207.16</v>
      </c>
      <c r="I294" s="55">
        <v>167.95</v>
      </c>
      <c r="J294" s="55">
        <v>1101.8900000000001</v>
      </c>
      <c r="K294" s="56">
        <v>13390.67</v>
      </c>
      <c r="L294" s="46">
        <v>14492.56</v>
      </c>
      <c r="M294" s="122"/>
      <c r="N294" s="124">
        <v>13390.67</v>
      </c>
      <c r="O294" s="124">
        <v>7183.51</v>
      </c>
      <c r="P294" s="124"/>
      <c r="Q294" s="124">
        <v>15785.59</v>
      </c>
      <c r="R294" s="124">
        <v>14683.7</v>
      </c>
      <c r="S294" s="47"/>
    </row>
    <row r="295" spans="1:19" ht="9" customHeight="1" x14ac:dyDescent="0.2">
      <c r="A295" s="209"/>
      <c r="B295" s="209"/>
      <c r="C295" s="48" t="s">
        <v>4</v>
      </c>
      <c r="D295" s="49">
        <v>37</v>
      </c>
      <c r="E295" s="50">
        <v>12132009</v>
      </c>
      <c r="F295" s="50">
        <v>1212008</v>
      </c>
      <c r="G295" s="50">
        <v>240001</v>
      </c>
      <c r="H295" s="50">
        <v>12018738</v>
      </c>
      <c r="I295" s="50">
        <v>325197</v>
      </c>
      <c r="J295" s="51">
        <v>2133557</v>
      </c>
      <c r="K295" s="50">
        <v>25927953</v>
      </c>
      <c r="L295" s="78">
        <v>28061509</v>
      </c>
      <c r="M295" s="123"/>
      <c r="N295" s="125">
        <v>25927953</v>
      </c>
      <c r="O295" s="125">
        <v>13909215</v>
      </c>
      <c r="P295" s="125">
        <v>0</v>
      </c>
      <c r="Q295" s="125">
        <v>30565164</v>
      </c>
      <c r="R295" s="125">
        <v>28431608</v>
      </c>
      <c r="S295" s="47"/>
    </row>
    <row r="296" spans="1:19" ht="12.75" customHeight="1" x14ac:dyDescent="0.2">
      <c r="A296" s="209"/>
      <c r="B296" s="209"/>
      <c r="C296" s="53" t="s">
        <v>3</v>
      </c>
      <c r="D296" s="54">
        <v>38</v>
      </c>
      <c r="E296" s="55">
        <v>6377.21</v>
      </c>
      <c r="F296" s="55">
        <v>632.14</v>
      </c>
      <c r="G296" s="55">
        <v>123.95</v>
      </c>
      <c r="H296" s="55">
        <v>6207.16</v>
      </c>
      <c r="I296" s="55">
        <v>167.95</v>
      </c>
      <c r="J296" s="55">
        <v>1111.71</v>
      </c>
      <c r="K296" s="56">
        <v>13508.41</v>
      </c>
      <c r="L296" s="46">
        <v>14620.12</v>
      </c>
      <c r="M296" s="122"/>
      <c r="N296" s="124">
        <v>13508.41</v>
      </c>
      <c r="O296" s="124">
        <v>7301.25</v>
      </c>
      <c r="P296" s="124"/>
      <c r="Q296" s="124">
        <v>15934.35</v>
      </c>
      <c r="R296" s="124">
        <v>14822.64</v>
      </c>
      <c r="S296" s="47"/>
    </row>
    <row r="297" spans="1:19" ht="9" customHeight="1" x14ac:dyDescent="0.2">
      <c r="A297" s="209"/>
      <c r="B297" s="209"/>
      <c r="C297" s="48" t="s">
        <v>4</v>
      </c>
      <c r="D297" s="49">
        <v>39</v>
      </c>
      <c r="E297" s="50">
        <v>12348000</v>
      </c>
      <c r="F297" s="50">
        <v>1223994</v>
      </c>
      <c r="G297" s="50">
        <v>240001</v>
      </c>
      <c r="H297" s="50">
        <v>12018738</v>
      </c>
      <c r="I297" s="50">
        <v>325197</v>
      </c>
      <c r="J297" s="51">
        <v>2152571</v>
      </c>
      <c r="K297" s="50">
        <v>26155929</v>
      </c>
      <c r="L297" s="78">
        <v>28308500</v>
      </c>
      <c r="M297" s="123"/>
      <c r="N297" s="125">
        <v>26155929</v>
      </c>
      <c r="O297" s="125">
        <v>14137191</v>
      </c>
      <c r="P297" s="125">
        <v>0</v>
      </c>
      <c r="Q297" s="125">
        <v>30853204</v>
      </c>
      <c r="R297" s="125">
        <v>28700633</v>
      </c>
      <c r="S297" s="47"/>
    </row>
    <row r="298" spans="1:19" ht="12.75" customHeight="1" x14ac:dyDescent="0.2">
      <c r="A298" s="209"/>
      <c r="B298" s="209"/>
      <c r="C298" s="53" t="s">
        <v>3</v>
      </c>
      <c r="D298" s="54">
        <v>40</v>
      </c>
      <c r="E298" s="55">
        <v>6482.57</v>
      </c>
      <c r="F298" s="55">
        <v>644.54</v>
      </c>
      <c r="G298" s="55">
        <v>123.95</v>
      </c>
      <c r="H298" s="55">
        <v>6207.16</v>
      </c>
      <c r="I298" s="55">
        <v>167.95</v>
      </c>
      <c r="J298" s="55">
        <v>1121.52</v>
      </c>
      <c r="K298" s="56">
        <v>13626.17</v>
      </c>
      <c r="L298" s="46">
        <v>14747.69</v>
      </c>
      <c r="M298" s="122"/>
      <c r="N298" s="124">
        <v>13626.17</v>
      </c>
      <c r="O298" s="124">
        <v>7419.01</v>
      </c>
      <c r="P298" s="124"/>
      <c r="Q298" s="124">
        <v>16083.11</v>
      </c>
      <c r="R298" s="124">
        <v>14961.59</v>
      </c>
      <c r="S298" s="47"/>
    </row>
    <row r="299" spans="1:19" ht="9" customHeight="1" x14ac:dyDescent="0.2">
      <c r="A299" s="210"/>
      <c r="B299" s="210"/>
      <c r="C299" s="58"/>
      <c r="D299" s="59"/>
      <c r="E299" s="61">
        <v>12552006</v>
      </c>
      <c r="F299" s="61">
        <v>1248003</v>
      </c>
      <c r="G299" s="61">
        <v>240001</v>
      </c>
      <c r="H299" s="61">
        <v>12018738</v>
      </c>
      <c r="I299" s="61">
        <v>325197</v>
      </c>
      <c r="J299" s="60">
        <v>2171566</v>
      </c>
      <c r="K299" s="61">
        <v>26383944</v>
      </c>
      <c r="L299" s="78">
        <v>28555510</v>
      </c>
      <c r="M299" s="123"/>
      <c r="N299" s="125">
        <v>26383944</v>
      </c>
      <c r="O299" s="125">
        <v>14365206</v>
      </c>
      <c r="P299" s="125">
        <v>0</v>
      </c>
      <c r="Q299" s="125">
        <v>31141243</v>
      </c>
      <c r="R299" s="125">
        <v>28969678</v>
      </c>
      <c r="S299" s="47"/>
    </row>
    <row r="300" spans="1:19" ht="12.75" customHeight="1" x14ac:dyDescent="0.2">
      <c r="A300" s="196">
        <v>34700</v>
      </c>
      <c r="B300" s="196">
        <v>35033</v>
      </c>
      <c r="C300" s="42" t="s">
        <v>3</v>
      </c>
      <c r="D300" s="43">
        <v>0</v>
      </c>
      <c r="E300" s="44">
        <v>3707.83</v>
      </c>
      <c r="F300" s="44">
        <v>334.66</v>
      </c>
      <c r="G300" s="44">
        <v>123.95</v>
      </c>
      <c r="H300" s="44">
        <v>6207.16</v>
      </c>
      <c r="I300" s="44">
        <v>0</v>
      </c>
      <c r="J300" s="44">
        <v>864.47</v>
      </c>
      <c r="K300" s="45">
        <v>10373.6</v>
      </c>
      <c r="L300" s="79">
        <v>11238.07</v>
      </c>
      <c r="M300" s="122"/>
      <c r="N300" s="124">
        <v>10373.6</v>
      </c>
      <c r="O300" s="124">
        <v>4166.4399999999996</v>
      </c>
      <c r="P300" s="124"/>
      <c r="Q300" s="124">
        <v>11988.03</v>
      </c>
      <c r="R300" s="124">
        <v>11123.56</v>
      </c>
      <c r="S300" s="47"/>
    </row>
    <row r="301" spans="1:19" ht="9" customHeight="1" x14ac:dyDescent="0.2">
      <c r="A301" s="213"/>
      <c r="B301" s="213"/>
      <c r="C301" s="48" t="s">
        <v>4</v>
      </c>
      <c r="D301" s="49">
        <v>1</v>
      </c>
      <c r="E301" s="50">
        <v>7179360</v>
      </c>
      <c r="F301" s="50">
        <v>647992</v>
      </c>
      <c r="G301" s="50">
        <v>240001</v>
      </c>
      <c r="H301" s="50">
        <v>12018738</v>
      </c>
      <c r="I301" s="50">
        <v>0</v>
      </c>
      <c r="J301" s="51">
        <v>1673847</v>
      </c>
      <c r="K301" s="50">
        <v>20086090</v>
      </c>
      <c r="L301" s="80">
        <v>21759938</v>
      </c>
      <c r="M301" s="123"/>
      <c r="N301" s="125">
        <v>20086090</v>
      </c>
      <c r="O301" s="125">
        <v>8067353</v>
      </c>
      <c r="P301" s="125">
        <v>0</v>
      </c>
      <c r="Q301" s="125">
        <v>23212063</v>
      </c>
      <c r="R301" s="125">
        <v>21538216</v>
      </c>
      <c r="S301" s="47"/>
    </row>
    <row r="302" spans="1:19" ht="12.75" customHeight="1" x14ac:dyDescent="0.2">
      <c r="A302" s="208">
        <v>34700</v>
      </c>
      <c r="B302" s="208">
        <v>35033</v>
      </c>
      <c r="C302" s="53" t="s">
        <v>3</v>
      </c>
      <c r="D302" s="54">
        <v>2</v>
      </c>
      <c r="E302" s="55">
        <v>3875.16</v>
      </c>
      <c r="F302" s="55">
        <v>353.26</v>
      </c>
      <c r="G302" s="55">
        <v>123.95</v>
      </c>
      <c r="H302" s="55">
        <v>6207.16</v>
      </c>
      <c r="I302" s="55">
        <v>0</v>
      </c>
      <c r="J302" s="55">
        <v>879.96</v>
      </c>
      <c r="K302" s="56">
        <v>10559.53</v>
      </c>
      <c r="L302" s="81">
        <v>11439.49</v>
      </c>
      <c r="M302" s="122"/>
      <c r="N302" s="124">
        <v>10559.53</v>
      </c>
      <c r="O302" s="124">
        <v>4352.37</v>
      </c>
      <c r="P302" s="124"/>
      <c r="Q302" s="124">
        <v>12222.92</v>
      </c>
      <c r="R302" s="124">
        <v>11342.96</v>
      </c>
      <c r="S302" s="47"/>
    </row>
    <row r="303" spans="1:19" ht="9" customHeight="1" x14ac:dyDescent="0.2">
      <c r="A303" s="208"/>
      <c r="B303" s="208"/>
      <c r="C303" s="48" t="s">
        <v>4</v>
      </c>
      <c r="D303" s="49">
        <v>3</v>
      </c>
      <c r="E303" s="50">
        <v>7503356</v>
      </c>
      <c r="F303" s="50">
        <v>684007</v>
      </c>
      <c r="G303" s="50">
        <v>240001</v>
      </c>
      <c r="H303" s="50">
        <v>12018738</v>
      </c>
      <c r="I303" s="50">
        <v>0</v>
      </c>
      <c r="J303" s="51">
        <v>1703840</v>
      </c>
      <c r="K303" s="50">
        <v>20446101</v>
      </c>
      <c r="L303" s="80">
        <v>22149941</v>
      </c>
      <c r="M303" s="123"/>
      <c r="N303" s="125">
        <v>20446101</v>
      </c>
      <c r="O303" s="125">
        <v>8427363</v>
      </c>
      <c r="P303" s="125">
        <v>0</v>
      </c>
      <c r="Q303" s="125">
        <v>23666873</v>
      </c>
      <c r="R303" s="125">
        <v>21963033</v>
      </c>
      <c r="S303" s="47"/>
    </row>
    <row r="304" spans="1:19" ht="12.75" customHeight="1" x14ac:dyDescent="0.2">
      <c r="A304" s="209"/>
      <c r="B304" s="209"/>
      <c r="C304" s="53" t="s">
        <v>3</v>
      </c>
      <c r="D304" s="54">
        <v>4</v>
      </c>
      <c r="E304" s="55">
        <v>4054.55</v>
      </c>
      <c r="F304" s="55">
        <v>371.85</v>
      </c>
      <c r="G304" s="55">
        <v>123.95</v>
      </c>
      <c r="H304" s="55">
        <v>6207.16</v>
      </c>
      <c r="I304" s="55">
        <v>0</v>
      </c>
      <c r="J304" s="55">
        <v>896.46</v>
      </c>
      <c r="K304" s="56">
        <v>10757.51</v>
      </c>
      <c r="L304" s="81">
        <v>11653.97</v>
      </c>
      <c r="M304" s="122"/>
      <c r="N304" s="124">
        <v>10757.51</v>
      </c>
      <c r="O304" s="124">
        <v>4550.3500000000004</v>
      </c>
      <c r="P304" s="124"/>
      <c r="Q304" s="124">
        <v>12473.03</v>
      </c>
      <c r="R304" s="124">
        <v>11576.57</v>
      </c>
      <c r="S304" s="47"/>
    </row>
    <row r="305" spans="1:19" ht="9" customHeight="1" x14ac:dyDescent="0.2">
      <c r="A305" s="209"/>
      <c r="B305" s="209"/>
      <c r="C305" s="48" t="s">
        <v>4</v>
      </c>
      <c r="D305" s="49">
        <v>5</v>
      </c>
      <c r="E305" s="50">
        <v>7850704</v>
      </c>
      <c r="F305" s="50">
        <v>720002</v>
      </c>
      <c r="G305" s="50">
        <v>240001</v>
      </c>
      <c r="H305" s="50">
        <v>12018738</v>
      </c>
      <c r="I305" s="50">
        <v>0</v>
      </c>
      <c r="J305" s="51">
        <v>1735789</v>
      </c>
      <c r="K305" s="50">
        <v>20829444</v>
      </c>
      <c r="L305" s="80">
        <v>22565232</v>
      </c>
      <c r="M305" s="123"/>
      <c r="N305" s="125">
        <v>20829444</v>
      </c>
      <c r="O305" s="125">
        <v>8810706</v>
      </c>
      <c r="P305" s="125">
        <v>0</v>
      </c>
      <c r="Q305" s="125">
        <v>24151154</v>
      </c>
      <c r="R305" s="125">
        <v>22415365</v>
      </c>
      <c r="S305" s="47"/>
    </row>
    <row r="306" spans="1:19" ht="12.75" customHeight="1" x14ac:dyDescent="0.2">
      <c r="A306" s="209"/>
      <c r="B306" s="209"/>
      <c r="C306" s="53" t="s">
        <v>3</v>
      </c>
      <c r="D306" s="54">
        <v>6</v>
      </c>
      <c r="E306" s="55">
        <v>4327.24</v>
      </c>
      <c r="F306" s="55">
        <v>396.64</v>
      </c>
      <c r="G306" s="55">
        <v>123.95</v>
      </c>
      <c r="H306" s="55">
        <v>6207.16</v>
      </c>
      <c r="I306" s="55">
        <v>0</v>
      </c>
      <c r="J306" s="55">
        <v>921.25</v>
      </c>
      <c r="K306" s="56">
        <v>11054.99</v>
      </c>
      <c r="L306" s="81">
        <v>11976.24</v>
      </c>
      <c r="M306" s="122"/>
      <c r="N306" s="124">
        <v>11054.99</v>
      </c>
      <c r="O306" s="124">
        <v>4847.83</v>
      </c>
      <c r="P306" s="124"/>
      <c r="Q306" s="124">
        <v>12848.85</v>
      </c>
      <c r="R306" s="124">
        <v>11927.6</v>
      </c>
      <c r="S306" s="47"/>
    </row>
    <row r="307" spans="1:19" ht="9" customHeight="1" x14ac:dyDescent="0.2">
      <c r="A307" s="209"/>
      <c r="B307" s="209"/>
      <c r="C307" s="48" t="s">
        <v>4</v>
      </c>
      <c r="D307" s="49">
        <v>7</v>
      </c>
      <c r="E307" s="50">
        <v>8378705</v>
      </c>
      <c r="F307" s="50">
        <v>768002</v>
      </c>
      <c r="G307" s="50">
        <v>240001</v>
      </c>
      <c r="H307" s="50">
        <v>12018738</v>
      </c>
      <c r="I307" s="50">
        <v>0</v>
      </c>
      <c r="J307" s="51">
        <v>1783789</v>
      </c>
      <c r="K307" s="50">
        <v>21405445</v>
      </c>
      <c r="L307" s="80">
        <v>23189234</v>
      </c>
      <c r="M307" s="123"/>
      <c r="N307" s="125">
        <v>21405445</v>
      </c>
      <c r="O307" s="125">
        <v>9386708</v>
      </c>
      <c r="P307" s="125">
        <v>0</v>
      </c>
      <c r="Q307" s="125">
        <v>24878843</v>
      </c>
      <c r="R307" s="125">
        <v>23095054</v>
      </c>
      <c r="S307" s="47"/>
    </row>
    <row r="308" spans="1:19" ht="12.75" customHeight="1" x14ac:dyDescent="0.2">
      <c r="A308" s="209"/>
      <c r="B308" s="209"/>
      <c r="C308" s="53" t="s">
        <v>3</v>
      </c>
      <c r="D308" s="54">
        <v>8</v>
      </c>
      <c r="E308" s="55">
        <v>4525.5600000000004</v>
      </c>
      <c r="F308" s="55">
        <v>415.23</v>
      </c>
      <c r="G308" s="55">
        <v>123.95</v>
      </c>
      <c r="H308" s="55">
        <v>6207.16</v>
      </c>
      <c r="I308" s="55">
        <v>0</v>
      </c>
      <c r="J308" s="55">
        <v>939.33</v>
      </c>
      <c r="K308" s="56">
        <v>11271.9</v>
      </c>
      <c r="L308" s="81">
        <v>12211.23</v>
      </c>
      <c r="M308" s="122"/>
      <c r="N308" s="124">
        <v>11271.9</v>
      </c>
      <c r="O308" s="124">
        <v>5064.74</v>
      </c>
      <c r="P308" s="124"/>
      <c r="Q308" s="124">
        <v>13122.88</v>
      </c>
      <c r="R308" s="124">
        <v>12183.55</v>
      </c>
      <c r="S308" s="47"/>
    </row>
    <row r="309" spans="1:19" ht="9" customHeight="1" x14ac:dyDescent="0.2">
      <c r="A309" s="209"/>
      <c r="B309" s="209"/>
      <c r="C309" s="48" t="s">
        <v>4</v>
      </c>
      <c r="D309" s="49">
        <v>9</v>
      </c>
      <c r="E309" s="50">
        <v>8762706</v>
      </c>
      <c r="F309" s="50">
        <v>803997</v>
      </c>
      <c r="G309" s="50">
        <v>240001</v>
      </c>
      <c r="H309" s="50">
        <v>12018738</v>
      </c>
      <c r="I309" s="50">
        <v>0</v>
      </c>
      <c r="J309" s="51">
        <v>1818796</v>
      </c>
      <c r="K309" s="50">
        <v>21825442</v>
      </c>
      <c r="L309" s="80">
        <v>23644238</v>
      </c>
      <c r="M309" s="123"/>
      <c r="N309" s="125">
        <v>21825442</v>
      </c>
      <c r="O309" s="125">
        <v>9806704</v>
      </c>
      <c r="P309" s="125">
        <v>0</v>
      </c>
      <c r="Q309" s="125">
        <v>25409439</v>
      </c>
      <c r="R309" s="125">
        <v>23590642</v>
      </c>
      <c r="S309" s="47"/>
    </row>
    <row r="310" spans="1:19" ht="12.75" customHeight="1" x14ac:dyDescent="0.2">
      <c r="A310" s="209"/>
      <c r="B310" s="209"/>
      <c r="C310" s="53" t="s">
        <v>3</v>
      </c>
      <c r="D310" s="54">
        <v>10</v>
      </c>
      <c r="E310" s="55">
        <v>4746.13</v>
      </c>
      <c r="F310" s="55">
        <v>440.02</v>
      </c>
      <c r="G310" s="55">
        <v>123.95</v>
      </c>
      <c r="H310" s="55">
        <v>6207.16</v>
      </c>
      <c r="I310" s="55">
        <v>0</v>
      </c>
      <c r="J310" s="55">
        <v>959.77</v>
      </c>
      <c r="K310" s="56">
        <v>11517.26</v>
      </c>
      <c r="L310" s="81">
        <v>12477.03</v>
      </c>
      <c r="M310" s="122"/>
      <c r="N310" s="124">
        <v>11517.26</v>
      </c>
      <c r="O310" s="124">
        <v>5310.1</v>
      </c>
      <c r="P310" s="124"/>
      <c r="Q310" s="124">
        <v>13432.85</v>
      </c>
      <c r="R310" s="124">
        <v>12473.08</v>
      </c>
      <c r="S310" s="47"/>
    </row>
    <row r="311" spans="1:19" ht="9" customHeight="1" x14ac:dyDescent="0.2">
      <c r="A311" s="209"/>
      <c r="B311" s="209"/>
      <c r="C311" s="48" t="s">
        <v>4</v>
      </c>
      <c r="D311" s="49">
        <v>11</v>
      </c>
      <c r="E311" s="50">
        <v>9189789</v>
      </c>
      <c r="F311" s="50">
        <v>851998</v>
      </c>
      <c r="G311" s="50">
        <v>240001</v>
      </c>
      <c r="H311" s="50">
        <v>12018738</v>
      </c>
      <c r="I311" s="50">
        <v>0</v>
      </c>
      <c r="J311" s="51">
        <v>1858374</v>
      </c>
      <c r="K311" s="50">
        <v>22300525</v>
      </c>
      <c r="L311" s="80">
        <v>24158899</v>
      </c>
      <c r="M311" s="123"/>
      <c r="N311" s="125">
        <v>22300525</v>
      </c>
      <c r="O311" s="125">
        <v>10281787</v>
      </c>
      <c r="P311" s="125">
        <v>0</v>
      </c>
      <c r="Q311" s="125">
        <v>26009624</v>
      </c>
      <c r="R311" s="125">
        <v>24151251</v>
      </c>
      <c r="S311" s="47"/>
    </row>
    <row r="312" spans="1:19" ht="12.75" customHeight="1" x14ac:dyDescent="0.2">
      <c r="A312" s="209"/>
      <c r="B312" s="209"/>
      <c r="C312" s="53" t="s">
        <v>3</v>
      </c>
      <c r="D312" s="54">
        <v>12</v>
      </c>
      <c r="E312" s="55">
        <v>4944.45</v>
      </c>
      <c r="F312" s="55">
        <v>458.61</v>
      </c>
      <c r="G312" s="55">
        <v>123.95</v>
      </c>
      <c r="H312" s="55">
        <v>6207.16</v>
      </c>
      <c r="I312" s="55">
        <v>0</v>
      </c>
      <c r="J312" s="55">
        <v>977.85</v>
      </c>
      <c r="K312" s="56">
        <v>11734.17</v>
      </c>
      <c r="L312" s="81">
        <v>12712.02</v>
      </c>
      <c r="M312" s="122"/>
      <c r="N312" s="124">
        <v>11734.17</v>
      </c>
      <c r="O312" s="124">
        <v>5527.01</v>
      </c>
      <c r="P312" s="124"/>
      <c r="Q312" s="124">
        <v>13706.88</v>
      </c>
      <c r="R312" s="124">
        <v>12729.03</v>
      </c>
      <c r="S312" s="47"/>
    </row>
    <row r="313" spans="1:19" ht="9" customHeight="1" x14ac:dyDescent="0.2">
      <c r="A313" s="209"/>
      <c r="B313" s="209"/>
      <c r="C313" s="48" t="s">
        <v>4</v>
      </c>
      <c r="D313" s="49">
        <v>13</v>
      </c>
      <c r="E313" s="50">
        <v>9573790</v>
      </c>
      <c r="F313" s="50">
        <v>887993</v>
      </c>
      <c r="G313" s="50">
        <v>240001</v>
      </c>
      <c r="H313" s="50">
        <v>12018738</v>
      </c>
      <c r="I313" s="50">
        <v>0</v>
      </c>
      <c r="J313" s="51">
        <v>1893382</v>
      </c>
      <c r="K313" s="50">
        <v>22720521</v>
      </c>
      <c r="L313" s="80">
        <v>24613903</v>
      </c>
      <c r="M313" s="123"/>
      <c r="N313" s="125">
        <v>22720521</v>
      </c>
      <c r="O313" s="125">
        <v>10701784</v>
      </c>
      <c r="P313" s="125">
        <v>0</v>
      </c>
      <c r="Q313" s="125">
        <v>26540221</v>
      </c>
      <c r="R313" s="125">
        <v>24646839</v>
      </c>
      <c r="S313" s="47"/>
    </row>
    <row r="314" spans="1:19" ht="12.75" customHeight="1" x14ac:dyDescent="0.2">
      <c r="A314" s="209"/>
      <c r="B314" s="209"/>
      <c r="C314" s="53" t="s">
        <v>3</v>
      </c>
      <c r="D314" s="54">
        <v>14</v>
      </c>
      <c r="E314" s="55">
        <v>5148.97</v>
      </c>
      <c r="F314" s="55">
        <v>477.21</v>
      </c>
      <c r="G314" s="55">
        <v>123.95</v>
      </c>
      <c r="H314" s="55">
        <v>6207.16</v>
      </c>
      <c r="I314" s="55">
        <v>0</v>
      </c>
      <c r="J314" s="55">
        <v>996.44</v>
      </c>
      <c r="K314" s="56">
        <v>11957.29</v>
      </c>
      <c r="L314" s="81">
        <v>12953.73</v>
      </c>
      <c r="M314" s="122"/>
      <c r="N314" s="124">
        <v>11957.29</v>
      </c>
      <c r="O314" s="124">
        <v>5750.13</v>
      </c>
      <c r="P314" s="124"/>
      <c r="Q314" s="124">
        <v>13988.75</v>
      </c>
      <c r="R314" s="124">
        <v>12992.31</v>
      </c>
      <c r="S314" s="47"/>
    </row>
    <row r="315" spans="1:19" ht="9" customHeight="1" x14ac:dyDescent="0.2">
      <c r="A315" s="209"/>
      <c r="B315" s="209"/>
      <c r="C315" s="48" t="s">
        <v>4</v>
      </c>
      <c r="D315" s="49">
        <v>15</v>
      </c>
      <c r="E315" s="50">
        <v>9969796</v>
      </c>
      <c r="F315" s="50">
        <v>924007</v>
      </c>
      <c r="G315" s="50">
        <v>240001</v>
      </c>
      <c r="H315" s="50">
        <v>12018738</v>
      </c>
      <c r="I315" s="50">
        <v>0</v>
      </c>
      <c r="J315" s="51">
        <v>1929377</v>
      </c>
      <c r="K315" s="50">
        <v>23152542</v>
      </c>
      <c r="L315" s="80">
        <v>25081919</v>
      </c>
      <c r="M315" s="123"/>
      <c r="N315" s="125">
        <v>23152542</v>
      </c>
      <c r="O315" s="125">
        <v>11133804</v>
      </c>
      <c r="P315" s="125">
        <v>0</v>
      </c>
      <c r="Q315" s="125">
        <v>27085997</v>
      </c>
      <c r="R315" s="125">
        <v>25156620</v>
      </c>
      <c r="S315" s="47"/>
    </row>
    <row r="316" spans="1:19" ht="12.75" customHeight="1" x14ac:dyDescent="0.2">
      <c r="A316" s="209"/>
      <c r="B316" s="209"/>
      <c r="C316" s="53" t="s">
        <v>3</v>
      </c>
      <c r="D316" s="54">
        <v>16</v>
      </c>
      <c r="E316" s="55">
        <v>5368.17</v>
      </c>
      <c r="F316" s="55">
        <v>495.8</v>
      </c>
      <c r="G316" s="55">
        <v>123.95</v>
      </c>
      <c r="H316" s="55">
        <v>6207.16</v>
      </c>
      <c r="I316" s="55">
        <v>0</v>
      </c>
      <c r="J316" s="55">
        <v>1016.26</v>
      </c>
      <c r="K316" s="56">
        <v>12195.08</v>
      </c>
      <c r="L316" s="81">
        <v>13211.34</v>
      </c>
      <c r="M316" s="122"/>
      <c r="N316" s="124">
        <v>12195.08</v>
      </c>
      <c r="O316" s="124">
        <v>5987.92</v>
      </c>
      <c r="P316" s="124"/>
      <c r="Q316" s="124">
        <v>14289.17</v>
      </c>
      <c r="R316" s="124">
        <v>13272.91</v>
      </c>
      <c r="S316" s="47"/>
    </row>
    <row r="317" spans="1:19" ht="9" customHeight="1" x14ac:dyDescent="0.2">
      <c r="A317" s="209"/>
      <c r="B317" s="209"/>
      <c r="C317" s="48" t="s">
        <v>4</v>
      </c>
      <c r="D317" s="49">
        <v>17</v>
      </c>
      <c r="E317" s="50">
        <v>10394227</v>
      </c>
      <c r="F317" s="50">
        <v>960003</v>
      </c>
      <c r="G317" s="50">
        <v>240001</v>
      </c>
      <c r="H317" s="50">
        <v>12018738</v>
      </c>
      <c r="I317" s="50">
        <v>0</v>
      </c>
      <c r="J317" s="51">
        <v>1967754</v>
      </c>
      <c r="K317" s="50">
        <v>23612968</v>
      </c>
      <c r="L317" s="80">
        <v>25580721</v>
      </c>
      <c r="M317" s="123"/>
      <c r="N317" s="125">
        <v>23612968</v>
      </c>
      <c r="O317" s="125">
        <v>11594230</v>
      </c>
      <c r="P317" s="125">
        <v>0</v>
      </c>
      <c r="Q317" s="125">
        <v>27667691</v>
      </c>
      <c r="R317" s="125">
        <v>25699937</v>
      </c>
      <c r="S317" s="47"/>
    </row>
    <row r="318" spans="1:19" ht="12.75" customHeight="1" x14ac:dyDescent="0.2">
      <c r="A318" s="209"/>
      <c r="B318" s="209"/>
      <c r="C318" s="53" t="s">
        <v>3</v>
      </c>
      <c r="D318" s="54">
        <v>18</v>
      </c>
      <c r="E318" s="55">
        <v>5566.49</v>
      </c>
      <c r="F318" s="55">
        <v>514.39</v>
      </c>
      <c r="G318" s="55">
        <v>123.95</v>
      </c>
      <c r="H318" s="55">
        <v>6207.16</v>
      </c>
      <c r="I318" s="55">
        <v>0</v>
      </c>
      <c r="J318" s="55">
        <v>1034.33</v>
      </c>
      <c r="K318" s="56">
        <v>12411.99</v>
      </c>
      <c r="L318" s="81">
        <v>13446.32</v>
      </c>
      <c r="M318" s="122"/>
      <c r="N318" s="124">
        <v>12411.99</v>
      </c>
      <c r="O318" s="124">
        <v>6204.83</v>
      </c>
      <c r="P318" s="124"/>
      <c r="Q318" s="124">
        <v>14563.19</v>
      </c>
      <c r="R318" s="124">
        <v>13528.86</v>
      </c>
      <c r="S318" s="47"/>
    </row>
    <row r="319" spans="1:19" ht="9" customHeight="1" x14ac:dyDescent="0.2">
      <c r="A319" s="209"/>
      <c r="B319" s="209"/>
      <c r="C319" s="48" t="s">
        <v>4</v>
      </c>
      <c r="D319" s="49">
        <v>19</v>
      </c>
      <c r="E319" s="50">
        <v>10778228</v>
      </c>
      <c r="F319" s="50">
        <v>995998</v>
      </c>
      <c r="G319" s="50">
        <v>240001</v>
      </c>
      <c r="H319" s="50">
        <v>12018738</v>
      </c>
      <c r="I319" s="50">
        <v>0</v>
      </c>
      <c r="J319" s="51">
        <v>2002742</v>
      </c>
      <c r="K319" s="50">
        <v>24032964</v>
      </c>
      <c r="L319" s="80">
        <v>26035706</v>
      </c>
      <c r="M319" s="123"/>
      <c r="N319" s="125">
        <v>24032964</v>
      </c>
      <c r="O319" s="125">
        <v>12014226</v>
      </c>
      <c r="P319" s="125">
        <v>0</v>
      </c>
      <c r="Q319" s="125">
        <v>28198268</v>
      </c>
      <c r="R319" s="125">
        <v>26195526</v>
      </c>
      <c r="S319" s="47"/>
    </row>
    <row r="320" spans="1:19" ht="12.75" customHeight="1" x14ac:dyDescent="0.2">
      <c r="A320" s="209"/>
      <c r="B320" s="209"/>
      <c r="C320" s="53" t="s">
        <v>3</v>
      </c>
      <c r="D320" s="54">
        <v>20</v>
      </c>
      <c r="E320" s="55">
        <v>5771.01</v>
      </c>
      <c r="F320" s="55">
        <v>539.17999999999995</v>
      </c>
      <c r="G320" s="55">
        <v>123.95</v>
      </c>
      <c r="H320" s="55">
        <v>6207.16</v>
      </c>
      <c r="I320" s="55">
        <v>0</v>
      </c>
      <c r="J320" s="55">
        <v>1053.44</v>
      </c>
      <c r="K320" s="56">
        <v>12641.3</v>
      </c>
      <c r="L320" s="81">
        <v>13694.74</v>
      </c>
      <c r="M320" s="122"/>
      <c r="N320" s="124">
        <v>12641.3</v>
      </c>
      <c r="O320" s="124">
        <v>6434.14</v>
      </c>
      <c r="P320" s="124"/>
      <c r="Q320" s="124">
        <v>14852.89</v>
      </c>
      <c r="R320" s="124">
        <v>13799.45</v>
      </c>
      <c r="S320" s="47"/>
    </row>
    <row r="321" spans="1:19" ht="9" customHeight="1" x14ac:dyDescent="0.2">
      <c r="A321" s="209"/>
      <c r="B321" s="209"/>
      <c r="C321" s="48" t="s">
        <v>4</v>
      </c>
      <c r="D321" s="49">
        <v>21</v>
      </c>
      <c r="E321" s="50">
        <v>11174234</v>
      </c>
      <c r="F321" s="50">
        <v>1043998</v>
      </c>
      <c r="G321" s="50">
        <v>240001</v>
      </c>
      <c r="H321" s="50">
        <v>12018738</v>
      </c>
      <c r="I321" s="50">
        <v>0</v>
      </c>
      <c r="J321" s="51">
        <v>2039744</v>
      </c>
      <c r="K321" s="50">
        <v>24476970</v>
      </c>
      <c r="L321" s="80">
        <v>26516714</v>
      </c>
      <c r="M321" s="123"/>
      <c r="N321" s="125">
        <v>24476970</v>
      </c>
      <c r="O321" s="125">
        <v>12458232</v>
      </c>
      <c r="P321" s="125">
        <v>0</v>
      </c>
      <c r="Q321" s="125">
        <v>28759205</v>
      </c>
      <c r="R321" s="125">
        <v>26719461</v>
      </c>
      <c r="S321" s="47"/>
    </row>
    <row r="322" spans="1:19" ht="12.75" customHeight="1" x14ac:dyDescent="0.2">
      <c r="A322" s="209"/>
      <c r="B322" s="209"/>
      <c r="C322" s="53" t="s">
        <v>3</v>
      </c>
      <c r="D322" s="54">
        <v>22</v>
      </c>
      <c r="E322" s="55">
        <v>5897.26</v>
      </c>
      <c r="F322" s="55">
        <v>545.38</v>
      </c>
      <c r="G322" s="55">
        <v>123.95</v>
      </c>
      <c r="H322" s="55">
        <v>6207.16</v>
      </c>
      <c r="I322" s="55">
        <v>0</v>
      </c>
      <c r="J322" s="55">
        <v>1064.48</v>
      </c>
      <c r="K322" s="56">
        <v>12773.75</v>
      </c>
      <c r="L322" s="81">
        <v>13838.23</v>
      </c>
      <c r="M322" s="122"/>
      <c r="N322" s="124">
        <v>12773.75</v>
      </c>
      <c r="O322" s="124">
        <v>6566.59</v>
      </c>
      <c r="P322" s="124"/>
      <c r="Q322" s="124">
        <v>15020.22</v>
      </c>
      <c r="R322" s="124">
        <v>13955.74</v>
      </c>
      <c r="S322" s="47"/>
    </row>
    <row r="323" spans="1:19" ht="9" customHeight="1" x14ac:dyDescent="0.2">
      <c r="A323" s="209"/>
      <c r="B323" s="209"/>
      <c r="C323" s="48" t="s">
        <v>4</v>
      </c>
      <c r="D323" s="49">
        <v>23</v>
      </c>
      <c r="E323" s="50">
        <v>11418688</v>
      </c>
      <c r="F323" s="50">
        <v>1056003</v>
      </c>
      <c r="G323" s="50">
        <v>240001</v>
      </c>
      <c r="H323" s="50">
        <v>12018738</v>
      </c>
      <c r="I323" s="50">
        <v>0</v>
      </c>
      <c r="J323" s="51">
        <v>2061121</v>
      </c>
      <c r="K323" s="50">
        <v>24733429</v>
      </c>
      <c r="L323" s="80">
        <v>26794550</v>
      </c>
      <c r="M323" s="123"/>
      <c r="N323" s="125">
        <v>24733429</v>
      </c>
      <c r="O323" s="125">
        <v>12714691</v>
      </c>
      <c r="P323" s="125">
        <v>0</v>
      </c>
      <c r="Q323" s="125">
        <v>29083201</v>
      </c>
      <c r="R323" s="125">
        <v>27022081</v>
      </c>
      <c r="S323" s="47"/>
    </row>
    <row r="324" spans="1:19" ht="12.75" customHeight="1" x14ac:dyDescent="0.2">
      <c r="A324" s="209"/>
      <c r="B324" s="209"/>
      <c r="C324" s="53" t="s">
        <v>3</v>
      </c>
      <c r="D324" s="54">
        <v>24</v>
      </c>
      <c r="E324" s="55">
        <v>6002.62</v>
      </c>
      <c r="F324" s="55">
        <v>557.77</v>
      </c>
      <c r="G324" s="55">
        <v>123.95</v>
      </c>
      <c r="H324" s="55">
        <v>6207.16</v>
      </c>
      <c r="I324" s="55">
        <v>0</v>
      </c>
      <c r="J324" s="55">
        <v>1074.29</v>
      </c>
      <c r="K324" s="56">
        <v>12891.5</v>
      </c>
      <c r="L324" s="81">
        <v>13965.79</v>
      </c>
      <c r="M324" s="122"/>
      <c r="N324" s="124">
        <v>12891.5</v>
      </c>
      <c r="O324" s="124">
        <v>6684.34</v>
      </c>
      <c r="P324" s="124"/>
      <c r="Q324" s="124">
        <v>15168.97</v>
      </c>
      <c r="R324" s="124">
        <v>14094.68</v>
      </c>
      <c r="S324" s="47"/>
    </row>
    <row r="325" spans="1:19" ht="9" customHeight="1" x14ac:dyDescent="0.2">
      <c r="A325" s="209"/>
      <c r="B325" s="209"/>
      <c r="C325" s="48" t="s">
        <v>4</v>
      </c>
      <c r="D325" s="49">
        <v>25</v>
      </c>
      <c r="E325" s="50">
        <v>11622693</v>
      </c>
      <c r="F325" s="50">
        <v>1079993</v>
      </c>
      <c r="G325" s="50">
        <v>240001</v>
      </c>
      <c r="H325" s="50">
        <v>12018738</v>
      </c>
      <c r="I325" s="50">
        <v>0</v>
      </c>
      <c r="J325" s="51">
        <v>2080115</v>
      </c>
      <c r="K325" s="50">
        <v>24961425</v>
      </c>
      <c r="L325" s="80">
        <v>27041540</v>
      </c>
      <c r="M325" s="123"/>
      <c r="N325" s="125">
        <v>24961425</v>
      </c>
      <c r="O325" s="125">
        <v>12942687</v>
      </c>
      <c r="P325" s="125">
        <v>0</v>
      </c>
      <c r="Q325" s="125">
        <v>29371222</v>
      </c>
      <c r="R325" s="125">
        <v>27291106</v>
      </c>
      <c r="S325" s="47"/>
    </row>
    <row r="326" spans="1:19" ht="12.75" customHeight="1" x14ac:dyDescent="0.2">
      <c r="A326" s="209"/>
      <c r="B326" s="209"/>
      <c r="C326" s="53" t="s">
        <v>3</v>
      </c>
      <c r="D326" s="54">
        <v>26</v>
      </c>
      <c r="E326" s="55">
        <v>6114.17</v>
      </c>
      <c r="F326" s="55">
        <v>570.16999999999996</v>
      </c>
      <c r="G326" s="55">
        <v>123.95</v>
      </c>
      <c r="H326" s="55">
        <v>6207.16</v>
      </c>
      <c r="I326" s="55">
        <v>0</v>
      </c>
      <c r="J326" s="55">
        <v>1084.6199999999999</v>
      </c>
      <c r="K326" s="56">
        <v>13015.45</v>
      </c>
      <c r="L326" s="81">
        <v>14100.07</v>
      </c>
      <c r="M326" s="122"/>
      <c r="N326" s="124">
        <v>13015.45</v>
      </c>
      <c r="O326" s="124">
        <v>6808.29</v>
      </c>
      <c r="P326" s="124"/>
      <c r="Q326" s="124">
        <v>15325.56</v>
      </c>
      <c r="R326" s="124">
        <v>14240.94</v>
      </c>
      <c r="S326" s="47"/>
    </row>
    <row r="327" spans="1:19" ht="9" customHeight="1" x14ac:dyDescent="0.2">
      <c r="A327" s="209"/>
      <c r="B327" s="209"/>
      <c r="C327" s="48" t="s">
        <v>4</v>
      </c>
      <c r="D327" s="49">
        <v>27</v>
      </c>
      <c r="E327" s="50">
        <v>11838684</v>
      </c>
      <c r="F327" s="50">
        <v>1104003</v>
      </c>
      <c r="G327" s="50">
        <v>240001</v>
      </c>
      <c r="H327" s="50">
        <v>12018738</v>
      </c>
      <c r="I327" s="50">
        <v>0</v>
      </c>
      <c r="J327" s="51">
        <v>2100117</v>
      </c>
      <c r="K327" s="50">
        <v>25201425</v>
      </c>
      <c r="L327" s="80">
        <v>27301543</v>
      </c>
      <c r="M327" s="123"/>
      <c r="N327" s="125">
        <v>25201425</v>
      </c>
      <c r="O327" s="125">
        <v>13182688</v>
      </c>
      <c r="P327" s="125">
        <v>0</v>
      </c>
      <c r="Q327" s="125">
        <v>29674422</v>
      </c>
      <c r="R327" s="125">
        <v>27574305</v>
      </c>
      <c r="S327" s="47"/>
    </row>
    <row r="328" spans="1:19" ht="12.75" customHeight="1" x14ac:dyDescent="0.2">
      <c r="A328" s="209"/>
      <c r="B328" s="209"/>
      <c r="C328" s="53" t="s">
        <v>3</v>
      </c>
      <c r="D328" s="54">
        <v>28</v>
      </c>
      <c r="E328" s="55">
        <v>6234.36</v>
      </c>
      <c r="F328" s="55">
        <v>582.55999999999995</v>
      </c>
      <c r="G328" s="55">
        <v>123.95</v>
      </c>
      <c r="H328" s="55">
        <v>6207.16</v>
      </c>
      <c r="I328" s="55">
        <v>0</v>
      </c>
      <c r="J328" s="55">
        <v>1095.67</v>
      </c>
      <c r="K328" s="56">
        <v>13148.03</v>
      </c>
      <c r="L328" s="81">
        <v>14243.7</v>
      </c>
      <c r="M328" s="122"/>
      <c r="N328" s="124">
        <v>13148.03</v>
      </c>
      <c r="O328" s="124">
        <v>6940.87</v>
      </c>
      <c r="P328" s="124"/>
      <c r="Q328" s="124">
        <v>15493.06</v>
      </c>
      <c r="R328" s="124">
        <v>14397.39</v>
      </c>
      <c r="S328" s="47"/>
    </row>
    <row r="329" spans="1:19" ht="9" customHeight="1" x14ac:dyDescent="0.2">
      <c r="A329" s="209"/>
      <c r="B329" s="209"/>
      <c r="C329" s="48" t="s">
        <v>4</v>
      </c>
      <c r="D329" s="49">
        <v>29</v>
      </c>
      <c r="E329" s="50">
        <v>12071404</v>
      </c>
      <c r="F329" s="50">
        <v>1127993</v>
      </c>
      <c r="G329" s="50">
        <v>240001</v>
      </c>
      <c r="H329" s="50">
        <v>12018738</v>
      </c>
      <c r="I329" s="50">
        <v>0</v>
      </c>
      <c r="J329" s="51">
        <v>2121513</v>
      </c>
      <c r="K329" s="50">
        <v>25458136</v>
      </c>
      <c r="L329" s="80">
        <v>27579649</v>
      </c>
      <c r="M329" s="123"/>
      <c r="N329" s="125">
        <v>25458136</v>
      </c>
      <c r="O329" s="125">
        <v>13439398</v>
      </c>
      <c r="P329" s="125">
        <v>0</v>
      </c>
      <c r="Q329" s="125">
        <v>29998747</v>
      </c>
      <c r="R329" s="125">
        <v>27877234</v>
      </c>
      <c r="S329" s="47"/>
    </row>
    <row r="330" spans="1:19" ht="12.75" customHeight="1" x14ac:dyDescent="0.2">
      <c r="A330" s="209"/>
      <c r="B330" s="209"/>
      <c r="C330" s="53" t="s">
        <v>3</v>
      </c>
      <c r="D330" s="54">
        <v>30</v>
      </c>
      <c r="E330" s="55">
        <v>6345.92</v>
      </c>
      <c r="F330" s="55">
        <v>588.76</v>
      </c>
      <c r="G330" s="55">
        <v>123.95</v>
      </c>
      <c r="H330" s="55">
        <v>6207.16</v>
      </c>
      <c r="I330" s="55">
        <v>0</v>
      </c>
      <c r="J330" s="55">
        <v>1105.48</v>
      </c>
      <c r="K330" s="56">
        <v>13265.79</v>
      </c>
      <c r="L330" s="81">
        <v>14371.27</v>
      </c>
      <c r="M330" s="122"/>
      <c r="N330" s="124">
        <v>13265.79</v>
      </c>
      <c r="O330" s="124">
        <v>7058.63</v>
      </c>
      <c r="P330" s="124"/>
      <c r="Q330" s="124">
        <v>15641.82</v>
      </c>
      <c r="R330" s="124">
        <v>14536.34</v>
      </c>
      <c r="S330" s="47"/>
    </row>
    <row r="331" spans="1:19" ht="9" customHeight="1" x14ac:dyDescent="0.2">
      <c r="A331" s="209"/>
      <c r="B331" s="209"/>
      <c r="C331" s="48" t="s">
        <v>4</v>
      </c>
      <c r="D331" s="49">
        <v>31</v>
      </c>
      <c r="E331" s="50">
        <v>12287415</v>
      </c>
      <c r="F331" s="50">
        <v>1139998</v>
      </c>
      <c r="G331" s="50">
        <v>240001</v>
      </c>
      <c r="H331" s="50">
        <v>12018738</v>
      </c>
      <c r="I331" s="50">
        <v>0</v>
      </c>
      <c r="J331" s="51">
        <v>2140508</v>
      </c>
      <c r="K331" s="50">
        <v>25686151</v>
      </c>
      <c r="L331" s="80">
        <v>27826659</v>
      </c>
      <c r="M331" s="123"/>
      <c r="N331" s="125">
        <v>25686151</v>
      </c>
      <c r="O331" s="125">
        <v>13667414</v>
      </c>
      <c r="P331" s="125">
        <v>0</v>
      </c>
      <c r="Q331" s="125">
        <v>30286787</v>
      </c>
      <c r="R331" s="125">
        <v>28146279</v>
      </c>
      <c r="S331" s="47"/>
    </row>
    <row r="332" spans="1:19" ht="12.75" customHeight="1" x14ac:dyDescent="0.2">
      <c r="A332" s="209"/>
      <c r="B332" s="209"/>
      <c r="C332" s="53" t="s">
        <v>3</v>
      </c>
      <c r="D332" s="54">
        <v>32</v>
      </c>
      <c r="E332" s="55">
        <v>6451.28</v>
      </c>
      <c r="F332" s="55">
        <v>601.16</v>
      </c>
      <c r="G332" s="55">
        <v>123.95</v>
      </c>
      <c r="H332" s="55">
        <v>6207.16</v>
      </c>
      <c r="I332" s="55">
        <v>0</v>
      </c>
      <c r="J332" s="55">
        <v>1115.3</v>
      </c>
      <c r="K332" s="56">
        <v>13383.55</v>
      </c>
      <c r="L332" s="81">
        <v>14498.85</v>
      </c>
      <c r="M332" s="122"/>
      <c r="N332" s="124">
        <v>13383.55</v>
      </c>
      <c r="O332" s="124">
        <v>7176.39</v>
      </c>
      <c r="P332" s="124"/>
      <c r="Q332" s="124">
        <v>15790.6</v>
      </c>
      <c r="R332" s="124">
        <v>14675.3</v>
      </c>
      <c r="S332" s="47"/>
    </row>
    <row r="333" spans="1:19" ht="9" customHeight="1" x14ac:dyDescent="0.2">
      <c r="A333" s="209"/>
      <c r="B333" s="209"/>
      <c r="C333" s="48" t="s">
        <v>4</v>
      </c>
      <c r="D333" s="49">
        <v>33</v>
      </c>
      <c r="E333" s="50">
        <v>12491420</v>
      </c>
      <c r="F333" s="50">
        <v>1164008</v>
      </c>
      <c r="G333" s="50">
        <v>240001</v>
      </c>
      <c r="H333" s="50">
        <v>12018738</v>
      </c>
      <c r="I333" s="50">
        <v>0</v>
      </c>
      <c r="J333" s="51">
        <v>2159522</v>
      </c>
      <c r="K333" s="50">
        <v>25914166</v>
      </c>
      <c r="L333" s="80">
        <v>28073688</v>
      </c>
      <c r="M333" s="123"/>
      <c r="N333" s="125">
        <v>25914166</v>
      </c>
      <c r="O333" s="125">
        <v>13895429</v>
      </c>
      <c r="P333" s="125">
        <v>0</v>
      </c>
      <c r="Q333" s="125">
        <v>30574865</v>
      </c>
      <c r="R333" s="125">
        <v>28415343</v>
      </c>
      <c r="S333" s="47"/>
    </row>
    <row r="334" spans="1:19" ht="12.75" customHeight="1" x14ac:dyDescent="0.2">
      <c r="A334" s="209"/>
      <c r="B334" s="209"/>
      <c r="C334" s="53" t="s">
        <v>3</v>
      </c>
      <c r="D334" s="54">
        <v>34</v>
      </c>
      <c r="E334" s="55">
        <v>6562.83</v>
      </c>
      <c r="F334" s="55">
        <v>613.54999999999995</v>
      </c>
      <c r="G334" s="55">
        <v>123.95</v>
      </c>
      <c r="H334" s="55">
        <v>6207.16</v>
      </c>
      <c r="I334" s="55">
        <v>0</v>
      </c>
      <c r="J334" s="55">
        <v>1125.6199999999999</v>
      </c>
      <c r="K334" s="56">
        <v>13507.49</v>
      </c>
      <c r="L334" s="81">
        <v>14633.11</v>
      </c>
      <c r="M334" s="122"/>
      <c r="N334" s="124">
        <v>13507.49</v>
      </c>
      <c r="O334" s="124">
        <v>7300.33</v>
      </c>
      <c r="P334" s="124"/>
      <c r="Q334" s="124">
        <v>15947.17</v>
      </c>
      <c r="R334" s="124">
        <v>14821.55</v>
      </c>
      <c r="S334" s="47"/>
    </row>
    <row r="335" spans="1:19" ht="9" customHeight="1" x14ac:dyDescent="0.2">
      <c r="A335" s="209"/>
      <c r="B335" s="209"/>
      <c r="C335" s="48" t="s">
        <v>4</v>
      </c>
      <c r="D335" s="49">
        <v>35</v>
      </c>
      <c r="E335" s="50">
        <v>12707411</v>
      </c>
      <c r="F335" s="50">
        <v>1187998</v>
      </c>
      <c r="G335" s="50">
        <v>240001</v>
      </c>
      <c r="H335" s="50">
        <v>12018738</v>
      </c>
      <c r="I335" s="50">
        <v>0</v>
      </c>
      <c r="J335" s="51">
        <v>2179504</v>
      </c>
      <c r="K335" s="50">
        <v>26154148</v>
      </c>
      <c r="L335" s="80">
        <v>28333652</v>
      </c>
      <c r="M335" s="123"/>
      <c r="N335" s="125">
        <v>26154148</v>
      </c>
      <c r="O335" s="125">
        <v>14135410</v>
      </c>
      <c r="P335" s="125">
        <v>0</v>
      </c>
      <c r="Q335" s="125">
        <v>30878027</v>
      </c>
      <c r="R335" s="125">
        <v>28698523</v>
      </c>
      <c r="S335" s="47"/>
    </row>
    <row r="336" spans="1:19" ht="12.75" customHeight="1" x14ac:dyDescent="0.2">
      <c r="A336" s="209"/>
      <c r="B336" s="209"/>
      <c r="C336" s="53" t="s">
        <v>3</v>
      </c>
      <c r="D336" s="54">
        <v>36</v>
      </c>
      <c r="E336" s="55">
        <v>6679.51</v>
      </c>
      <c r="F336" s="55">
        <v>625.95000000000005</v>
      </c>
      <c r="G336" s="55">
        <v>123.95</v>
      </c>
      <c r="H336" s="55">
        <v>6207.16</v>
      </c>
      <c r="I336" s="55">
        <v>0</v>
      </c>
      <c r="J336" s="55">
        <v>1136.3800000000001</v>
      </c>
      <c r="K336" s="56">
        <v>13636.57</v>
      </c>
      <c r="L336" s="81">
        <v>14772.95</v>
      </c>
      <c r="M336" s="122"/>
      <c r="N336" s="124">
        <v>13636.57</v>
      </c>
      <c r="O336" s="124">
        <v>7429.41</v>
      </c>
      <c r="P336" s="124"/>
      <c r="Q336" s="124">
        <v>16110.24</v>
      </c>
      <c r="R336" s="124">
        <v>14973.86</v>
      </c>
      <c r="S336" s="47"/>
    </row>
    <row r="337" spans="1:19" ht="9" customHeight="1" x14ac:dyDescent="0.2">
      <c r="A337" s="209"/>
      <c r="B337" s="209"/>
      <c r="C337" s="48" t="s">
        <v>4</v>
      </c>
      <c r="D337" s="49">
        <v>37</v>
      </c>
      <c r="E337" s="50">
        <v>12933335</v>
      </c>
      <c r="F337" s="50">
        <v>1212008</v>
      </c>
      <c r="G337" s="50">
        <v>240001</v>
      </c>
      <c r="H337" s="50">
        <v>12018738</v>
      </c>
      <c r="I337" s="50">
        <v>0</v>
      </c>
      <c r="J337" s="51">
        <v>2200339</v>
      </c>
      <c r="K337" s="50">
        <v>26404081</v>
      </c>
      <c r="L337" s="80">
        <v>28604420</v>
      </c>
      <c r="M337" s="123"/>
      <c r="N337" s="125">
        <v>26404081</v>
      </c>
      <c r="O337" s="125">
        <v>14385344</v>
      </c>
      <c r="P337" s="125">
        <v>0</v>
      </c>
      <c r="Q337" s="125">
        <v>31193774</v>
      </c>
      <c r="R337" s="125">
        <v>28993436</v>
      </c>
      <c r="S337" s="47"/>
    </row>
    <row r="338" spans="1:19" ht="12.75" customHeight="1" x14ac:dyDescent="0.2">
      <c r="A338" s="209"/>
      <c r="B338" s="209"/>
      <c r="C338" s="53" t="s">
        <v>3</v>
      </c>
      <c r="D338" s="54">
        <v>38</v>
      </c>
      <c r="E338" s="55">
        <v>6791.07</v>
      </c>
      <c r="F338" s="55">
        <v>632.14</v>
      </c>
      <c r="G338" s="55">
        <v>123.95</v>
      </c>
      <c r="H338" s="55">
        <v>6207.16</v>
      </c>
      <c r="I338" s="55">
        <v>0</v>
      </c>
      <c r="J338" s="55">
        <v>1146.19</v>
      </c>
      <c r="K338" s="56">
        <v>13754.32</v>
      </c>
      <c r="L338" s="81">
        <v>14900.51</v>
      </c>
      <c r="M338" s="122"/>
      <c r="N338" s="124">
        <v>13754.32</v>
      </c>
      <c r="O338" s="124">
        <v>7547.16</v>
      </c>
      <c r="P338" s="124"/>
      <c r="Q338" s="124">
        <v>16259</v>
      </c>
      <c r="R338" s="124">
        <v>15112.81</v>
      </c>
      <c r="S338" s="47"/>
    </row>
    <row r="339" spans="1:19" ht="9" customHeight="1" x14ac:dyDescent="0.2">
      <c r="A339" s="209"/>
      <c r="B339" s="209"/>
      <c r="C339" s="48" t="s">
        <v>4</v>
      </c>
      <c r="D339" s="49">
        <v>39</v>
      </c>
      <c r="E339" s="50">
        <v>13149345</v>
      </c>
      <c r="F339" s="50">
        <v>1223994</v>
      </c>
      <c r="G339" s="50">
        <v>240001</v>
      </c>
      <c r="H339" s="50">
        <v>12018738</v>
      </c>
      <c r="I339" s="50">
        <v>0</v>
      </c>
      <c r="J339" s="51">
        <v>2219333</v>
      </c>
      <c r="K339" s="50">
        <v>26632077</v>
      </c>
      <c r="L339" s="80">
        <v>28851410</v>
      </c>
      <c r="M339" s="123"/>
      <c r="N339" s="125">
        <v>26632077</v>
      </c>
      <c r="O339" s="125">
        <v>14613339</v>
      </c>
      <c r="P339" s="125">
        <v>0</v>
      </c>
      <c r="Q339" s="125">
        <v>31481814</v>
      </c>
      <c r="R339" s="125">
        <v>29262481</v>
      </c>
      <c r="S339" s="47"/>
    </row>
    <row r="340" spans="1:19" ht="12.75" customHeight="1" x14ac:dyDescent="0.2">
      <c r="A340" s="209"/>
      <c r="B340" s="209"/>
      <c r="C340" s="53" t="s">
        <v>3</v>
      </c>
      <c r="D340" s="54">
        <v>40</v>
      </c>
      <c r="E340" s="55">
        <v>6896.42</v>
      </c>
      <c r="F340" s="55">
        <v>644.54</v>
      </c>
      <c r="G340" s="55">
        <v>123.95</v>
      </c>
      <c r="H340" s="55">
        <v>6207.16</v>
      </c>
      <c r="I340" s="55">
        <v>0</v>
      </c>
      <c r="J340" s="55">
        <v>1156.01</v>
      </c>
      <c r="K340" s="56">
        <v>13872.07</v>
      </c>
      <c r="L340" s="81">
        <v>15028.08</v>
      </c>
      <c r="M340" s="122"/>
      <c r="N340" s="124">
        <v>13872.07</v>
      </c>
      <c r="O340" s="124">
        <v>7664.91</v>
      </c>
      <c r="P340" s="124"/>
      <c r="Q340" s="124">
        <v>16407.759999999998</v>
      </c>
      <c r="R340" s="124">
        <v>15251.75</v>
      </c>
      <c r="S340" s="47"/>
    </row>
    <row r="341" spans="1:19" ht="9" customHeight="1" x14ac:dyDescent="0.2">
      <c r="A341" s="210"/>
      <c r="B341" s="210"/>
      <c r="C341" s="58"/>
      <c r="D341" s="59"/>
      <c r="E341" s="61">
        <v>13353331</v>
      </c>
      <c r="F341" s="61">
        <v>1248003</v>
      </c>
      <c r="G341" s="61">
        <v>240001</v>
      </c>
      <c r="H341" s="61">
        <v>12018738</v>
      </c>
      <c r="I341" s="61">
        <v>0</v>
      </c>
      <c r="J341" s="60">
        <v>2238347</v>
      </c>
      <c r="K341" s="61">
        <v>26860073</v>
      </c>
      <c r="L341" s="82">
        <v>29098420</v>
      </c>
      <c r="M341" s="123"/>
      <c r="N341" s="125">
        <v>26860073</v>
      </c>
      <c r="O341" s="125">
        <v>14841335</v>
      </c>
      <c r="P341" s="125">
        <v>0</v>
      </c>
      <c r="Q341" s="125">
        <v>31769853</v>
      </c>
      <c r="R341" s="125">
        <v>29531506</v>
      </c>
      <c r="S341" s="47"/>
    </row>
    <row r="342" spans="1:19" ht="12.75" customHeight="1" x14ac:dyDescent="0.2">
      <c r="A342" s="196">
        <v>35034</v>
      </c>
      <c r="B342" s="196">
        <v>35064</v>
      </c>
      <c r="C342" s="42" t="s">
        <v>3</v>
      </c>
      <c r="D342" s="43">
        <v>0</v>
      </c>
      <c r="E342" s="44">
        <v>4119.32</v>
      </c>
      <c r="F342" s="44">
        <v>334.66</v>
      </c>
      <c r="G342" s="44">
        <v>0</v>
      </c>
      <c r="H342" s="44">
        <v>6207.16</v>
      </c>
      <c r="I342" s="44">
        <v>0</v>
      </c>
      <c r="J342" s="44">
        <v>888.43</v>
      </c>
      <c r="K342" s="45">
        <v>10661.14</v>
      </c>
      <c r="L342" s="46">
        <v>11549.57</v>
      </c>
      <c r="M342" s="122"/>
      <c r="N342" s="124">
        <v>10661.14</v>
      </c>
      <c r="O342" s="124">
        <v>4453.9799999999996</v>
      </c>
      <c r="P342" s="124"/>
      <c r="Q342" s="124">
        <v>12351.29</v>
      </c>
      <c r="R342" s="124">
        <v>11462.86</v>
      </c>
      <c r="S342" s="47"/>
    </row>
    <row r="343" spans="1:19" ht="9" customHeight="1" x14ac:dyDescent="0.2">
      <c r="A343" s="213"/>
      <c r="B343" s="213"/>
      <c r="C343" s="48" t="s">
        <v>4</v>
      </c>
      <c r="D343" s="49">
        <v>1</v>
      </c>
      <c r="E343" s="50">
        <v>7976116</v>
      </c>
      <c r="F343" s="50">
        <v>647992</v>
      </c>
      <c r="G343" s="50">
        <v>0</v>
      </c>
      <c r="H343" s="50">
        <v>12018738</v>
      </c>
      <c r="I343" s="50">
        <v>0</v>
      </c>
      <c r="J343" s="51">
        <v>1720240</v>
      </c>
      <c r="K343" s="50">
        <v>20642846</v>
      </c>
      <c r="L343" s="78">
        <v>22363086</v>
      </c>
      <c r="M343" s="123"/>
      <c r="N343" s="125">
        <v>20642846</v>
      </c>
      <c r="O343" s="125">
        <v>8624108</v>
      </c>
      <c r="P343" s="125">
        <v>0</v>
      </c>
      <c r="Q343" s="125">
        <v>23915432</v>
      </c>
      <c r="R343" s="125">
        <v>22195192</v>
      </c>
      <c r="S343" s="47"/>
    </row>
    <row r="344" spans="1:19" ht="12.75" customHeight="1" x14ac:dyDescent="0.2">
      <c r="A344" s="208">
        <v>35034</v>
      </c>
      <c r="B344" s="208">
        <v>35064</v>
      </c>
      <c r="C344" s="53" t="s">
        <v>3</v>
      </c>
      <c r="D344" s="54">
        <v>2</v>
      </c>
      <c r="E344" s="55">
        <v>4286.6499999999996</v>
      </c>
      <c r="F344" s="55">
        <v>353.26</v>
      </c>
      <c r="G344" s="55">
        <v>0</v>
      </c>
      <c r="H344" s="55">
        <v>6207.16</v>
      </c>
      <c r="I344" s="55">
        <v>0</v>
      </c>
      <c r="J344" s="55">
        <v>903.92</v>
      </c>
      <c r="K344" s="56">
        <v>10847.07</v>
      </c>
      <c r="L344" s="46">
        <v>11750.99</v>
      </c>
      <c r="M344" s="122"/>
      <c r="N344" s="124">
        <v>10847.07</v>
      </c>
      <c r="O344" s="124">
        <v>4639.91</v>
      </c>
      <c r="P344" s="124"/>
      <c r="Q344" s="124">
        <v>12586.17</v>
      </c>
      <c r="R344" s="124">
        <v>11682.25</v>
      </c>
      <c r="S344" s="47"/>
    </row>
    <row r="345" spans="1:19" ht="9" customHeight="1" x14ac:dyDescent="0.2">
      <c r="A345" s="208"/>
      <c r="B345" s="208"/>
      <c r="C345" s="48" t="s">
        <v>4</v>
      </c>
      <c r="D345" s="49">
        <v>3</v>
      </c>
      <c r="E345" s="50">
        <v>8300112</v>
      </c>
      <c r="F345" s="50">
        <v>684007</v>
      </c>
      <c r="G345" s="50">
        <v>0</v>
      </c>
      <c r="H345" s="50">
        <v>12018738</v>
      </c>
      <c r="I345" s="50">
        <v>0</v>
      </c>
      <c r="J345" s="51">
        <v>1750233</v>
      </c>
      <c r="K345" s="50">
        <v>21002856</v>
      </c>
      <c r="L345" s="78">
        <v>22753089</v>
      </c>
      <c r="M345" s="123"/>
      <c r="N345" s="125">
        <v>21002856</v>
      </c>
      <c r="O345" s="125">
        <v>8984119</v>
      </c>
      <c r="P345" s="125">
        <v>0</v>
      </c>
      <c r="Q345" s="125">
        <v>24370223</v>
      </c>
      <c r="R345" s="125">
        <v>22619990</v>
      </c>
      <c r="S345" s="47"/>
    </row>
    <row r="346" spans="1:19" ht="12.75" customHeight="1" x14ac:dyDescent="0.2">
      <c r="A346" s="209"/>
      <c r="B346" s="209"/>
      <c r="C346" s="53" t="s">
        <v>3</v>
      </c>
      <c r="D346" s="54">
        <v>4</v>
      </c>
      <c r="E346" s="55">
        <v>4471.34</v>
      </c>
      <c r="F346" s="55">
        <v>371.85</v>
      </c>
      <c r="G346" s="55">
        <v>0</v>
      </c>
      <c r="H346" s="55">
        <v>6207.16</v>
      </c>
      <c r="I346" s="55">
        <v>0</v>
      </c>
      <c r="J346" s="55">
        <v>920.86</v>
      </c>
      <c r="K346" s="56">
        <v>11050.35</v>
      </c>
      <c r="L346" s="46">
        <v>11971.21</v>
      </c>
      <c r="M346" s="122"/>
      <c r="N346" s="124">
        <v>11050.35</v>
      </c>
      <c r="O346" s="124">
        <v>4843.1899999999996</v>
      </c>
      <c r="P346" s="124"/>
      <c r="Q346" s="124">
        <v>12842.98</v>
      </c>
      <c r="R346" s="124">
        <v>11922.12</v>
      </c>
      <c r="S346" s="47"/>
    </row>
    <row r="347" spans="1:19" ht="9" customHeight="1" x14ac:dyDescent="0.2">
      <c r="A347" s="209"/>
      <c r="B347" s="209"/>
      <c r="C347" s="48" t="s">
        <v>4</v>
      </c>
      <c r="D347" s="49">
        <v>5</v>
      </c>
      <c r="E347" s="50">
        <v>8657722</v>
      </c>
      <c r="F347" s="50">
        <v>720002</v>
      </c>
      <c r="G347" s="50">
        <v>0</v>
      </c>
      <c r="H347" s="50">
        <v>12018738</v>
      </c>
      <c r="I347" s="50">
        <v>0</v>
      </c>
      <c r="J347" s="51">
        <v>1783034</v>
      </c>
      <c r="K347" s="50">
        <v>21396461</v>
      </c>
      <c r="L347" s="78">
        <v>23179495</v>
      </c>
      <c r="M347" s="123"/>
      <c r="N347" s="125">
        <v>21396461</v>
      </c>
      <c r="O347" s="125">
        <v>9377724</v>
      </c>
      <c r="P347" s="125">
        <v>0</v>
      </c>
      <c r="Q347" s="125">
        <v>24867477</v>
      </c>
      <c r="R347" s="125">
        <v>23084443</v>
      </c>
      <c r="S347" s="47"/>
    </row>
    <row r="348" spans="1:19" ht="12.75" customHeight="1" x14ac:dyDescent="0.2">
      <c r="A348" s="209"/>
      <c r="B348" s="209"/>
      <c r="C348" s="53" t="s">
        <v>3</v>
      </c>
      <c r="D348" s="54">
        <v>6</v>
      </c>
      <c r="E348" s="55">
        <v>4744.0200000000004</v>
      </c>
      <c r="F348" s="55">
        <v>396.64</v>
      </c>
      <c r="G348" s="55">
        <v>0</v>
      </c>
      <c r="H348" s="55">
        <v>6207.16</v>
      </c>
      <c r="I348" s="55">
        <v>0</v>
      </c>
      <c r="J348" s="55">
        <v>945.65</v>
      </c>
      <c r="K348" s="56">
        <v>11347.82</v>
      </c>
      <c r="L348" s="46">
        <v>12293.47</v>
      </c>
      <c r="M348" s="122"/>
      <c r="N348" s="124">
        <v>11347.82</v>
      </c>
      <c r="O348" s="124">
        <v>5140.66</v>
      </c>
      <c r="P348" s="124"/>
      <c r="Q348" s="124">
        <v>13218.79</v>
      </c>
      <c r="R348" s="124">
        <v>12273.14</v>
      </c>
      <c r="S348" s="47"/>
    </row>
    <row r="349" spans="1:19" ht="9" customHeight="1" x14ac:dyDescent="0.2">
      <c r="A349" s="209"/>
      <c r="B349" s="209"/>
      <c r="C349" s="48" t="s">
        <v>4</v>
      </c>
      <c r="D349" s="49">
        <v>7</v>
      </c>
      <c r="E349" s="50">
        <v>9185704</v>
      </c>
      <c r="F349" s="50">
        <v>768002</v>
      </c>
      <c r="G349" s="50">
        <v>0</v>
      </c>
      <c r="H349" s="50">
        <v>12018738</v>
      </c>
      <c r="I349" s="50">
        <v>0</v>
      </c>
      <c r="J349" s="51">
        <v>1831034</v>
      </c>
      <c r="K349" s="50">
        <v>21972443</v>
      </c>
      <c r="L349" s="78">
        <v>23803477</v>
      </c>
      <c r="M349" s="123"/>
      <c r="N349" s="125">
        <v>21972443</v>
      </c>
      <c r="O349" s="125">
        <v>9953706</v>
      </c>
      <c r="P349" s="125">
        <v>0</v>
      </c>
      <c r="Q349" s="125">
        <v>25595147</v>
      </c>
      <c r="R349" s="125">
        <v>23764113</v>
      </c>
      <c r="S349" s="47"/>
    </row>
    <row r="350" spans="1:19" ht="12.75" customHeight="1" x14ac:dyDescent="0.2">
      <c r="A350" s="209"/>
      <c r="B350" s="209"/>
      <c r="C350" s="53" t="s">
        <v>3</v>
      </c>
      <c r="D350" s="54">
        <v>8</v>
      </c>
      <c r="E350" s="55">
        <v>4942.34</v>
      </c>
      <c r="F350" s="55">
        <v>415.23</v>
      </c>
      <c r="G350" s="55">
        <v>0</v>
      </c>
      <c r="H350" s="55">
        <v>6207.16</v>
      </c>
      <c r="I350" s="55">
        <v>0</v>
      </c>
      <c r="J350" s="55">
        <v>963.73</v>
      </c>
      <c r="K350" s="56">
        <v>11564.73</v>
      </c>
      <c r="L350" s="46">
        <v>12528.46</v>
      </c>
      <c r="M350" s="122"/>
      <c r="N350" s="124">
        <v>11564.73</v>
      </c>
      <c r="O350" s="124">
        <v>5357.57</v>
      </c>
      <c r="P350" s="124"/>
      <c r="Q350" s="124">
        <v>13492.82</v>
      </c>
      <c r="R350" s="124">
        <v>12529.09</v>
      </c>
      <c r="S350" s="47"/>
    </row>
    <row r="351" spans="1:19" ht="9" customHeight="1" x14ac:dyDescent="0.2">
      <c r="A351" s="209"/>
      <c r="B351" s="209"/>
      <c r="C351" s="48" t="s">
        <v>4</v>
      </c>
      <c r="D351" s="49">
        <v>9</v>
      </c>
      <c r="E351" s="50">
        <v>9569705</v>
      </c>
      <c r="F351" s="50">
        <v>803997</v>
      </c>
      <c r="G351" s="50">
        <v>0</v>
      </c>
      <c r="H351" s="50">
        <v>12018738</v>
      </c>
      <c r="I351" s="50">
        <v>0</v>
      </c>
      <c r="J351" s="51">
        <v>1866041</v>
      </c>
      <c r="K351" s="50">
        <v>22392440</v>
      </c>
      <c r="L351" s="78">
        <v>24258481</v>
      </c>
      <c r="M351" s="123"/>
      <c r="N351" s="125">
        <v>22392440</v>
      </c>
      <c r="O351" s="125">
        <v>10373702</v>
      </c>
      <c r="P351" s="125">
        <v>0</v>
      </c>
      <c r="Q351" s="125">
        <v>26125743</v>
      </c>
      <c r="R351" s="125">
        <v>24259701</v>
      </c>
      <c r="S351" s="47"/>
    </row>
    <row r="352" spans="1:19" ht="12.75" customHeight="1" x14ac:dyDescent="0.2">
      <c r="A352" s="209"/>
      <c r="B352" s="209"/>
      <c r="C352" s="53" t="s">
        <v>3</v>
      </c>
      <c r="D352" s="54">
        <v>10</v>
      </c>
      <c r="E352" s="55">
        <v>5183.05</v>
      </c>
      <c r="F352" s="55">
        <v>440.02</v>
      </c>
      <c r="G352" s="55">
        <v>0</v>
      </c>
      <c r="H352" s="55">
        <v>6207.16</v>
      </c>
      <c r="I352" s="55">
        <v>0</v>
      </c>
      <c r="J352" s="55">
        <v>985.85</v>
      </c>
      <c r="K352" s="56">
        <v>11830.23</v>
      </c>
      <c r="L352" s="46">
        <v>12816.08</v>
      </c>
      <c r="M352" s="122"/>
      <c r="N352" s="124">
        <v>11830.23</v>
      </c>
      <c r="O352" s="124">
        <v>5623.07</v>
      </c>
      <c r="P352" s="124"/>
      <c r="Q352" s="124">
        <v>13828.23</v>
      </c>
      <c r="R352" s="124">
        <v>12842.38</v>
      </c>
      <c r="S352" s="47"/>
    </row>
    <row r="353" spans="1:19" ht="9" customHeight="1" x14ac:dyDescent="0.2">
      <c r="A353" s="209"/>
      <c r="B353" s="209"/>
      <c r="C353" s="48" t="s">
        <v>4</v>
      </c>
      <c r="D353" s="49">
        <v>11</v>
      </c>
      <c r="E353" s="50">
        <v>10035784</v>
      </c>
      <c r="F353" s="50">
        <v>851998</v>
      </c>
      <c r="G353" s="50">
        <v>0</v>
      </c>
      <c r="H353" s="50">
        <v>12018738</v>
      </c>
      <c r="I353" s="50">
        <v>0</v>
      </c>
      <c r="J353" s="51">
        <v>1908872</v>
      </c>
      <c r="K353" s="50">
        <v>22906519</v>
      </c>
      <c r="L353" s="78">
        <v>24815391</v>
      </c>
      <c r="M353" s="123"/>
      <c r="N353" s="125">
        <v>22906519</v>
      </c>
      <c r="O353" s="125">
        <v>10887782</v>
      </c>
      <c r="P353" s="125">
        <v>0</v>
      </c>
      <c r="Q353" s="125">
        <v>26775187</v>
      </c>
      <c r="R353" s="125">
        <v>24866315</v>
      </c>
      <c r="S353" s="47"/>
    </row>
    <row r="354" spans="1:19" ht="12.75" customHeight="1" x14ac:dyDescent="0.2">
      <c r="A354" s="209"/>
      <c r="B354" s="209"/>
      <c r="C354" s="53" t="s">
        <v>3</v>
      </c>
      <c r="D354" s="54">
        <v>12</v>
      </c>
      <c r="E354" s="55">
        <v>5381.37</v>
      </c>
      <c r="F354" s="55">
        <v>458.61</v>
      </c>
      <c r="G354" s="55">
        <v>0</v>
      </c>
      <c r="H354" s="55">
        <v>6207.16</v>
      </c>
      <c r="I354" s="55">
        <v>0</v>
      </c>
      <c r="J354" s="55">
        <v>1003.93</v>
      </c>
      <c r="K354" s="56">
        <v>12047.14</v>
      </c>
      <c r="L354" s="46">
        <v>13051.07</v>
      </c>
      <c r="M354" s="122"/>
      <c r="N354" s="124">
        <v>12047.14</v>
      </c>
      <c r="O354" s="124">
        <v>5839.98</v>
      </c>
      <c r="P354" s="124"/>
      <c r="Q354" s="124">
        <v>14102.27</v>
      </c>
      <c r="R354" s="124">
        <v>13098.34</v>
      </c>
      <c r="S354" s="47"/>
    </row>
    <row r="355" spans="1:19" ht="9" customHeight="1" x14ac:dyDescent="0.2">
      <c r="A355" s="209"/>
      <c r="B355" s="209"/>
      <c r="C355" s="48" t="s">
        <v>4</v>
      </c>
      <c r="D355" s="49">
        <v>13</v>
      </c>
      <c r="E355" s="50">
        <v>10419785</v>
      </c>
      <c r="F355" s="50">
        <v>887993</v>
      </c>
      <c r="G355" s="50">
        <v>0</v>
      </c>
      <c r="H355" s="50">
        <v>12018738</v>
      </c>
      <c r="I355" s="50">
        <v>0</v>
      </c>
      <c r="J355" s="51">
        <v>1943880</v>
      </c>
      <c r="K355" s="50">
        <v>23326516</v>
      </c>
      <c r="L355" s="78">
        <v>25270395</v>
      </c>
      <c r="M355" s="123"/>
      <c r="N355" s="125">
        <v>23326516</v>
      </c>
      <c r="O355" s="125">
        <v>11307778</v>
      </c>
      <c r="P355" s="125">
        <v>0</v>
      </c>
      <c r="Q355" s="125">
        <v>27305802</v>
      </c>
      <c r="R355" s="125">
        <v>25361923</v>
      </c>
      <c r="S355" s="47"/>
    </row>
    <row r="356" spans="1:19" ht="12.75" customHeight="1" x14ac:dyDescent="0.2">
      <c r="A356" s="209"/>
      <c r="B356" s="209"/>
      <c r="C356" s="53" t="s">
        <v>3</v>
      </c>
      <c r="D356" s="54">
        <v>14</v>
      </c>
      <c r="E356" s="55">
        <v>5585.89</v>
      </c>
      <c r="F356" s="55">
        <v>477.21</v>
      </c>
      <c r="G356" s="55">
        <v>0</v>
      </c>
      <c r="H356" s="55">
        <v>6207.16</v>
      </c>
      <c r="I356" s="55">
        <v>0</v>
      </c>
      <c r="J356" s="55">
        <v>1022.52</v>
      </c>
      <c r="K356" s="56">
        <v>12270.26</v>
      </c>
      <c r="L356" s="46">
        <v>13292.78</v>
      </c>
      <c r="M356" s="122"/>
      <c r="N356" s="124">
        <v>12270.26</v>
      </c>
      <c r="O356" s="124">
        <v>6063.1</v>
      </c>
      <c r="P356" s="124"/>
      <c r="Q356" s="124">
        <v>14384.14</v>
      </c>
      <c r="R356" s="124">
        <v>13361.62</v>
      </c>
      <c r="S356" s="47"/>
    </row>
    <row r="357" spans="1:19" ht="9" customHeight="1" x14ac:dyDescent="0.2">
      <c r="A357" s="209"/>
      <c r="B357" s="209"/>
      <c r="C357" s="48" t="s">
        <v>4</v>
      </c>
      <c r="D357" s="49">
        <v>15</v>
      </c>
      <c r="E357" s="50">
        <v>10815791</v>
      </c>
      <c r="F357" s="50">
        <v>924007</v>
      </c>
      <c r="G357" s="50">
        <v>0</v>
      </c>
      <c r="H357" s="50">
        <v>12018738</v>
      </c>
      <c r="I357" s="50">
        <v>0</v>
      </c>
      <c r="J357" s="51">
        <v>1979875</v>
      </c>
      <c r="K357" s="50">
        <v>23758536</v>
      </c>
      <c r="L357" s="78">
        <v>25738411</v>
      </c>
      <c r="M357" s="123"/>
      <c r="N357" s="125">
        <v>23758536</v>
      </c>
      <c r="O357" s="125">
        <v>11739799</v>
      </c>
      <c r="P357" s="125">
        <v>0</v>
      </c>
      <c r="Q357" s="125">
        <v>27851579</v>
      </c>
      <c r="R357" s="125">
        <v>25871704</v>
      </c>
      <c r="S357" s="47"/>
    </row>
    <row r="358" spans="1:19" ht="12.75" customHeight="1" x14ac:dyDescent="0.2">
      <c r="A358" s="209"/>
      <c r="B358" s="209"/>
      <c r="C358" s="53" t="s">
        <v>3</v>
      </c>
      <c r="D358" s="54">
        <v>16</v>
      </c>
      <c r="E358" s="55">
        <v>5824</v>
      </c>
      <c r="F358" s="55">
        <v>495.8</v>
      </c>
      <c r="G358" s="55">
        <v>0</v>
      </c>
      <c r="H358" s="55">
        <v>6207.16</v>
      </c>
      <c r="I358" s="55">
        <v>0</v>
      </c>
      <c r="J358" s="55">
        <v>1043.9100000000001</v>
      </c>
      <c r="K358" s="56">
        <v>12526.96</v>
      </c>
      <c r="L358" s="46">
        <v>13570.87</v>
      </c>
      <c r="M358" s="122"/>
      <c r="N358" s="124">
        <v>12526.96</v>
      </c>
      <c r="O358" s="124">
        <v>6319.8</v>
      </c>
      <c r="P358" s="124"/>
      <c r="Q358" s="124">
        <v>14708.43</v>
      </c>
      <c r="R358" s="124">
        <v>13664.52</v>
      </c>
      <c r="S358" s="47"/>
    </row>
    <row r="359" spans="1:19" ht="9" customHeight="1" x14ac:dyDescent="0.2">
      <c r="A359" s="209"/>
      <c r="B359" s="209"/>
      <c r="C359" s="48" t="s">
        <v>4</v>
      </c>
      <c r="D359" s="49">
        <v>17</v>
      </c>
      <c r="E359" s="50">
        <v>11276836</v>
      </c>
      <c r="F359" s="50">
        <v>960003</v>
      </c>
      <c r="G359" s="50">
        <v>0</v>
      </c>
      <c r="H359" s="50">
        <v>12018738</v>
      </c>
      <c r="I359" s="50">
        <v>0</v>
      </c>
      <c r="J359" s="51">
        <v>2021292</v>
      </c>
      <c r="K359" s="50">
        <v>24255577</v>
      </c>
      <c r="L359" s="78">
        <v>26276868</v>
      </c>
      <c r="M359" s="123"/>
      <c r="N359" s="125">
        <v>24255577</v>
      </c>
      <c r="O359" s="125">
        <v>12236839</v>
      </c>
      <c r="P359" s="125">
        <v>0</v>
      </c>
      <c r="Q359" s="125">
        <v>28479492</v>
      </c>
      <c r="R359" s="125">
        <v>26458200</v>
      </c>
      <c r="S359" s="47"/>
    </row>
    <row r="360" spans="1:19" ht="12.75" customHeight="1" x14ac:dyDescent="0.2">
      <c r="A360" s="209"/>
      <c r="B360" s="209"/>
      <c r="C360" s="53" t="s">
        <v>3</v>
      </c>
      <c r="D360" s="54">
        <v>18</v>
      </c>
      <c r="E360" s="55">
        <v>6022.32</v>
      </c>
      <c r="F360" s="55">
        <v>514.39</v>
      </c>
      <c r="G360" s="55">
        <v>0</v>
      </c>
      <c r="H360" s="55">
        <v>6207.16</v>
      </c>
      <c r="I360" s="55">
        <v>0</v>
      </c>
      <c r="J360" s="55">
        <v>1061.99</v>
      </c>
      <c r="K360" s="56">
        <v>12743.87</v>
      </c>
      <c r="L360" s="46">
        <v>13805.86</v>
      </c>
      <c r="M360" s="122"/>
      <c r="N360" s="124">
        <v>12743.87</v>
      </c>
      <c r="O360" s="124">
        <v>6536.71</v>
      </c>
      <c r="P360" s="124"/>
      <c r="Q360" s="124">
        <v>14982.47</v>
      </c>
      <c r="R360" s="124">
        <v>13920.48</v>
      </c>
      <c r="S360" s="47"/>
    </row>
    <row r="361" spans="1:19" ht="9" customHeight="1" x14ac:dyDescent="0.2">
      <c r="A361" s="209"/>
      <c r="B361" s="209"/>
      <c r="C361" s="48" t="s">
        <v>4</v>
      </c>
      <c r="D361" s="49">
        <v>19</v>
      </c>
      <c r="E361" s="50">
        <v>11660838</v>
      </c>
      <c r="F361" s="50">
        <v>995998</v>
      </c>
      <c r="G361" s="50">
        <v>0</v>
      </c>
      <c r="H361" s="50">
        <v>12018738</v>
      </c>
      <c r="I361" s="50">
        <v>0</v>
      </c>
      <c r="J361" s="51">
        <v>2056299</v>
      </c>
      <c r="K361" s="50">
        <v>24675573</v>
      </c>
      <c r="L361" s="78">
        <v>26731873</v>
      </c>
      <c r="M361" s="123"/>
      <c r="N361" s="125">
        <v>24675573</v>
      </c>
      <c r="O361" s="125">
        <v>12656835</v>
      </c>
      <c r="P361" s="125">
        <v>0</v>
      </c>
      <c r="Q361" s="125">
        <v>29010107</v>
      </c>
      <c r="R361" s="125">
        <v>26953808</v>
      </c>
      <c r="S361" s="47"/>
    </row>
    <row r="362" spans="1:19" ht="12.75" customHeight="1" x14ac:dyDescent="0.2">
      <c r="A362" s="209"/>
      <c r="B362" s="209"/>
      <c r="C362" s="53" t="s">
        <v>3</v>
      </c>
      <c r="D362" s="54">
        <v>20</v>
      </c>
      <c r="E362" s="55">
        <v>6226.83</v>
      </c>
      <c r="F362" s="55">
        <v>539.17999999999995</v>
      </c>
      <c r="G362" s="55">
        <v>0</v>
      </c>
      <c r="H362" s="55">
        <v>6207.16</v>
      </c>
      <c r="I362" s="55">
        <v>0</v>
      </c>
      <c r="J362" s="55">
        <v>1081.0999999999999</v>
      </c>
      <c r="K362" s="56">
        <v>12973.17</v>
      </c>
      <c r="L362" s="46">
        <v>14054.27</v>
      </c>
      <c r="M362" s="122"/>
      <c r="N362" s="124">
        <v>12973.17</v>
      </c>
      <c r="O362" s="124">
        <v>6766.01</v>
      </c>
      <c r="P362" s="124"/>
      <c r="Q362" s="124">
        <v>15272.15</v>
      </c>
      <c r="R362" s="124">
        <v>14191.05</v>
      </c>
      <c r="S362" s="47"/>
    </row>
    <row r="363" spans="1:19" ht="9" customHeight="1" x14ac:dyDescent="0.2">
      <c r="A363" s="209"/>
      <c r="B363" s="209"/>
      <c r="C363" s="48" t="s">
        <v>4</v>
      </c>
      <c r="D363" s="49">
        <v>21</v>
      </c>
      <c r="E363" s="50">
        <v>12056824</v>
      </c>
      <c r="F363" s="50">
        <v>1043998</v>
      </c>
      <c r="G363" s="50">
        <v>0</v>
      </c>
      <c r="H363" s="50">
        <v>12018738</v>
      </c>
      <c r="I363" s="50">
        <v>0</v>
      </c>
      <c r="J363" s="51">
        <v>2093301</v>
      </c>
      <c r="K363" s="50">
        <v>25119560</v>
      </c>
      <c r="L363" s="78">
        <v>27212861</v>
      </c>
      <c r="M363" s="123"/>
      <c r="N363" s="125">
        <v>25119560</v>
      </c>
      <c r="O363" s="125">
        <v>13100822</v>
      </c>
      <c r="P363" s="125">
        <v>0</v>
      </c>
      <c r="Q363" s="125">
        <v>29571006</v>
      </c>
      <c r="R363" s="125">
        <v>27477704</v>
      </c>
      <c r="S363" s="47"/>
    </row>
    <row r="364" spans="1:19" ht="12.75" customHeight="1" x14ac:dyDescent="0.2">
      <c r="A364" s="209"/>
      <c r="B364" s="209"/>
      <c r="C364" s="53" t="s">
        <v>3</v>
      </c>
      <c r="D364" s="54">
        <v>22</v>
      </c>
      <c r="E364" s="55">
        <v>6371.98</v>
      </c>
      <c r="F364" s="55">
        <v>545.38</v>
      </c>
      <c r="G364" s="55">
        <v>0</v>
      </c>
      <c r="H364" s="55">
        <v>6207.16</v>
      </c>
      <c r="I364" s="55">
        <v>0</v>
      </c>
      <c r="J364" s="55">
        <v>1093.71</v>
      </c>
      <c r="K364" s="56">
        <v>13124.52</v>
      </c>
      <c r="L364" s="46">
        <v>14218.23</v>
      </c>
      <c r="M364" s="122"/>
      <c r="N364" s="124">
        <v>13124.52</v>
      </c>
      <c r="O364" s="124">
        <v>6917.36</v>
      </c>
      <c r="P364" s="124"/>
      <c r="Q364" s="124">
        <v>15463.35</v>
      </c>
      <c r="R364" s="124">
        <v>14369.64</v>
      </c>
      <c r="S364" s="47"/>
    </row>
    <row r="365" spans="1:19" ht="9" customHeight="1" x14ac:dyDescent="0.2">
      <c r="A365" s="209"/>
      <c r="B365" s="209"/>
      <c r="C365" s="48" t="s">
        <v>4</v>
      </c>
      <c r="D365" s="49">
        <v>23</v>
      </c>
      <c r="E365" s="50">
        <v>12337874</v>
      </c>
      <c r="F365" s="50">
        <v>1056003</v>
      </c>
      <c r="G365" s="50">
        <v>0</v>
      </c>
      <c r="H365" s="50">
        <v>12018738</v>
      </c>
      <c r="I365" s="50">
        <v>0</v>
      </c>
      <c r="J365" s="51">
        <v>2117718</v>
      </c>
      <c r="K365" s="50">
        <v>25412614</v>
      </c>
      <c r="L365" s="78">
        <v>27530332</v>
      </c>
      <c r="M365" s="123"/>
      <c r="N365" s="125">
        <v>25412614</v>
      </c>
      <c r="O365" s="125">
        <v>13393877</v>
      </c>
      <c r="P365" s="125">
        <v>0</v>
      </c>
      <c r="Q365" s="125">
        <v>29941221</v>
      </c>
      <c r="R365" s="125">
        <v>27823503</v>
      </c>
      <c r="S365" s="47"/>
    </row>
    <row r="366" spans="1:19" ht="12.75" customHeight="1" x14ac:dyDescent="0.2">
      <c r="A366" s="209"/>
      <c r="B366" s="209"/>
      <c r="C366" s="53" t="s">
        <v>3</v>
      </c>
      <c r="D366" s="54">
        <v>24</v>
      </c>
      <c r="E366" s="55">
        <v>6477.34</v>
      </c>
      <c r="F366" s="55">
        <v>557.77</v>
      </c>
      <c r="G366" s="55">
        <v>0</v>
      </c>
      <c r="H366" s="55">
        <v>6207.16</v>
      </c>
      <c r="I366" s="55">
        <v>0</v>
      </c>
      <c r="J366" s="55">
        <v>1103.52</v>
      </c>
      <c r="K366" s="56">
        <v>13242.27</v>
      </c>
      <c r="L366" s="46">
        <v>14345.79</v>
      </c>
      <c r="M366" s="122"/>
      <c r="N366" s="124">
        <v>13242.27</v>
      </c>
      <c r="O366" s="124">
        <v>7035.11</v>
      </c>
      <c r="P366" s="124"/>
      <c r="Q366" s="124">
        <v>15612.11</v>
      </c>
      <c r="R366" s="124">
        <v>14508.59</v>
      </c>
      <c r="S366" s="47"/>
    </row>
    <row r="367" spans="1:19" ht="9" customHeight="1" x14ac:dyDescent="0.2">
      <c r="A367" s="209"/>
      <c r="B367" s="209"/>
      <c r="C367" s="48" t="s">
        <v>4</v>
      </c>
      <c r="D367" s="49">
        <v>25</v>
      </c>
      <c r="E367" s="50">
        <v>12541879</v>
      </c>
      <c r="F367" s="50">
        <v>1079993</v>
      </c>
      <c r="G367" s="50">
        <v>0</v>
      </c>
      <c r="H367" s="50">
        <v>12018738</v>
      </c>
      <c r="I367" s="50">
        <v>0</v>
      </c>
      <c r="J367" s="51">
        <v>2136713</v>
      </c>
      <c r="K367" s="50">
        <v>25640610</v>
      </c>
      <c r="L367" s="78">
        <v>27777323</v>
      </c>
      <c r="M367" s="123"/>
      <c r="N367" s="125">
        <v>25640610</v>
      </c>
      <c r="O367" s="125">
        <v>13621872</v>
      </c>
      <c r="P367" s="125">
        <v>0</v>
      </c>
      <c r="Q367" s="125">
        <v>30229260</v>
      </c>
      <c r="R367" s="125">
        <v>28092548</v>
      </c>
      <c r="S367" s="47"/>
    </row>
    <row r="368" spans="1:19" ht="12.75" customHeight="1" x14ac:dyDescent="0.2">
      <c r="A368" s="209"/>
      <c r="B368" s="209"/>
      <c r="C368" s="53" t="s">
        <v>3</v>
      </c>
      <c r="D368" s="54">
        <v>26</v>
      </c>
      <c r="E368" s="55">
        <v>6588.89</v>
      </c>
      <c r="F368" s="55">
        <v>570.16999999999996</v>
      </c>
      <c r="G368" s="55">
        <v>0</v>
      </c>
      <c r="H368" s="55">
        <v>6207.16</v>
      </c>
      <c r="I368" s="55">
        <v>0</v>
      </c>
      <c r="J368" s="55">
        <v>1113.8499999999999</v>
      </c>
      <c r="K368" s="56">
        <v>13366.22</v>
      </c>
      <c r="L368" s="46">
        <v>14480.07</v>
      </c>
      <c r="M368" s="122"/>
      <c r="N368" s="124">
        <v>13366.22</v>
      </c>
      <c r="O368" s="124">
        <v>7159.06</v>
      </c>
      <c r="P368" s="124"/>
      <c r="Q368" s="124">
        <v>15768.7</v>
      </c>
      <c r="R368" s="124">
        <v>14654.85</v>
      </c>
      <c r="S368" s="47"/>
    </row>
    <row r="369" spans="1:19" ht="9" customHeight="1" x14ac:dyDescent="0.2">
      <c r="A369" s="209"/>
      <c r="B369" s="209"/>
      <c r="C369" s="48" t="s">
        <v>4</v>
      </c>
      <c r="D369" s="49">
        <v>27</v>
      </c>
      <c r="E369" s="50">
        <v>12757870</v>
      </c>
      <c r="F369" s="50">
        <v>1104003</v>
      </c>
      <c r="G369" s="50">
        <v>0</v>
      </c>
      <c r="H369" s="50">
        <v>12018738</v>
      </c>
      <c r="I369" s="50">
        <v>0</v>
      </c>
      <c r="J369" s="51">
        <v>2156714</v>
      </c>
      <c r="K369" s="50">
        <v>25880611</v>
      </c>
      <c r="L369" s="78">
        <v>28037325</v>
      </c>
      <c r="M369" s="123"/>
      <c r="N369" s="125">
        <v>25880611</v>
      </c>
      <c r="O369" s="125">
        <v>13861873</v>
      </c>
      <c r="P369" s="125">
        <v>0</v>
      </c>
      <c r="Q369" s="125">
        <v>30532461</v>
      </c>
      <c r="R369" s="125">
        <v>28375746</v>
      </c>
      <c r="S369" s="47"/>
    </row>
    <row r="370" spans="1:19" ht="12.75" customHeight="1" x14ac:dyDescent="0.2">
      <c r="A370" s="209"/>
      <c r="B370" s="209"/>
      <c r="C370" s="53" t="s">
        <v>3</v>
      </c>
      <c r="D370" s="54">
        <v>28</v>
      </c>
      <c r="E370" s="55">
        <v>6722.51</v>
      </c>
      <c r="F370" s="55">
        <v>582.55999999999995</v>
      </c>
      <c r="G370" s="55">
        <v>0</v>
      </c>
      <c r="H370" s="55">
        <v>6207.16</v>
      </c>
      <c r="I370" s="55">
        <v>0</v>
      </c>
      <c r="J370" s="55">
        <v>1126.02</v>
      </c>
      <c r="K370" s="56">
        <v>13512.23</v>
      </c>
      <c r="L370" s="46">
        <v>14638.25</v>
      </c>
      <c r="M370" s="122"/>
      <c r="N370" s="124">
        <v>13512.23</v>
      </c>
      <c r="O370" s="124">
        <v>7305.07</v>
      </c>
      <c r="P370" s="124"/>
      <c r="Q370" s="124">
        <v>15953.16</v>
      </c>
      <c r="R370" s="124">
        <v>14827.14</v>
      </c>
      <c r="S370" s="47"/>
    </row>
    <row r="371" spans="1:19" ht="9" customHeight="1" x14ac:dyDescent="0.2">
      <c r="A371" s="209"/>
      <c r="B371" s="209"/>
      <c r="C371" s="48" t="s">
        <v>4</v>
      </c>
      <c r="D371" s="49">
        <v>29</v>
      </c>
      <c r="E371" s="50">
        <v>13016594</v>
      </c>
      <c r="F371" s="50">
        <v>1127993</v>
      </c>
      <c r="G371" s="50">
        <v>0</v>
      </c>
      <c r="H371" s="50">
        <v>12018738</v>
      </c>
      <c r="I371" s="50">
        <v>0</v>
      </c>
      <c r="J371" s="51">
        <v>2180279</v>
      </c>
      <c r="K371" s="50">
        <v>26163326</v>
      </c>
      <c r="L371" s="78">
        <v>28343604</v>
      </c>
      <c r="M371" s="123"/>
      <c r="N371" s="125">
        <v>26163326</v>
      </c>
      <c r="O371" s="125">
        <v>14144588</v>
      </c>
      <c r="P371" s="125">
        <v>0</v>
      </c>
      <c r="Q371" s="125">
        <v>30889625</v>
      </c>
      <c r="R371" s="125">
        <v>28709346</v>
      </c>
      <c r="S371" s="47"/>
    </row>
    <row r="372" spans="1:19" ht="12.75" customHeight="1" x14ac:dyDescent="0.2">
      <c r="A372" s="209"/>
      <c r="B372" s="209"/>
      <c r="C372" s="53" t="s">
        <v>3</v>
      </c>
      <c r="D372" s="54">
        <v>30</v>
      </c>
      <c r="E372" s="55">
        <v>6834.06</v>
      </c>
      <c r="F372" s="55">
        <v>588.76</v>
      </c>
      <c r="G372" s="55">
        <v>0</v>
      </c>
      <c r="H372" s="55">
        <v>6207.16</v>
      </c>
      <c r="I372" s="55">
        <v>0</v>
      </c>
      <c r="J372" s="55">
        <v>1135.83</v>
      </c>
      <c r="K372" s="56">
        <v>13629.98</v>
      </c>
      <c r="L372" s="46">
        <v>14765.81</v>
      </c>
      <c r="M372" s="122"/>
      <c r="N372" s="124">
        <v>13629.98</v>
      </c>
      <c r="O372" s="124">
        <v>7422.82</v>
      </c>
      <c r="P372" s="124"/>
      <c r="Q372" s="124">
        <v>16101.92</v>
      </c>
      <c r="R372" s="124">
        <v>14966.09</v>
      </c>
      <c r="S372" s="47"/>
    </row>
    <row r="373" spans="1:19" ht="9" customHeight="1" x14ac:dyDescent="0.2">
      <c r="A373" s="209"/>
      <c r="B373" s="209"/>
      <c r="C373" s="48" t="s">
        <v>4</v>
      </c>
      <c r="D373" s="49">
        <v>31</v>
      </c>
      <c r="E373" s="50">
        <v>13232585</v>
      </c>
      <c r="F373" s="50">
        <v>1139998</v>
      </c>
      <c r="G373" s="50">
        <v>0</v>
      </c>
      <c r="H373" s="50">
        <v>12018738</v>
      </c>
      <c r="I373" s="50">
        <v>0</v>
      </c>
      <c r="J373" s="51">
        <v>2199274</v>
      </c>
      <c r="K373" s="50">
        <v>26391321</v>
      </c>
      <c r="L373" s="78">
        <v>28590595</v>
      </c>
      <c r="M373" s="123"/>
      <c r="N373" s="125">
        <v>26391321</v>
      </c>
      <c r="O373" s="125">
        <v>14372584</v>
      </c>
      <c r="P373" s="125">
        <v>0</v>
      </c>
      <c r="Q373" s="125">
        <v>31177665</v>
      </c>
      <c r="R373" s="125">
        <v>28978391</v>
      </c>
      <c r="S373" s="47"/>
    </row>
    <row r="374" spans="1:19" ht="12.75" customHeight="1" x14ac:dyDescent="0.2">
      <c r="A374" s="209"/>
      <c r="B374" s="209"/>
      <c r="C374" s="53" t="s">
        <v>3</v>
      </c>
      <c r="D374" s="54">
        <v>32</v>
      </c>
      <c r="E374" s="55">
        <v>6939.42</v>
      </c>
      <c r="F374" s="55">
        <v>601.16</v>
      </c>
      <c r="G374" s="55">
        <v>0</v>
      </c>
      <c r="H374" s="55">
        <v>6207.16</v>
      </c>
      <c r="I374" s="55">
        <v>0</v>
      </c>
      <c r="J374" s="55">
        <v>1145.6500000000001</v>
      </c>
      <c r="K374" s="56">
        <v>13747.74</v>
      </c>
      <c r="L374" s="46">
        <v>14893.39</v>
      </c>
      <c r="M374" s="122"/>
      <c r="N374" s="124">
        <v>13747.74</v>
      </c>
      <c r="O374" s="124">
        <v>7540.58</v>
      </c>
      <c r="P374" s="124"/>
      <c r="Q374" s="124">
        <v>16250.69</v>
      </c>
      <c r="R374" s="124">
        <v>15105.04</v>
      </c>
      <c r="S374" s="47"/>
    </row>
    <row r="375" spans="1:19" ht="9" customHeight="1" x14ac:dyDescent="0.2">
      <c r="A375" s="209"/>
      <c r="B375" s="209"/>
      <c r="C375" s="48" t="s">
        <v>4</v>
      </c>
      <c r="D375" s="49">
        <v>33</v>
      </c>
      <c r="E375" s="50">
        <v>13436591</v>
      </c>
      <c r="F375" s="50">
        <v>1164008</v>
      </c>
      <c r="G375" s="50">
        <v>0</v>
      </c>
      <c r="H375" s="50">
        <v>12018738</v>
      </c>
      <c r="I375" s="50">
        <v>0</v>
      </c>
      <c r="J375" s="51">
        <v>2218288</v>
      </c>
      <c r="K375" s="50">
        <v>26619337</v>
      </c>
      <c r="L375" s="78">
        <v>28837624</v>
      </c>
      <c r="M375" s="123"/>
      <c r="N375" s="125">
        <v>26619337</v>
      </c>
      <c r="O375" s="125">
        <v>14600599</v>
      </c>
      <c r="P375" s="125">
        <v>0</v>
      </c>
      <c r="Q375" s="125">
        <v>31465724</v>
      </c>
      <c r="R375" s="125">
        <v>29247436</v>
      </c>
      <c r="S375" s="47"/>
    </row>
    <row r="376" spans="1:19" ht="12.75" customHeight="1" x14ac:dyDescent="0.2">
      <c r="A376" s="209"/>
      <c r="B376" s="209"/>
      <c r="C376" s="53" t="s">
        <v>3</v>
      </c>
      <c r="D376" s="54">
        <v>34</v>
      </c>
      <c r="E376" s="55">
        <v>7050.98</v>
      </c>
      <c r="F376" s="55">
        <v>613.54999999999995</v>
      </c>
      <c r="G376" s="55">
        <v>0</v>
      </c>
      <c r="H376" s="55">
        <v>6207.16</v>
      </c>
      <c r="I376" s="55">
        <v>0</v>
      </c>
      <c r="J376" s="55">
        <v>1155.97</v>
      </c>
      <c r="K376" s="56">
        <v>13871.69</v>
      </c>
      <c r="L376" s="46">
        <v>15027.66</v>
      </c>
      <c r="M376" s="122"/>
      <c r="N376" s="124">
        <v>13871.69</v>
      </c>
      <c r="O376" s="124">
        <v>7664.53</v>
      </c>
      <c r="P376" s="124"/>
      <c r="Q376" s="124">
        <v>16407.28</v>
      </c>
      <c r="R376" s="124">
        <v>15251.31</v>
      </c>
      <c r="S376" s="47"/>
    </row>
    <row r="377" spans="1:19" ht="9" customHeight="1" x14ac:dyDescent="0.2">
      <c r="A377" s="209"/>
      <c r="B377" s="209"/>
      <c r="C377" s="48" t="s">
        <v>4</v>
      </c>
      <c r="D377" s="49">
        <v>35</v>
      </c>
      <c r="E377" s="50">
        <v>13652601</v>
      </c>
      <c r="F377" s="50">
        <v>1187998</v>
      </c>
      <c r="G377" s="50">
        <v>0</v>
      </c>
      <c r="H377" s="50">
        <v>12018738</v>
      </c>
      <c r="I377" s="50">
        <v>0</v>
      </c>
      <c r="J377" s="51">
        <v>2238270</v>
      </c>
      <c r="K377" s="50">
        <v>26859337</v>
      </c>
      <c r="L377" s="78">
        <v>29097607</v>
      </c>
      <c r="M377" s="123"/>
      <c r="N377" s="125">
        <v>26859337</v>
      </c>
      <c r="O377" s="125">
        <v>14840600</v>
      </c>
      <c r="P377" s="125">
        <v>0</v>
      </c>
      <c r="Q377" s="125">
        <v>31768924</v>
      </c>
      <c r="R377" s="125">
        <v>29530654</v>
      </c>
      <c r="S377" s="47"/>
    </row>
    <row r="378" spans="1:19" ht="12.75" customHeight="1" x14ac:dyDescent="0.2">
      <c r="A378" s="209"/>
      <c r="B378" s="209"/>
      <c r="C378" s="53" t="s">
        <v>3</v>
      </c>
      <c r="D378" s="54">
        <v>36</v>
      </c>
      <c r="E378" s="55">
        <v>7177.9</v>
      </c>
      <c r="F378" s="55">
        <v>625.95000000000005</v>
      </c>
      <c r="G378" s="55">
        <v>0</v>
      </c>
      <c r="H378" s="55">
        <v>6207.16</v>
      </c>
      <c r="I378" s="55">
        <v>0</v>
      </c>
      <c r="J378" s="55">
        <v>1167.58</v>
      </c>
      <c r="K378" s="56">
        <v>14011.01</v>
      </c>
      <c r="L378" s="46">
        <v>15178.59</v>
      </c>
      <c r="M378" s="122"/>
      <c r="N378" s="124">
        <v>14011.01</v>
      </c>
      <c r="O378" s="124">
        <v>7803.85</v>
      </c>
      <c r="P378" s="124"/>
      <c r="Q378" s="124">
        <v>16583.28</v>
      </c>
      <c r="R378" s="124">
        <v>15415.7</v>
      </c>
      <c r="S378" s="47"/>
    </row>
    <row r="379" spans="1:19" ht="9" customHeight="1" x14ac:dyDescent="0.2">
      <c r="A379" s="209"/>
      <c r="B379" s="209"/>
      <c r="C379" s="48" t="s">
        <v>4</v>
      </c>
      <c r="D379" s="49">
        <v>37</v>
      </c>
      <c r="E379" s="50">
        <v>13898352</v>
      </c>
      <c r="F379" s="50">
        <v>1212008</v>
      </c>
      <c r="G379" s="50">
        <v>0</v>
      </c>
      <c r="H379" s="50">
        <v>12018738</v>
      </c>
      <c r="I379" s="50">
        <v>0</v>
      </c>
      <c r="J379" s="51">
        <v>2260750</v>
      </c>
      <c r="K379" s="50">
        <v>27129098</v>
      </c>
      <c r="L379" s="78">
        <v>29389848</v>
      </c>
      <c r="M379" s="123"/>
      <c r="N379" s="125">
        <v>27129098</v>
      </c>
      <c r="O379" s="125">
        <v>15110361</v>
      </c>
      <c r="P379" s="125">
        <v>0</v>
      </c>
      <c r="Q379" s="125">
        <v>32109708</v>
      </c>
      <c r="R379" s="125">
        <v>29848957</v>
      </c>
      <c r="S379" s="47"/>
    </row>
    <row r="380" spans="1:19" ht="12.75" customHeight="1" x14ac:dyDescent="0.2">
      <c r="A380" s="209"/>
      <c r="B380" s="209"/>
      <c r="C380" s="53" t="s">
        <v>3</v>
      </c>
      <c r="D380" s="54">
        <v>38</v>
      </c>
      <c r="E380" s="55">
        <v>7289.45</v>
      </c>
      <c r="F380" s="55">
        <v>632.14</v>
      </c>
      <c r="G380" s="55">
        <v>0</v>
      </c>
      <c r="H380" s="55">
        <v>6207.16</v>
      </c>
      <c r="I380" s="55">
        <v>0</v>
      </c>
      <c r="J380" s="55">
        <v>1177.4000000000001</v>
      </c>
      <c r="K380" s="56">
        <v>14128.75</v>
      </c>
      <c r="L380" s="46">
        <v>15306.15</v>
      </c>
      <c r="M380" s="122"/>
      <c r="N380" s="124">
        <v>14128.75</v>
      </c>
      <c r="O380" s="124">
        <v>7921.59</v>
      </c>
      <c r="P380" s="124"/>
      <c r="Q380" s="124">
        <v>16732.04</v>
      </c>
      <c r="R380" s="124">
        <v>15554.64</v>
      </c>
      <c r="S380" s="47"/>
    </row>
    <row r="381" spans="1:19" ht="9" customHeight="1" x14ac:dyDescent="0.2">
      <c r="A381" s="209"/>
      <c r="B381" s="209"/>
      <c r="C381" s="48" t="s">
        <v>4</v>
      </c>
      <c r="D381" s="49">
        <v>39</v>
      </c>
      <c r="E381" s="50">
        <v>14114343</v>
      </c>
      <c r="F381" s="50">
        <v>1223994</v>
      </c>
      <c r="G381" s="50">
        <v>0</v>
      </c>
      <c r="H381" s="50">
        <v>12018738</v>
      </c>
      <c r="I381" s="50">
        <v>0</v>
      </c>
      <c r="J381" s="51">
        <v>2279764</v>
      </c>
      <c r="K381" s="50">
        <v>27357075</v>
      </c>
      <c r="L381" s="78">
        <v>29636839</v>
      </c>
      <c r="M381" s="123"/>
      <c r="N381" s="125">
        <v>27357075</v>
      </c>
      <c r="O381" s="125">
        <v>15338337</v>
      </c>
      <c r="P381" s="125">
        <v>0</v>
      </c>
      <c r="Q381" s="125">
        <v>32397747</v>
      </c>
      <c r="R381" s="125">
        <v>30117983</v>
      </c>
      <c r="S381" s="47"/>
    </row>
    <row r="382" spans="1:19" ht="12.75" customHeight="1" x14ac:dyDescent="0.2">
      <c r="A382" s="209"/>
      <c r="B382" s="209"/>
      <c r="C382" s="53" t="s">
        <v>3</v>
      </c>
      <c r="D382" s="54">
        <v>40</v>
      </c>
      <c r="E382" s="55">
        <v>7394.81</v>
      </c>
      <c r="F382" s="55">
        <v>644.54</v>
      </c>
      <c r="G382" s="55">
        <v>0</v>
      </c>
      <c r="H382" s="55">
        <v>6207.16</v>
      </c>
      <c r="I382" s="55">
        <v>0</v>
      </c>
      <c r="J382" s="55">
        <v>1187.21</v>
      </c>
      <c r="K382" s="56">
        <v>14246.51</v>
      </c>
      <c r="L382" s="46">
        <v>15433.72</v>
      </c>
      <c r="M382" s="122"/>
      <c r="N382" s="124">
        <v>14246.51</v>
      </c>
      <c r="O382" s="124">
        <v>8039.35</v>
      </c>
      <c r="P382" s="124"/>
      <c r="Q382" s="124">
        <v>16880.8</v>
      </c>
      <c r="R382" s="124">
        <v>15693.59</v>
      </c>
      <c r="S382" s="47"/>
    </row>
    <row r="383" spans="1:19" ht="9" customHeight="1" x14ac:dyDescent="0.2">
      <c r="A383" s="210"/>
      <c r="B383" s="210"/>
      <c r="C383" s="58"/>
      <c r="D383" s="59"/>
      <c r="E383" s="61">
        <v>14318349</v>
      </c>
      <c r="F383" s="61">
        <v>1248003</v>
      </c>
      <c r="G383" s="61">
        <v>0</v>
      </c>
      <c r="H383" s="61">
        <v>12018738</v>
      </c>
      <c r="I383" s="61">
        <v>0</v>
      </c>
      <c r="J383" s="60">
        <v>2298759</v>
      </c>
      <c r="K383" s="61">
        <v>27585090</v>
      </c>
      <c r="L383" s="78">
        <v>29883849</v>
      </c>
      <c r="M383" s="123"/>
      <c r="N383" s="125">
        <v>27585090</v>
      </c>
      <c r="O383" s="125">
        <v>15566352</v>
      </c>
      <c r="P383" s="125">
        <v>0</v>
      </c>
      <c r="Q383" s="125">
        <v>32685787</v>
      </c>
      <c r="R383" s="125">
        <v>30387028</v>
      </c>
      <c r="S383" s="47"/>
    </row>
    <row r="384" spans="1:19" ht="12.75" customHeight="1" x14ac:dyDescent="0.2">
      <c r="A384" s="196">
        <v>35065</v>
      </c>
      <c r="B384" s="196">
        <v>35369</v>
      </c>
      <c r="C384" s="42" t="s">
        <v>3</v>
      </c>
      <c r="D384" s="43">
        <v>0</v>
      </c>
      <c r="E384" s="44">
        <v>4720.42</v>
      </c>
      <c r="F384" s="44">
        <v>0</v>
      </c>
      <c r="G384" s="44">
        <v>0</v>
      </c>
      <c r="H384" s="44">
        <v>6207.16</v>
      </c>
      <c r="I384" s="44">
        <v>0</v>
      </c>
      <c r="J384" s="44">
        <v>910.63</v>
      </c>
      <c r="K384" s="45">
        <v>10927.58</v>
      </c>
      <c r="L384" s="46">
        <v>11838.21</v>
      </c>
      <c r="M384" s="122"/>
      <c r="N384" s="124">
        <v>10927.58</v>
      </c>
      <c r="O384" s="124">
        <v>4720.42</v>
      </c>
      <c r="P384" s="124"/>
      <c r="Q384" s="124">
        <v>12687.89</v>
      </c>
      <c r="R384" s="124">
        <v>11777.26</v>
      </c>
      <c r="S384" s="47"/>
    </row>
    <row r="385" spans="1:19" ht="9" customHeight="1" x14ac:dyDescent="0.2">
      <c r="A385" s="197"/>
      <c r="B385" s="197"/>
      <c r="C385" s="48" t="s">
        <v>4</v>
      </c>
      <c r="D385" s="49">
        <v>2</v>
      </c>
      <c r="E385" s="50">
        <v>9140008</v>
      </c>
      <c r="F385" s="50">
        <v>0</v>
      </c>
      <c r="G385" s="50">
        <v>0</v>
      </c>
      <c r="H385" s="50">
        <v>12018738</v>
      </c>
      <c r="I385" s="50">
        <v>0</v>
      </c>
      <c r="J385" s="51">
        <v>1763226</v>
      </c>
      <c r="K385" s="50">
        <v>21158745</v>
      </c>
      <c r="L385" s="78">
        <v>22921971</v>
      </c>
      <c r="M385" s="123"/>
      <c r="N385" s="125">
        <v>21158745</v>
      </c>
      <c r="O385" s="125">
        <v>9140008</v>
      </c>
      <c r="P385" s="125">
        <v>0</v>
      </c>
      <c r="Q385" s="125">
        <v>24567181</v>
      </c>
      <c r="R385" s="125">
        <v>22803955</v>
      </c>
      <c r="S385" s="47"/>
    </row>
    <row r="386" spans="1:19" ht="12.75" customHeight="1" x14ac:dyDescent="0.2">
      <c r="A386" s="194">
        <v>35065</v>
      </c>
      <c r="B386" s="194">
        <v>35369</v>
      </c>
      <c r="C386" s="53" t="s">
        <v>3</v>
      </c>
      <c r="D386" s="54">
        <v>3</v>
      </c>
      <c r="E386" s="55">
        <v>4923.8999999999996</v>
      </c>
      <c r="F386" s="55">
        <v>0</v>
      </c>
      <c r="G386" s="55">
        <v>0</v>
      </c>
      <c r="H386" s="55">
        <v>6207.16</v>
      </c>
      <c r="I386" s="55">
        <v>0</v>
      </c>
      <c r="J386" s="55">
        <v>927.59</v>
      </c>
      <c r="K386" s="56">
        <v>11131.06</v>
      </c>
      <c r="L386" s="46">
        <v>12058.65</v>
      </c>
      <c r="M386" s="122"/>
      <c r="N386" s="124">
        <v>11131.06</v>
      </c>
      <c r="O386" s="124">
        <v>4923.8999999999996</v>
      </c>
      <c r="P386" s="124"/>
      <c r="Q386" s="124">
        <v>12944.95</v>
      </c>
      <c r="R386" s="124">
        <v>12017.36</v>
      </c>
      <c r="S386" s="47"/>
    </row>
    <row r="387" spans="1:19" ht="9" customHeight="1" x14ac:dyDescent="0.2">
      <c r="A387" s="194"/>
      <c r="B387" s="194"/>
      <c r="C387" s="48" t="s">
        <v>4</v>
      </c>
      <c r="D387" s="49">
        <v>8</v>
      </c>
      <c r="E387" s="50">
        <v>9534000</v>
      </c>
      <c r="F387" s="50">
        <v>0</v>
      </c>
      <c r="G387" s="50">
        <v>0</v>
      </c>
      <c r="H387" s="50">
        <v>12018738</v>
      </c>
      <c r="I387" s="50">
        <v>0</v>
      </c>
      <c r="J387" s="51">
        <v>1796065</v>
      </c>
      <c r="K387" s="50">
        <v>21552738</v>
      </c>
      <c r="L387" s="78">
        <v>23348802</v>
      </c>
      <c r="M387" s="123"/>
      <c r="N387" s="125">
        <v>21552738</v>
      </c>
      <c r="O387" s="125">
        <v>9534000</v>
      </c>
      <c r="P387" s="125">
        <v>0</v>
      </c>
      <c r="Q387" s="125">
        <v>25064918</v>
      </c>
      <c r="R387" s="125">
        <v>23268854</v>
      </c>
      <c r="S387" s="47"/>
    </row>
    <row r="388" spans="1:19" ht="12.75" customHeight="1" x14ac:dyDescent="0.2">
      <c r="A388" s="194"/>
      <c r="B388" s="194"/>
      <c r="C388" s="53" t="s">
        <v>3</v>
      </c>
      <c r="D388" s="54">
        <v>9</v>
      </c>
      <c r="E388" s="55">
        <v>5691.36</v>
      </c>
      <c r="F388" s="55">
        <v>0</v>
      </c>
      <c r="G388" s="55">
        <v>0</v>
      </c>
      <c r="H388" s="55">
        <v>6207.16</v>
      </c>
      <c r="I388" s="55">
        <v>0</v>
      </c>
      <c r="J388" s="55">
        <v>991.54</v>
      </c>
      <c r="K388" s="56">
        <v>11898.52</v>
      </c>
      <c r="L388" s="46">
        <v>12890.06</v>
      </c>
      <c r="M388" s="122"/>
      <c r="N388" s="124">
        <v>11898.52</v>
      </c>
      <c r="O388" s="124">
        <v>5691.36</v>
      </c>
      <c r="P388" s="124"/>
      <c r="Q388" s="124">
        <v>13914.5</v>
      </c>
      <c r="R388" s="124">
        <v>12922.96</v>
      </c>
      <c r="S388" s="47"/>
    </row>
    <row r="389" spans="1:19" ht="9" customHeight="1" x14ac:dyDescent="0.2">
      <c r="A389" s="194"/>
      <c r="B389" s="194"/>
      <c r="C389" s="48" t="s">
        <v>4</v>
      </c>
      <c r="D389" s="49">
        <v>14</v>
      </c>
      <c r="E389" s="50">
        <v>11020010</v>
      </c>
      <c r="F389" s="50">
        <v>0</v>
      </c>
      <c r="G389" s="50">
        <v>0</v>
      </c>
      <c r="H389" s="50">
        <v>12018738</v>
      </c>
      <c r="I389" s="50">
        <v>0</v>
      </c>
      <c r="J389" s="51">
        <v>1919889</v>
      </c>
      <c r="K389" s="50">
        <v>23038747</v>
      </c>
      <c r="L389" s="78">
        <v>24958636</v>
      </c>
      <c r="M389" s="123"/>
      <c r="N389" s="125">
        <v>23038747</v>
      </c>
      <c r="O389" s="125">
        <v>11020010</v>
      </c>
      <c r="P389" s="125">
        <v>0</v>
      </c>
      <c r="Q389" s="125">
        <v>26942229</v>
      </c>
      <c r="R389" s="125">
        <v>25022340</v>
      </c>
      <c r="S389" s="47"/>
    </row>
    <row r="390" spans="1:19" ht="12.75" customHeight="1" x14ac:dyDescent="0.2">
      <c r="A390" s="194"/>
      <c r="B390" s="194"/>
      <c r="C390" s="53" t="s">
        <v>3</v>
      </c>
      <c r="D390" s="54">
        <v>15</v>
      </c>
      <c r="E390" s="55">
        <v>6412.85</v>
      </c>
      <c r="F390" s="55">
        <v>0</v>
      </c>
      <c r="G390" s="55">
        <v>0</v>
      </c>
      <c r="H390" s="55">
        <v>6207.16</v>
      </c>
      <c r="I390" s="55">
        <v>0</v>
      </c>
      <c r="J390" s="55">
        <v>1051.67</v>
      </c>
      <c r="K390" s="56">
        <v>12620.01</v>
      </c>
      <c r="L390" s="46">
        <v>13671.68</v>
      </c>
      <c r="M390" s="122"/>
      <c r="N390" s="124">
        <v>12620.01</v>
      </c>
      <c r="O390" s="124">
        <v>6412.85</v>
      </c>
      <c r="P390" s="124"/>
      <c r="Q390" s="124">
        <v>14825.99</v>
      </c>
      <c r="R390" s="124">
        <v>13774.32</v>
      </c>
      <c r="S390" s="47"/>
    </row>
    <row r="391" spans="1:19" ht="9" customHeight="1" x14ac:dyDescent="0.2">
      <c r="A391" s="194"/>
      <c r="B391" s="194"/>
      <c r="C391" s="48" t="s">
        <v>4</v>
      </c>
      <c r="D391" s="49">
        <v>20</v>
      </c>
      <c r="E391" s="50">
        <v>12417009</v>
      </c>
      <c r="F391" s="50">
        <v>0</v>
      </c>
      <c r="G391" s="50">
        <v>0</v>
      </c>
      <c r="H391" s="50">
        <v>12018738</v>
      </c>
      <c r="I391" s="50">
        <v>0</v>
      </c>
      <c r="J391" s="51">
        <v>2036317</v>
      </c>
      <c r="K391" s="50">
        <v>24435747</v>
      </c>
      <c r="L391" s="78">
        <v>26472064</v>
      </c>
      <c r="M391" s="123"/>
      <c r="N391" s="125">
        <v>24435747</v>
      </c>
      <c r="O391" s="125">
        <v>12417009</v>
      </c>
      <c r="P391" s="125">
        <v>0</v>
      </c>
      <c r="Q391" s="125">
        <v>28707120</v>
      </c>
      <c r="R391" s="125">
        <v>26670803</v>
      </c>
      <c r="S391" s="47"/>
    </row>
    <row r="392" spans="1:19" ht="12.75" customHeight="1" x14ac:dyDescent="0.2">
      <c r="A392" s="194"/>
      <c r="B392" s="194"/>
      <c r="C392" s="53" t="s">
        <v>3</v>
      </c>
      <c r="D392" s="54">
        <v>21</v>
      </c>
      <c r="E392" s="55">
        <v>7128.14</v>
      </c>
      <c r="F392" s="55">
        <v>0</v>
      </c>
      <c r="G392" s="55">
        <v>0</v>
      </c>
      <c r="H392" s="55">
        <v>6207.16</v>
      </c>
      <c r="I392" s="55">
        <v>0</v>
      </c>
      <c r="J392" s="55">
        <v>1111.28</v>
      </c>
      <c r="K392" s="56">
        <v>13335.3</v>
      </c>
      <c r="L392" s="46">
        <v>14446.58</v>
      </c>
      <c r="M392" s="122"/>
      <c r="N392" s="124">
        <v>13335.3</v>
      </c>
      <c r="O392" s="124">
        <v>7128.14</v>
      </c>
      <c r="P392" s="124"/>
      <c r="Q392" s="124">
        <v>15729.65</v>
      </c>
      <c r="R392" s="124">
        <v>14618.37</v>
      </c>
      <c r="S392" s="47"/>
    </row>
    <row r="393" spans="1:19" ht="9" customHeight="1" x14ac:dyDescent="0.2">
      <c r="A393" s="194"/>
      <c r="B393" s="194"/>
      <c r="C393" s="48" t="s">
        <v>4</v>
      </c>
      <c r="D393" s="49">
        <v>27</v>
      </c>
      <c r="E393" s="50">
        <v>13802004</v>
      </c>
      <c r="F393" s="50">
        <v>0</v>
      </c>
      <c r="G393" s="50">
        <v>0</v>
      </c>
      <c r="H393" s="50">
        <v>12018738</v>
      </c>
      <c r="I393" s="50">
        <v>0</v>
      </c>
      <c r="J393" s="51">
        <v>2151738</v>
      </c>
      <c r="K393" s="50">
        <v>25820741</v>
      </c>
      <c r="L393" s="78">
        <v>27972479</v>
      </c>
      <c r="M393" s="123"/>
      <c r="N393" s="125">
        <v>25820741</v>
      </c>
      <c r="O393" s="125">
        <v>13802004</v>
      </c>
      <c r="P393" s="125">
        <v>0</v>
      </c>
      <c r="Q393" s="125">
        <v>30456849</v>
      </c>
      <c r="R393" s="125">
        <v>28305111</v>
      </c>
      <c r="S393" s="47"/>
    </row>
    <row r="394" spans="1:19" ht="12.75" customHeight="1" x14ac:dyDescent="0.2">
      <c r="A394" s="194"/>
      <c r="B394" s="194"/>
      <c r="C394" s="53" t="s">
        <v>3</v>
      </c>
      <c r="D394" s="54">
        <v>28</v>
      </c>
      <c r="E394" s="55">
        <v>7646.14</v>
      </c>
      <c r="F394" s="55">
        <v>0</v>
      </c>
      <c r="G394" s="55">
        <v>0</v>
      </c>
      <c r="H394" s="55">
        <v>6207.16</v>
      </c>
      <c r="I394" s="55">
        <v>0</v>
      </c>
      <c r="J394" s="55">
        <v>1154.44</v>
      </c>
      <c r="K394" s="56">
        <v>13853.3</v>
      </c>
      <c r="L394" s="46">
        <v>15007.74</v>
      </c>
      <c r="M394" s="122"/>
      <c r="N394" s="124">
        <v>13853.3</v>
      </c>
      <c r="O394" s="124">
        <v>7646.14</v>
      </c>
      <c r="P394" s="124"/>
      <c r="Q394" s="124">
        <v>16384.05</v>
      </c>
      <c r="R394" s="124">
        <v>15229.61</v>
      </c>
      <c r="S394" s="47"/>
    </row>
    <row r="395" spans="1:19" ht="9" customHeight="1" x14ac:dyDescent="0.2">
      <c r="A395" s="194"/>
      <c r="B395" s="194"/>
      <c r="C395" s="48" t="s">
        <v>4</v>
      </c>
      <c r="D395" s="49">
        <v>34</v>
      </c>
      <c r="E395" s="50">
        <v>14804991</v>
      </c>
      <c r="F395" s="50">
        <v>0</v>
      </c>
      <c r="G395" s="50">
        <v>0</v>
      </c>
      <c r="H395" s="50">
        <v>12018738</v>
      </c>
      <c r="I395" s="50">
        <v>0</v>
      </c>
      <c r="J395" s="51">
        <v>2235308</v>
      </c>
      <c r="K395" s="50">
        <v>26823729</v>
      </c>
      <c r="L395" s="78">
        <v>29059037</v>
      </c>
      <c r="M395" s="123"/>
      <c r="N395" s="125">
        <v>26823729</v>
      </c>
      <c r="O395" s="125">
        <v>14804991</v>
      </c>
      <c r="P395" s="125">
        <v>0</v>
      </c>
      <c r="Q395" s="125">
        <v>31723944</v>
      </c>
      <c r="R395" s="125">
        <v>29488637</v>
      </c>
      <c r="S395" s="47"/>
    </row>
    <row r="396" spans="1:19" ht="12.75" customHeight="1" x14ac:dyDescent="0.2">
      <c r="A396" s="194"/>
      <c r="B396" s="194"/>
      <c r="C396" s="53" t="s">
        <v>3</v>
      </c>
      <c r="D396" s="54">
        <v>35</v>
      </c>
      <c r="E396" s="55">
        <v>8032.97</v>
      </c>
      <c r="F396" s="55">
        <v>0</v>
      </c>
      <c r="G396" s="55">
        <v>0</v>
      </c>
      <c r="H396" s="55">
        <v>6207.16</v>
      </c>
      <c r="I396" s="55">
        <v>0</v>
      </c>
      <c r="J396" s="55">
        <v>1186.68</v>
      </c>
      <c r="K396" s="56">
        <v>14240.13</v>
      </c>
      <c r="L396" s="46">
        <v>15426.81</v>
      </c>
      <c r="M396" s="122"/>
      <c r="N396" s="124">
        <v>14240.13</v>
      </c>
      <c r="O396" s="124">
        <v>8032.97</v>
      </c>
      <c r="P396" s="124"/>
      <c r="Q396" s="124">
        <v>16872.740000000002</v>
      </c>
      <c r="R396" s="124">
        <v>15686.06</v>
      </c>
      <c r="S396" s="47"/>
    </row>
    <row r="397" spans="1:19" ht="9" customHeight="1" x14ac:dyDescent="0.2">
      <c r="A397" s="195"/>
      <c r="B397" s="195"/>
      <c r="C397" s="58" t="s">
        <v>4</v>
      </c>
      <c r="D397" s="59"/>
      <c r="E397" s="61">
        <v>15553999</v>
      </c>
      <c r="F397" s="61">
        <v>0</v>
      </c>
      <c r="G397" s="61">
        <v>0</v>
      </c>
      <c r="H397" s="61">
        <v>12018738</v>
      </c>
      <c r="I397" s="61">
        <v>0</v>
      </c>
      <c r="J397" s="60">
        <v>2297733</v>
      </c>
      <c r="K397" s="61">
        <v>27572737</v>
      </c>
      <c r="L397" s="78">
        <v>29870469</v>
      </c>
      <c r="M397" s="123"/>
      <c r="N397" s="125">
        <v>27572737</v>
      </c>
      <c r="O397" s="125">
        <v>15553999</v>
      </c>
      <c r="P397" s="125">
        <v>0</v>
      </c>
      <c r="Q397" s="125">
        <v>32670180</v>
      </c>
      <c r="R397" s="125">
        <v>30372447</v>
      </c>
      <c r="S397" s="47"/>
    </row>
    <row r="398" spans="1:19" ht="12.75" customHeight="1" x14ac:dyDescent="0.2">
      <c r="A398" s="196">
        <v>35370</v>
      </c>
      <c r="B398" s="196">
        <v>35611</v>
      </c>
      <c r="C398" s="42" t="s">
        <v>3</v>
      </c>
      <c r="D398" s="43">
        <v>0</v>
      </c>
      <c r="E398" s="44">
        <v>5092.2700000000004</v>
      </c>
      <c r="F398" s="44">
        <v>0</v>
      </c>
      <c r="G398" s="44">
        <v>0</v>
      </c>
      <c r="H398" s="44">
        <v>6207.16</v>
      </c>
      <c r="I398" s="44">
        <v>0</v>
      </c>
      <c r="J398" s="44">
        <v>941.62</v>
      </c>
      <c r="K398" s="45">
        <v>11299.43</v>
      </c>
      <c r="L398" s="46">
        <v>12241.05</v>
      </c>
      <c r="M398" s="122"/>
      <c r="N398" s="124">
        <v>11299.43</v>
      </c>
      <c r="O398" s="124">
        <v>5092.2700000000004</v>
      </c>
      <c r="P398" s="124"/>
      <c r="Q398" s="124">
        <v>13157.66</v>
      </c>
      <c r="R398" s="124">
        <v>12216.04</v>
      </c>
      <c r="S398" s="47"/>
    </row>
    <row r="399" spans="1:19" ht="9" customHeight="1" x14ac:dyDescent="0.2">
      <c r="A399" s="197"/>
      <c r="B399" s="197"/>
      <c r="C399" s="48" t="s">
        <v>4</v>
      </c>
      <c r="D399" s="49">
        <v>2</v>
      </c>
      <c r="E399" s="50">
        <v>9860010</v>
      </c>
      <c r="F399" s="50">
        <v>0</v>
      </c>
      <c r="G399" s="50">
        <v>0</v>
      </c>
      <c r="H399" s="50">
        <v>12018738</v>
      </c>
      <c r="I399" s="50">
        <v>0</v>
      </c>
      <c r="J399" s="51">
        <v>1823231</v>
      </c>
      <c r="K399" s="50">
        <v>21878747</v>
      </c>
      <c r="L399" s="78">
        <v>23701978</v>
      </c>
      <c r="M399" s="123"/>
      <c r="N399" s="125">
        <v>21878747</v>
      </c>
      <c r="O399" s="125">
        <v>9860010</v>
      </c>
      <c r="P399" s="125">
        <v>0</v>
      </c>
      <c r="Q399" s="125">
        <v>25476782</v>
      </c>
      <c r="R399" s="125">
        <v>23653552</v>
      </c>
      <c r="S399" s="47"/>
    </row>
    <row r="400" spans="1:19" ht="12.75" customHeight="1" x14ac:dyDescent="0.2">
      <c r="A400" s="194">
        <v>35370</v>
      </c>
      <c r="B400" s="194">
        <v>35611</v>
      </c>
      <c r="C400" s="53" t="s">
        <v>3</v>
      </c>
      <c r="D400" s="54">
        <v>3</v>
      </c>
      <c r="E400" s="55">
        <v>5301.95</v>
      </c>
      <c r="F400" s="55">
        <v>0</v>
      </c>
      <c r="G400" s="55">
        <v>0</v>
      </c>
      <c r="H400" s="55">
        <v>6207.16</v>
      </c>
      <c r="I400" s="55">
        <v>0</v>
      </c>
      <c r="J400" s="55">
        <v>959.09</v>
      </c>
      <c r="K400" s="56">
        <v>11509.11</v>
      </c>
      <c r="L400" s="46">
        <v>12468.2</v>
      </c>
      <c r="M400" s="122"/>
      <c r="N400" s="124">
        <v>11509.11</v>
      </c>
      <c r="O400" s="124">
        <v>5301.95</v>
      </c>
      <c r="P400" s="124"/>
      <c r="Q400" s="124">
        <v>13422.55</v>
      </c>
      <c r="R400" s="124">
        <v>12463.46</v>
      </c>
      <c r="S400" s="47"/>
    </row>
    <row r="401" spans="1:19" ht="9" customHeight="1" x14ac:dyDescent="0.2">
      <c r="A401" s="194"/>
      <c r="B401" s="194"/>
      <c r="C401" s="48" t="s">
        <v>4</v>
      </c>
      <c r="D401" s="49">
        <v>8</v>
      </c>
      <c r="E401" s="50">
        <v>10266007</v>
      </c>
      <c r="F401" s="50">
        <v>0</v>
      </c>
      <c r="G401" s="50">
        <v>0</v>
      </c>
      <c r="H401" s="50">
        <v>12018738</v>
      </c>
      <c r="I401" s="50">
        <v>0</v>
      </c>
      <c r="J401" s="51">
        <v>1857057</v>
      </c>
      <c r="K401" s="50">
        <v>22284744</v>
      </c>
      <c r="L401" s="78">
        <v>24141802</v>
      </c>
      <c r="M401" s="123"/>
      <c r="N401" s="125">
        <v>22284744</v>
      </c>
      <c r="O401" s="125">
        <v>10266007</v>
      </c>
      <c r="P401" s="125">
        <v>0</v>
      </c>
      <c r="Q401" s="125">
        <v>25989681</v>
      </c>
      <c r="R401" s="125">
        <v>24132624</v>
      </c>
      <c r="S401" s="47"/>
    </row>
    <row r="402" spans="1:19" ht="12.75" customHeight="1" x14ac:dyDescent="0.2">
      <c r="A402" s="194"/>
      <c r="B402" s="194"/>
      <c r="C402" s="53" t="s">
        <v>3</v>
      </c>
      <c r="D402" s="54">
        <v>9</v>
      </c>
      <c r="E402" s="55">
        <v>6100.39</v>
      </c>
      <c r="F402" s="55">
        <v>0</v>
      </c>
      <c r="G402" s="55">
        <v>0</v>
      </c>
      <c r="H402" s="55">
        <v>6207.16</v>
      </c>
      <c r="I402" s="55">
        <v>0</v>
      </c>
      <c r="J402" s="55">
        <v>1025.6300000000001</v>
      </c>
      <c r="K402" s="56">
        <v>12307.55</v>
      </c>
      <c r="L402" s="46">
        <v>13333.18</v>
      </c>
      <c r="M402" s="122"/>
      <c r="N402" s="124">
        <v>12307.55</v>
      </c>
      <c r="O402" s="124">
        <v>6100.39</v>
      </c>
      <c r="P402" s="124"/>
      <c r="Q402" s="124">
        <v>14431.25</v>
      </c>
      <c r="R402" s="124">
        <v>13405.62</v>
      </c>
      <c r="S402" s="47"/>
    </row>
    <row r="403" spans="1:19" ht="9" customHeight="1" x14ac:dyDescent="0.2">
      <c r="A403" s="194"/>
      <c r="B403" s="194"/>
      <c r="C403" s="48" t="s">
        <v>4</v>
      </c>
      <c r="D403" s="49">
        <v>14</v>
      </c>
      <c r="E403" s="50">
        <v>11812002</v>
      </c>
      <c r="F403" s="50">
        <v>0</v>
      </c>
      <c r="G403" s="50">
        <v>0</v>
      </c>
      <c r="H403" s="50">
        <v>12018738</v>
      </c>
      <c r="I403" s="50">
        <v>0</v>
      </c>
      <c r="J403" s="51">
        <v>1985897</v>
      </c>
      <c r="K403" s="50">
        <v>23830740</v>
      </c>
      <c r="L403" s="78">
        <v>25816636</v>
      </c>
      <c r="M403" s="123"/>
      <c r="N403" s="125">
        <v>23830740</v>
      </c>
      <c r="O403" s="125">
        <v>11812002</v>
      </c>
      <c r="P403" s="125">
        <v>0</v>
      </c>
      <c r="Q403" s="125">
        <v>27942796</v>
      </c>
      <c r="R403" s="125">
        <v>25956900</v>
      </c>
      <c r="S403" s="47"/>
    </row>
    <row r="404" spans="1:19" ht="12.75" customHeight="1" x14ac:dyDescent="0.2">
      <c r="A404" s="194"/>
      <c r="B404" s="194"/>
      <c r="C404" s="53" t="s">
        <v>3</v>
      </c>
      <c r="D404" s="54">
        <v>15</v>
      </c>
      <c r="E404" s="55">
        <v>6846.67</v>
      </c>
      <c r="F404" s="55">
        <v>0</v>
      </c>
      <c r="G404" s="55">
        <v>0</v>
      </c>
      <c r="H404" s="55">
        <v>6207.16</v>
      </c>
      <c r="I404" s="55">
        <v>0</v>
      </c>
      <c r="J404" s="55">
        <v>1087.82</v>
      </c>
      <c r="K404" s="56">
        <v>13053.83</v>
      </c>
      <c r="L404" s="46">
        <v>14141.65</v>
      </c>
      <c r="M404" s="122"/>
      <c r="N404" s="124">
        <v>13053.83</v>
      </c>
      <c r="O404" s="124">
        <v>6846.67</v>
      </c>
      <c r="P404" s="124"/>
      <c r="Q404" s="124">
        <v>15374.05</v>
      </c>
      <c r="R404" s="124">
        <v>14286.23</v>
      </c>
      <c r="S404" s="47"/>
    </row>
    <row r="405" spans="1:19" ht="9" customHeight="1" x14ac:dyDescent="0.2">
      <c r="A405" s="194"/>
      <c r="B405" s="194"/>
      <c r="C405" s="48" t="s">
        <v>4</v>
      </c>
      <c r="D405" s="49">
        <v>20</v>
      </c>
      <c r="E405" s="50">
        <v>13257002</v>
      </c>
      <c r="F405" s="50">
        <v>0</v>
      </c>
      <c r="G405" s="50">
        <v>0</v>
      </c>
      <c r="H405" s="50">
        <v>12018738</v>
      </c>
      <c r="I405" s="50">
        <v>0</v>
      </c>
      <c r="J405" s="51">
        <v>2106313</v>
      </c>
      <c r="K405" s="50">
        <v>25275739</v>
      </c>
      <c r="L405" s="78">
        <v>27382053</v>
      </c>
      <c r="M405" s="123"/>
      <c r="N405" s="125">
        <v>25275739</v>
      </c>
      <c r="O405" s="125">
        <v>13257002</v>
      </c>
      <c r="P405" s="125">
        <v>0</v>
      </c>
      <c r="Q405" s="125">
        <v>29768312</v>
      </c>
      <c r="R405" s="125">
        <v>27661999</v>
      </c>
      <c r="S405" s="47"/>
    </row>
    <row r="406" spans="1:19" ht="12.75" customHeight="1" x14ac:dyDescent="0.2">
      <c r="A406" s="194"/>
      <c r="B406" s="194"/>
      <c r="C406" s="53" t="s">
        <v>3</v>
      </c>
      <c r="D406" s="54">
        <v>21</v>
      </c>
      <c r="E406" s="55">
        <v>7580.55</v>
      </c>
      <c r="F406" s="55">
        <v>0</v>
      </c>
      <c r="G406" s="55">
        <v>0</v>
      </c>
      <c r="H406" s="55">
        <v>6207.16</v>
      </c>
      <c r="I406" s="55">
        <v>0</v>
      </c>
      <c r="J406" s="55">
        <v>1148.98</v>
      </c>
      <c r="K406" s="56">
        <v>13787.71</v>
      </c>
      <c r="L406" s="46">
        <v>14936.69</v>
      </c>
      <c r="M406" s="122"/>
      <c r="N406" s="124">
        <v>13787.71</v>
      </c>
      <c r="O406" s="124">
        <v>7580.55</v>
      </c>
      <c r="P406" s="124"/>
      <c r="Q406" s="124">
        <v>16301.19</v>
      </c>
      <c r="R406" s="124">
        <v>15152.21</v>
      </c>
      <c r="S406" s="47"/>
    </row>
    <row r="407" spans="1:19" ht="9" customHeight="1" x14ac:dyDescent="0.2">
      <c r="A407" s="194"/>
      <c r="B407" s="194"/>
      <c r="C407" s="48" t="s">
        <v>4</v>
      </c>
      <c r="D407" s="49">
        <v>27</v>
      </c>
      <c r="E407" s="50">
        <v>14677992</v>
      </c>
      <c r="F407" s="50">
        <v>0</v>
      </c>
      <c r="G407" s="50">
        <v>0</v>
      </c>
      <c r="H407" s="50">
        <v>12018738</v>
      </c>
      <c r="I407" s="50">
        <v>0</v>
      </c>
      <c r="J407" s="51">
        <v>2224736</v>
      </c>
      <c r="K407" s="50">
        <v>26696729</v>
      </c>
      <c r="L407" s="78">
        <v>28921465</v>
      </c>
      <c r="M407" s="123"/>
      <c r="N407" s="125">
        <v>26696729</v>
      </c>
      <c r="O407" s="125">
        <v>14677992</v>
      </c>
      <c r="P407" s="125">
        <v>0</v>
      </c>
      <c r="Q407" s="125">
        <v>31563505</v>
      </c>
      <c r="R407" s="125">
        <v>29338770</v>
      </c>
      <c r="S407" s="47"/>
    </row>
    <row r="408" spans="1:19" ht="12.75" customHeight="1" x14ac:dyDescent="0.2">
      <c r="A408" s="194"/>
      <c r="B408" s="194"/>
      <c r="C408" s="53" t="s">
        <v>3</v>
      </c>
      <c r="D408" s="54">
        <v>28</v>
      </c>
      <c r="E408" s="55">
        <v>8117.15</v>
      </c>
      <c r="F408" s="55">
        <v>0</v>
      </c>
      <c r="G408" s="55">
        <v>0</v>
      </c>
      <c r="H408" s="55">
        <v>6207.16</v>
      </c>
      <c r="I408" s="55">
        <v>0</v>
      </c>
      <c r="J408" s="55">
        <v>1193.69</v>
      </c>
      <c r="K408" s="56">
        <v>14324.31</v>
      </c>
      <c r="L408" s="46">
        <v>15518</v>
      </c>
      <c r="M408" s="122"/>
      <c r="N408" s="124">
        <v>14324.31</v>
      </c>
      <c r="O408" s="124">
        <v>8117.15</v>
      </c>
      <c r="P408" s="124"/>
      <c r="Q408" s="124">
        <v>16979.09</v>
      </c>
      <c r="R408" s="124">
        <v>15785.4</v>
      </c>
      <c r="S408" s="47"/>
    </row>
    <row r="409" spans="1:19" ht="9" customHeight="1" x14ac:dyDescent="0.2">
      <c r="A409" s="194"/>
      <c r="B409" s="194"/>
      <c r="C409" s="48" t="s">
        <v>4</v>
      </c>
      <c r="D409" s="49">
        <v>34</v>
      </c>
      <c r="E409" s="50">
        <v>15716994</v>
      </c>
      <c r="F409" s="50">
        <v>0</v>
      </c>
      <c r="G409" s="50">
        <v>0</v>
      </c>
      <c r="H409" s="50">
        <v>12018738</v>
      </c>
      <c r="I409" s="50">
        <v>0</v>
      </c>
      <c r="J409" s="51">
        <v>2311306</v>
      </c>
      <c r="K409" s="50">
        <v>27735732</v>
      </c>
      <c r="L409" s="78">
        <v>30047038</v>
      </c>
      <c r="M409" s="123"/>
      <c r="N409" s="125">
        <v>27735732</v>
      </c>
      <c r="O409" s="125">
        <v>15716994</v>
      </c>
      <c r="P409" s="125">
        <v>0</v>
      </c>
      <c r="Q409" s="125">
        <v>32876103</v>
      </c>
      <c r="R409" s="125">
        <v>30564796</v>
      </c>
      <c r="S409" s="47"/>
    </row>
    <row r="410" spans="1:19" ht="12.75" customHeight="1" x14ac:dyDescent="0.2">
      <c r="A410" s="194"/>
      <c r="B410" s="194"/>
      <c r="C410" s="53" t="s">
        <v>3</v>
      </c>
      <c r="D410" s="54">
        <v>35</v>
      </c>
      <c r="E410" s="55">
        <v>8516.3700000000008</v>
      </c>
      <c r="F410" s="55">
        <v>0</v>
      </c>
      <c r="G410" s="55">
        <v>0</v>
      </c>
      <c r="H410" s="55">
        <v>6207.16</v>
      </c>
      <c r="I410" s="55">
        <v>0</v>
      </c>
      <c r="J410" s="55">
        <v>1226.96</v>
      </c>
      <c r="K410" s="56">
        <v>14723.53</v>
      </c>
      <c r="L410" s="46">
        <v>15950.49</v>
      </c>
      <c r="M410" s="122"/>
      <c r="N410" s="124">
        <v>14723.53</v>
      </c>
      <c r="O410" s="124">
        <v>8516.3700000000008</v>
      </c>
      <c r="P410" s="124"/>
      <c r="Q410" s="124">
        <v>17483.439999999999</v>
      </c>
      <c r="R410" s="124">
        <v>16256.48</v>
      </c>
      <c r="S410" s="47"/>
    </row>
    <row r="411" spans="1:19" ht="9" customHeight="1" x14ac:dyDescent="0.2">
      <c r="A411" s="195"/>
      <c r="B411" s="195"/>
      <c r="C411" s="58" t="s">
        <v>4</v>
      </c>
      <c r="D411" s="59"/>
      <c r="E411" s="61">
        <v>16489992</v>
      </c>
      <c r="F411" s="61">
        <v>0</v>
      </c>
      <c r="G411" s="61">
        <v>0</v>
      </c>
      <c r="H411" s="61">
        <v>12018738</v>
      </c>
      <c r="I411" s="61">
        <v>0</v>
      </c>
      <c r="J411" s="60">
        <v>2375726</v>
      </c>
      <c r="K411" s="61">
        <v>28508729</v>
      </c>
      <c r="L411" s="78">
        <v>30884455</v>
      </c>
      <c r="M411" s="123"/>
      <c r="N411" s="125">
        <v>28508729</v>
      </c>
      <c r="O411" s="125">
        <v>16489992</v>
      </c>
      <c r="P411" s="125">
        <v>0</v>
      </c>
      <c r="Q411" s="125">
        <v>33852660</v>
      </c>
      <c r="R411" s="125">
        <v>31476935</v>
      </c>
      <c r="S411" s="47"/>
    </row>
    <row r="412" spans="1:19" ht="12.75" customHeight="1" x14ac:dyDescent="0.2">
      <c r="A412" s="196">
        <v>35612</v>
      </c>
      <c r="B412" s="196">
        <v>36099</v>
      </c>
      <c r="C412" s="42" t="s">
        <v>3</v>
      </c>
      <c r="D412" s="43">
        <v>0</v>
      </c>
      <c r="E412" s="44">
        <v>5420.73</v>
      </c>
      <c r="F412" s="44">
        <v>0</v>
      </c>
      <c r="G412" s="44">
        <v>0</v>
      </c>
      <c r="H412" s="44">
        <v>6207.16</v>
      </c>
      <c r="I412" s="44">
        <v>0</v>
      </c>
      <c r="J412" s="44">
        <v>968.99</v>
      </c>
      <c r="K412" s="45">
        <v>11627.89</v>
      </c>
      <c r="L412" s="46">
        <v>12596.88</v>
      </c>
      <c r="M412" s="122"/>
      <c r="N412" s="124">
        <v>11627.89</v>
      </c>
      <c r="O412" s="124">
        <v>5420.73</v>
      </c>
      <c r="P412" s="124"/>
      <c r="Q412" s="124">
        <v>13572.61</v>
      </c>
      <c r="R412" s="124">
        <v>12603.62</v>
      </c>
      <c r="S412" s="47"/>
    </row>
    <row r="413" spans="1:19" ht="9" customHeight="1" x14ac:dyDescent="0.2">
      <c r="A413" s="197"/>
      <c r="B413" s="197"/>
      <c r="C413" s="48" t="s">
        <v>4</v>
      </c>
      <c r="D413" s="49">
        <v>2</v>
      </c>
      <c r="E413" s="50">
        <v>10495997</v>
      </c>
      <c r="F413" s="50">
        <v>0</v>
      </c>
      <c r="G413" s="50">
        <v>0</v>
      </c>
      <c r="H413" s="50">
        <v>12018738</v>
      </c>
      <c r="I413" s="50">
        <v>0</v>
      </c>
      <c r="J413" s="51">
        <v>1876226</v>
      </c>
      <c r="K413" s="50">
        <v>22514735</v>
      </c>
      <c r="L413" s="78">
        <v>24390961</v>
      </c>
      <c r="M413" s="123"/>
      <c r="N413" s="125">
        <v>22514735</v>
      </c>
      <c r="O413" s="125">
        <v>10495997</v>
      </c>
      <c r="P413" s="125">
        <v>0</v>
      </c>
      <c r="Q413" s="125">
        <v>26280238</v>
      </c>
      <c r="R413" s="125">
        <v>24404011</v>
      </c>
      <c r="S413" s="47"/>
    </row>
    <row r="414" spans="1:19" ht="12.75" customHeight="1" x14ac:dyDescent="0.2">
      <c r="A414" s="194">
        <v>35612</v>
      </c>
      <c r="B414" s="194">
        <v>36099</v>
      </c>
      <c r="C414" s="53" t="s">
        <v>3</v>
      </c>
      <c r="D414" s="54">
        <v>3</v>
      </c>
      <c r="E414" s="55">
        <v>5636.61</v>
      </c>
      <c r="F414" s="55">
        <v>0</v>
      </c>
      <c r="G414" s="55">
        <v>0</v>
      </c>
      <c r="H414" s="55">
        <v>6207.16</v>
      </c>
      <c r="I414" s="55">
        <v>0</v>
      </c>
      <c r="J414" s="55">
        <v>986.98</v>
      </c>
      <c r="K414" s="56">
        <v>11843.77</v>
      </c>
      <c r="L414" s="46">
        <v>12830.75</v>
      </c>
      <c r="M414" s="122"/>
      <c r="N414" s="124">
        <v>11843.77</v>
      </c>
      <c r="O414" s="124">
        <v>5636.61</v>
      </c>
      <c r="P414" s="124"/>
      <c r="Q414" s="124">
        <v>13845.34</v>
      </c>
      <c r="R414" s="124">
        <v>12858.36</v>
      </c>
      <c r="S414" s="47"/>
    </row>
    <row r="415" spans="1:19" ht="9" customHeight="1" x14ac:dyDescent="0.2">
      <c r="A415" s="194"/>
      <c r="B415" s="194"/>
      <c r="C415" s="48" t="s">
        <v>4</v>
      </c>
      <c r="D415" s="49">
        <v>8</v>
      </c>
      <c r="E415" s="50">
        <v>10913999</v>
      </c>
      <c r="F415" s="50">
        <v>0</v>
      </c>
      <c r="G415" s="50">
        <v>0</v>
      </c>
      <c r="H415" s="50">
        <v>12018738</v>
      </c>
      <c r="I415" s="50">
        <v>0</v>
      </c>
      <c r="J415" s="51">
        <v>1911060</v>
      </c>
      <c r="K415" s="50">
        <v>22932737</v>
      </c>
      <c r="L415" s="78">
        <v>24843796</v>
      </c>
      <c r="M415" s="123"/>
      <c r="N415" s="125">
        <v>22932737</v>
      </c>
      <c r="O415" s="125">
        <v>10913999</v>
      </c>
      <c r="P415" s="125">
        <v>0</v>
      </c>
      <c r="Q415" s="125">
        <v>26808316</v>
      </c>
      <c r="R415" s="125">
        <v>24897257</v>
      </c>
      <c r="S415" s="47"/>
    </row>
    <row r="416" spans="1:19" ht="12.75" customHeight="1" x14ac:dyDescent="0.2">
      <c r="A416" s="194"/>
      <c r="B416" s="194"/>
      <c r="C416" s="53" t="s">
        <v>3</v>
      </c>
      <c r="D416" s="54">
        <v>9</v>
      </c>
      <c r="E416" s="55">
        <v>6459.84</v>
      </c>
      <c r="F416" s="55">
        <v>0</v>
      </c>
      <c r="G416" s="55">
        <v>0</v>
      </c>
      <c r="H416" s="55">
        <v>6207.16</v>
      </c>
      <c r="I416" s="55">
        <v>0</v>
      </c>
      <c r="J416" s="55">
        <v>1055.58</v>
      </c>
      <c r="K416" s="56">
        <v>12667</v>
      </c>
      <c r="L416" s="46">
        <v>13722.58</v>
      </c>
      <c r="M416" s="122"/>
      <c r="N416" s="124">
        <v>12667</v>
      </c>
      <c r="O416" s="124">
        <v>6459.84</v>
      </c>
      <c r="P416" s="124"/>
      <c r="Q416" s="124">
        <v>14885.35</v>
      </c>
      <c r="R416" s="124">
        <v>13829.77</v>
      </c>
      <c r="S416" s="47"/>
    </row>
    <row r="417" spans="1:19" ht="9" customHeight="1" x14ac:dyDescent="0.2">
      <c r="A417" s="194"/>
      <c r="B417" s="194"/>
      <c r="C417" s="48" t="s">
        <v>4</v>
      </c>
      <c r="D417" s="49">
        <v>14</v>
      </c>
      <c r="E417" s="50">
        <v>12507994</v>
      </c>
      <c r="F417" s="50">
        <v>0</v>
      </c>
      <c r="G417" s="50">
        <v>0</v>
      </c>
      <c r="H417" s="50">
        <v>12018738</v>
      </c>
      <c r="I417" s="50">
        <v>0</v>
      </c>
      <c r="J417" s="51">
        <v>2043888</v>
      </c>
      <c r="K417" s="50">
        <v>24526732</v>
      </c>
      <c r="L417" s="78">
        <v>26570620</v>
      </c>
      <c r="M417" s="123"/>
      <c r="N417" s="125">
        <v>24526732</v>
      </c>
      <c r="O417" s="125">
        <v>12507994</v>
      </c>
      <c r="P417" s="125">
        <v>0</v>
      </c>
      <c r="Q417" s="125">
        <v>28822057</v>
      </c>
      <c r="R417" s="125">
        <v>26778169</v>
      </c>
      <c r="S417" s="47"/>
    </row>
    <row r="418" spans="1:19" ht="12.75" customHeight="1" x14ac:dyDescent="0.2">
      <c r="A418" s="194"/>
      <c r="B418" s="194"/>
      <c r="C418" s="53" t="s">
        <v>3</v>
      </c>
      <c r="D418" s="54">
        <v>15</v>
      </c>
      <c r="E418" s="55">
        <v>7230.91</v>
      </c>
      <c r="F418" s="55">
        <v>0</v>
      </c>
      <c r="G418" s="55">
        <v>0</v>
      </c>
      <c r="H418" s="55">
        <v>6207.16</v>
      </c>
      <c r="I418" s="55">
        <v>0</v>
      </c>
      <c r="J418" s="55">
        <v>1119.8399999999999</v>
      </c>
      <c r="K418" s="56">
        <v>13438.07</v>
      </c>
      <c r="L418" s="46">
        <v>14557.91</v>
      </c>
      <c r="M418" s="122"/>
      <c r="N418" s="124">
        <v>13438.07</v>
      </c>
      <c r="O418" s="124">
        <v>7230.91</v>
      </c>
      <c r="P418" s="124"/>
      <c r="Q418" s="124">
        <v>15859.47</v>
      </c>
      <c r="R418" s="124">
        <v>14739.63</v>
      </c>
      <c r="S418" s="47"/>
    </row>
    <row r="419" spans="1:19" ht="9" customHeight="1" x14ac:dyDescent="0.2">
      <c r="A419" s="194"/>
      <c r="B419" s="194"/>
      <c r="C419" s="48" t="s">
        <v>4</v>
      </c>
      <c r="D419" s="49">
        <v>20</v>
      </c>
      <c r="E419" s="50">
        <v>14000994</v>
      </c>
      <c r="F419" s="50">
        <v>0</v>
      </c>
      <c r="G419" s="50">
        <v>0</v>
      </c>
      <c r="H419" s="50">
        <v>12018738</v>
      </c>
      <c r="I419" s="50">
        <v>0</v>
      </c>
      <c r="J419" s="51">
        <v>2168313</v>
      </c>
      <c r="K419" s="50">
        <v>26019732</v>
      </c>
      <c r="L419" s="78">
        <v>28188044</v>
      </c>
      <c r="M419" s="123"/>
      <c r="N419" s="125">
        <v>26019732</v>
      </c>
      <c r="O419" s="125">
        <v>14000994</v>
      </c>
      <c r="P419" s="125">
        <v>0</v>
      </c>
      <c r="Q419" s="125">
        <v>30708216</v>
      </c>
      <c r="R419" s="125">
        <v>28539903</v>
      </c>
      <c r="S419" s="47"/>
    </row>
    <row r="420" spans="1:19" ht="12.75" customHeight="1" x14ac:dyDescent="0.2">
      <c r="A420" s="194"/>
      <c r="B420" s="194"/>
      <c r="C420" s="53" t="s">
        <v>3</v>
      </c>
      <c r="D420" s="54">
        <v>21</v>
      </c>
      <c r="E420" s="55">
        <v>7983.39</v>
      </c>
      <c r="F420" s="55">
        <v>0</v>
      </c>
      <c r="G420" s="55">
        <v>0</v>
      </c>
      <c r="H420" s="55">
        <v>6207.16</v>
      </c>
      <c r="I420" s="55">
        <v>0</v>
      </c>
      <c r="J420" s="55">
        <v>1182.55</v>
      </c>
      <c r="K420" s="56">
        <v>14190.55</v>
      </c>
      <c r="L420" s="46">
        <v>15373.1</v>
      </c>
      <c r="M420" s="122"/>
      <c r="N420" s="124">
        <v>14190.55</v>
      </c>
      <c r="O420" s="124">
        <v>7983.39</v>
      </c>
      <c r="P420" s="124"/>
      <c r="Q420" s="124">
        <v>16810.11</v>
      </c>
      <c r="R420" s="124">
        <v>15627.56</v>
      </c>
      <c r="S420" s="47"/>
    </row>
    <row r="421" spans="1:19" ht="9" customHeight="1" x14ac:dyDescent="0.2">
      <c r="A421" s="194"/>
      <c r="B421" s="194"/>
      <c r="C421" s="48" t="s">
        <v>4</v>
      </c>
      <c r="D421" s="49">
        <v>27</v>
      </c>
      <c r="E421" s="50">
        <v>15457999</v>
      </c>
      <c r="F421" s="50">
        <v>0</v>
      </c>
      <c r="G421" s="50">
        <v>0</v>
      </c>
      <c r="H421" s="50">
        <v>12018738</v>
      </c>
      <c r="I421" s="50">
        <v>0</v>
      </c>
      <c r="J421" s="51">
        <v>2289736</v>
      </c>
      <c r="K421" s="50">
        <v>27476736</v>
      </c>
      <c r="L421" s="78">
        <v>29766472</v>
      </c>
      <c r="M421" s="123"/>
      <c r="N421" s="125">
        <v>27476736</v>
      </c>
      <c r="O421" s="125">
        <v>15457999</v>
      </c>
      <c r="P421" s="125">
        <v>0</v>
      </c>
      <c r="Q421" s="125">
        <v>32548912</v>
      </c>
      <c r="R421" s="125">
        <v>30259176</v>
      </c>
      <c r="S421" s="47"/>
    </row>
    <row r="422" spans="1:19" ht="12.75" customHeight="1" x14ac:dyDescent="0.2">
      <c r="A422" s="194"/>
      <c r="B422" s="194"/>
      <c r="C422" s="53" t="s">
        <v>3</v>
      </c>
      <c r="D422" s="54">
        <v>28</v>
      </c>
      <c r="E422" s="55">
        <v>8538.58</v>
      </c>
      <c r="F422" s="55">
        <v>0</v>
      </c>
      <c r="G422" s="55">
        <v>0</v>
      </c>
      <c r="H422" s="55">
        <v>6207.16</v>
      </c>
      <c r="I422" s="55">
        <v>0</v>
      </c>
      <c r="J422" s="55">
        <v>1228.81</v>
      </c>
      <c r="K422" s="56">
        <v>14745.74</v>
      </c>
      <c r="L422" s="46">
        <v>15974.55</v>
      </c>
      <c r="M422" s="122"/>
      <c r="N422" s="124">
        <v>14745.74</v>
      </c>
      <c r="O422" s="124">
        <v>8538.58</v>
      </c>
      <c r="P422" s="124"/>
      <c r="Q422" s="124">
        <v>17511.490000000002</v>
      </c>
      <c r="R422" s="124">
        <v>16282.68</v>
      </c>
      <c r="S422" s="47"/>
    </row>
    <row r="423" spans="1:19" ht="9" customHeight="1" x14ac:dyDescent="0.2">
      <c r="A423" s="194"/>
      <c r="B423" s="194"/>
      <c r="C423" s="48" t="s">
        <v>4</v>
      </c>
      <c r="D423" s="49">
        <v>34</v>
      </c>
      <c r="E423" s="50">
        <v>16532996</v>
      </c>
      <c r="F423" s="50">
        <v>0</v>
      </c>
      <c r="G423" s="50">
        <v>0</v>
      </c>
      <c r="H423" s="50">
        <v>12018738</v>
      </c>
      <c r="I423" s="50">
        <v>0</v>
      </c>
      <c r="J423" s="51">
        <v>2379308</v>
      </c>
      <c r="K423" s="50">
        <v>28551734</v>
      </c>
      <c r="L423" s="78">
        <v>30931042</v>
      </c>
      <c r="M423" s="123"/>
      <c r="N423" s="125">
        <v>28551734</v>
      </c>
      <c r="O423" s="125">
        <v>16532996</v>
      </c>
      <c r="P423" s="125">
        <v>0</v>
      </c>
      <c r="Q423" s="125">
        <v>33906973</v>
      </c>
      <c r="R423" s="125">
        <v>31527665</v>
      </c>
      <c r="S423" s="47"/>
    </row>
    <row r="424" spans="1:19" ht="12.75" customHeight="1" x14ac:dyDescent="0.2">
      <c r="A424" s="194"/>
      <c r="B424" s="194"/>
      <c r="C424" s="53" t="s">
        <v>3</v>
      </c>
      <c r="D424" s="54">
        <v>35</v>
      </c>
      <c r="E424" s="55">
        <v>8944</v>
      </c>
      <c r="F424" s="55">
        <v>0</v>
      </c>
      <c r="G424" s="55">
        <v>0</v>
      </c>
      <c r="H424" s="55">
        <v>6207.16</v>
      </c>
      <c r="I424" s="55">
        <v>0</v>
      </c>
      <c r="J424" s="55">
        <v>1262.5999999999999</v>
      </c>
      <c r="K424" s="56">
        <v>15151.16</v>
      </c>
      <c r="L424" s="46">
        <v>16413.759999999998</v>
      </c>
      <c r="M424" s="122"/>
      <c r="N424" s="124">
        <v>15151.16</v>
      </c>
      <c r="O424" s="124">
        <v>8944</v>
      </c>
      <c r="P424" s="124"/>
      <c r="Q424" s="124">
        <v>18023.68</v>
      </c>
      <c r="R424" s="124">
        <v>16761.080000000002</v>
      </c>
      <c r="S424" s="47"/>
    </row>
    <row r="425" spans="1:19" ht="9" customHeight="1" x14ac:dyDescent="0.2">
      <c r="A425" s="195"/>
      <c r="B425" s="195"/>
      <c r="C425" s="58" t="s">
        <v>4</v>
      </c>
      <c r="D425" s="59"/>
      <c r="E425" s="61">
        <v>17317999</v>
      </c>
      <c r="F425" s="61">
        <v>0</v>
      </c>
      <c r="G425" s="61">
        <v>0</v>
      </c>
      <c r="H425" s="61">
        <v>12018738</v>
      </c>
      <c r="I425" s="61">
        <v>0</v>
      </c>
      <c r="J425" s="60">
        <v>2444735</v>
      </c>
      <c r="K425" s="61">
        <v>29336737</v>
      </c>
      <c r="L425" s="78">
        <v>31781471</v>
      </c>
      <c r="M425" s="123"/>
      <c r="N425" s="125">
        <v>29336737</v>
      </c>
      <c r="O425" s="125">
        <v>17317999</v>
      </c>
      <c r="P425" s="125">
        <v>0</v>
      </c>
      <c r="Q425" s="125">
        <v>34898711</v>
      </c>
      <c r="R425" s="125">
        <v>32453976</v>
      </c>
      <c r="S425" s="47"/>
    </row>
    <row r="426" spans="1:19" ht="12.75" customHeight="1" x14ac:dyDescent="0.2">
      <c r="A426" s="196">
        <v>36100</v>
      </c>
      <c r="B426" s="196">
        <v>36311</v>
      </c>
      <c r="C426" s="42" t="s">
        <v>3</v>
      </c>
      <c r="D426" s="43">
        <v>0</v>
      </c>
      <c r="E426" s="44">
        <v>5631.45</v>
      </c>
      <c r="F426" s="44">
        <v>0</v>
      </c>
      <c r="G426" s="44">
        <v>0</v>
      </c>
      <c r="H426" s="44">
        <v>6207.16</v>
      </c>
      <c r="I426" s="44">
        <v>0</v>
      </c>
      <c r="J426" s="44">
        <v>986.55</v>
      </c>
      <c r="K426" s="45">
        <v>11838.61</v>
      </c>
      <c r="L426" s="46">
        <v>12825.16</v>
      </c>
      <c r="M426" s="122"/>
      <c r="N426" s="124">
        <v>11838.61</v>
      </c>
      <c r="O426" s="124">
        <v>5631.45</v>
      </c>
      <c r="P426" s="124"/>
      <c r="Q426" s="124">
        <v>13838.82</v>
      </c>
      <c r="R426" s="124">
        <v>12852.27</v>
      </c>
      <c r="S426" s="47"/>
    </row>
    <row r="427" spans="1:19" ht="9" customHeight="1" x14ac:dyDescent="0.2">
      <c r="A427" s="197"/>
      <c r="B427" s="197"/>
      <c r="C427" s="48" t="s">
        <v>4</v>
      </c>
      <c r="D427" s="49">
        <v>2</v>
      </c>
      <c r="E427" s="50">
        <v>10904008</v>
      </c>
      <c r="F427" s="50">
        <v>0</v>
      </c>
      <c r="G427" s="50">
        <v>0</v>
      </c>
      <c r="H427" s="50">
        <v>12018738</v>
      </c>
      <c r="I427" s="50">
        <v>0</v>
      </c>
      <c r="J427" s="51">
        <v>1910227</v>
      </c>
      <c r="K427" s="50">
        <v>22922745</v>
      </c>
      <c r="L427" s="78">
        <v>24832973</v>
      </c>
      <c r="M427" s="123"/>
      <c r="N427" s="125">
        <v>22922745</v>
      </c>
      <c r="O427" s="125">
        <v>10904008</v>
      </c>
      <c r="P427" s="125">
        <v>0</v>
      </c>
      <c r="Q427" s="125">
        <v>26795692</v>
      </c>
      <c r="R427" s="125">
        <v>24885465</v>
      </c>
      <c r="S427" s="47"/>
    </row>
    <row r="428" spans="1:19" ht="12.75" customHeight="1" x14ac:dyDescent="0.2">
      <c r="A428" s="194">
        <v>36100</v>
      </c>
      <c r="B428" s="194">
        <v>36311</v>
      </c>
      <c r="C428" s="53" t="s">
        <v>3</v>
      </c>
      <c r="D428" s="54">
        <v>3</v>
      </c>
      <c r="E428" s="55">
        <v>5853.52</v>
      </c>
      <c r="F428" s="55">
        <v>0</v>
      </c>
      <c r="G428" s="55">
        <v>0</v>
      </c>
      <c r="H428" s="55">
        <v>6207.16</v>
      </c>
      <c r="I428" s="55">
        <v>0</v>
      </c>
      <c r="J428" s="55">
        <v>1005.06</v>
      </c>
      <c r="K428" s="56">
        <v>12060.68</v>
      </c>
      <c r="L428" s="46">
        <v>13065.74</v>
      </c>
      <c r="M428" s="122"/>
      <c r="N428" s="124">
        <v>12060.68</v>
      </c>
      <c r="O428" s="124">
        <v>5853.52</v>
      </c>
      <c r="P428" s="124"/>
      <c r="Q428" s="124">
        <v>14119.37</v>
      </c>
      <c r="R428" s="124">
        <v>13114.31</v>
      </c>
      <c r="S428" s="47"/>
    </row>
    <row r="429" spans="1:19" ht="9" customHeight="1" x14ac:dyDescent="0.2">
      <c r="A429" s="194"/>
      <c r="B429" s="194"/>
      <c r="C429" s="48" t="s">
        <v>4</v>
      </c>
      <c r="D429" s="49">
        <v>8</v>
      </c>
      <c r="E429" s="50">
        <v>11333995</v>
      </c>
      <c r="F429" s="50">
        <v>0</v>
      </c>
      <c r="G429" s="50">
        <v>0</v>
      </c>
      <c r="H429" s="50">
        <v>12018738</v>
      </c>
      <c r="I429" s="50">
        <v>0</v>
      </c>
      <c r="J429" s="51">
        <v>1946068</v>
      </c>
      <c r="K429" s="50">
        <v>23352733</v>
      </c>
      <c r="L429" s="78">
        <v>25298800</v>
      </c>
      <c r="M429" s="123"/>
      <c r="N429" s="125">
        <v>23352733</v>
      </c>
      <c r="O429" s="125">
        <v>11333995</v>
      </c>
      <c r="P429" s="125">
        <v>0</v>
      </c>
      <c r="Q429" s="125">
        <v>27338913</v>
      </c>
      <c r="R429" s="125">
        <v>25392845</v>
      </c>
      <c r="S429" s="47"/>
    </row>
    <row r="430" spans="1:19" ht="12.75" customHeight="1" x14ac:dyDescent="0.2">
      <c r="A430" s="194"/>
      <c r="B430" s="194"/>
      <c r="C430" s="53" t="s">
        <v>3</v>
      </c>
      <c r="D430" s="54">
        <v>9</v>
      </c>
      <c r="E430" s="55">
        <v>6689.15</v>
      </c>
      <c r="F430" s="55">
        <v>0</v>
      </c>
      <c r="G430" s="55">
        <v>0</v>
      </c>
      <c r="H430" s="55">
        <v>6207.16</v>
      </c>
      <c r="I430" s="55">
        <v>0</v>
      </c>
      <c r="J430" s="55">
        <v>1074.69</v>
      </c>
      <c r="K430" s="56">
        <v>12896.31</v>
      </c>
      <c r="L430" s="46">
        <v>13971</v>
      </c>
      <c r="M430" s="122"/>
      <c r="N430" s="124">
        <v>12896.31</v>
      </c>
      <c r="O430" s="124">
        <v>6689.15</v>
      </c>
      <c r="P430" s="124"/>
      <c r="Q430" s="124">
        <v>15175.05</v>
      </c>
      <c r="R430" s="124">
        <v>14100.36</v>
      </c>
      <c r="S430" s="47"/>
    </row>
    <row r="431" spans="1:19" ht="9" customHeight="1" x14ac:dyDescent="0.2">
      <c r="A431" s="194"/>
      <c r="B431" s="194"/>
      <c r="C431" s="48" t="s">
        <v>4</v>
      </c>
      <c r="D431" s="49">
        <v>14</v>
      </c>
      <c r="E431" s="50">
        <v>12952000</v>
      </c>
      <c r="F431" s="50">
        <v>0</v>
      </c>
      <c r="G431" s="50">
        <v>0</v>
      </c>
      <c r="H431" s="50">
        <v>12018738</v>
      </c>
      <c r="I431" s="50">
        <v>0</v>
      </c>
      <c r="J431" s="51">
        <v>2080890</v>
      </c>
      <c r="K431" s="50">
        <v>24970738</v>
      </c>
      <c r="L431" s="78">
        <v>27051628</v>
      </c>
      <c r="M431" s="123"/>
      <c r="N431" s="125">
        <v>24970738</v>
      </c>
      <c r="O431" s="125">
        <v>12952000</v>
      </c>
      <c r="P431" s="125">
        <v>0</v>
      </c>
      <c r="Q431" s="125">
        <v>29382994</v>
      </c>
      <c r="R431" s="125">
        <v>27302104</v>
      </c>
      <c r="S431" s="47"/>
    </row>
    <row r="432" spans="1:19" ht="12.75" customHeight="1" x14ac:dyDescent="0.2">
      <c r="A432" s="194"/>
      <c r="B432" s="194"/>
      <c r="C432" s="53" t="s">
        <v>3</v>
      </c>
      <c r="D432" s="54">
        <v>15</v>
      </c>
      <c r="E432" s="55">
        <v>7472.61</v>
      </c>
      <c r="F432" s="55">
        <v>0</v>
      </c>
      <c r="G432" s="55">
        <v>0</v>
      </c>
      <c r="H432" s="55">
        <v>6207.16</v>
      </c>
      <c r="I432" s="55">
        <v>0</v>
      </c>
      <c r="J432" s="55">
        <v>1139.98</v>
      </c>
      <c r="K432" s="56">
        <v>13679.77</v>
      </c>
      <c r="L432" s="46">
        <v>14819.75</v>
      </c>
      <c r="M432" s="122"/>
      <c r="N432" s="124">
        <v>13679.77</v>
      </c>
      <c r="O432" s="124">
        <v>7472.61</v>
      </c>
      <c r="P432" s="124"/>
      <c r="Q432" s="124">
        <v>16164.82</v>
      </c>
      <c r="R432" s="124">
        <v>15024.84</v>
      </c>
      <c r="S432" s="47"/>
    </row>
    <row r="433" spans="1:19" ht="9" customHeight="1" x14ac:dyDescent="0.2">
      <c r="A433" s="194"/>
      <c r="B433" s="194"/>
      <c r="C433" s="48" t="s">
        <v>4</v>
      </c>
      <c r="D433" s="49">
        <v>20</v>
      </c>
      <c r="E433" s="50">
        <v>14468991</v>
      </c>
      <c r="F433" s="50">
        <v>0</v>
      </c>
      <c r="G433" s="50">
        <v>0</v>
      </c>
      <c r="H433" s="50">
        <v>12018738</v>
      </c>
      <c r="I433" s="50">
        <v>0</v>
      </c>
      <c r="J433" s="51">
        <v>2207309</v>
      </c>
      <c r="K433" s="50">
        <v>26487728</v>
      </c>
      <c r="L433" s="78">
        <v>28695037</v>
      </c>
      <c r="M433" s="123"/>
      <c r="N433" s="125">
        <v>26487728</v>
      </c>
      <c r="O433" s="125">
        <v>14468991</v>
      </c>
      <c r="P433" s="125">
        <v>0</v>
      </c>
      <c r="Q433" s="125">
        <v>31299456</v>
      </c>
      <c r="R433" s="125">
        <v>29092147</v>
      </c>
      <c r="S433" s="47"/>
    </row>
    <row r="434" spans="1:19" ht="12.75" customHeight="1" x14ac:dyDescent="0.2">
      <c r="A434" s="194"/>
      <c r="B434" s="194"/>
      <c r="C434" s="53" t="s">
        <v>3</v>
      </c>
      <c r="D434" s="54">
        <v>21</v>
      </c>
      <c r="E434" s="55">
        <v>8237.49</v>
      </c>
      <c r="F434" s="55">
        <v>0</v>
      </c>
      <c r="G434" s="55">
        <v>0</v>
      </c>
      <c r="H434" s="55">
        <v>6207.16</v>
      </c>
      <c r="I434" s="55">
        <v>0</v>
      </c>
      <c r="J434" s="55">
        <v>1203.72</v>
      </c>
      <c r="K434" s="56">
        <v>14444.65</v>
      </c>
      <c r="L434" s="46">
        <v>15648.37</v>
      </c>
      <c r="M434" s="122"/>
      <c r="N434" s="124">
        <v>14444.65</v>
      </c>
      <c r="O434" s="124">
        <v>8237.49</v>
      </c>
      <c r="P434" s="124"/>
      <c r="Q434" s="124">
        <v>17131.12</v>
      </c>
      <c r="R434" s="124">
        <v>15927.4</v>
      </c>
      <c r="S434" s="47"/>
    </row>
    <row r="435" spans="1:19" ht="9" customHeight="1" x14ac:dyDescent="0.2">
      <c r="A435" s="194"/>
      <c r="B435" s="194"/>
      <c r="C435" s="48" t="s">
        <v>4</v>
      </c>
      <c r="D435" s="49">
        <v>27</v>
      </c>
      <c r="E435" s="50">
        <v>15950005</v>
      </c>
      <c r="F435" s="50">
        <v>0</v>
      </c>
      <c r="G435" s="50">
        <v>0</v>
      </c>
      <c r="H435" s="50">
        <v>12018738</v>
      </c>
      <c r="I435" s="50">
        <v>0</v>
      </c>
      <c r="J435" s="51">
        <v>2330727</v>
      </c>
      <c r="K435" s="50">
        <v>27968742</v>
      </c>
      <c r="L435" s="78">
        <v>30299469</v>
      </c>
      <c r="M435" s="123"/>
      <c r="N435" s="125">
        <v>27968742</v>
      </c>
      <c r="O435" s="125">
        <v>15950005</v>
      </c>
      <c r="P435" s="125">
        <v>0</v>
      </c>
      <c r="Q435" s="125">
        <v>33170474</v>
      </c>
      <c r="R435" s="125">
        <v>30839747</v>
      </c>
      <c r="S435" s="47"/>
    </row>
    <row r="436" spans="1:19" ht="12.75" customHeight="1" x14ac:dyDescent="0.2">
      <c r="A436" s="194"/>
      <c r="B436" s="194"/>
      <c r="C436" s="53" t="s">
        <v>3</v>
      </c>
      <c r="D436" s="54">
        <v>28</v>
      </c>
      <c r="E436" s="55">
        <v>8805.07</v>
      </c>
      <c r="F436" s="55">
        <v>0</v>
      </c>
      <c r="G436" s="55">
        <v>0</v>
      </c>
      <c r="H436" s="55">
        <v>6207.16</v>
      </c>
      <c r="I436" s="55">
        <v>0</v>
      </c>
      <c r="J436" s="55">
        <v>1251.02</v>
      </c>
      <c r="K436" s="56">
        <v>15012.23</v>
      </c>
      <c r="L436" s="46">
        <v>16263.25</v>
      </c>
      <c r="M436" s="122"/>
      <c r="N436" s="124">
        <v>15012.23</v>
      </c>
      <c r="O436" s="124">
        <v>8805.07</v>
      </c>
      <c r="P436" s="124"/>
      <c r="Q436" s="124">
        <v>17848.16</v>
      </c>
      <c r="R436" s="124">
        <v>16597.14</v>
      </c>
      <c r="S436" s="47"/>
    </row>
    <row r="437" spans="1:19" ht="9" customHeight="1" x14ac:dyDescent="0.2">
      <c r="A437" s="194"/>
      <c r="B437" s="194"/>
      <c r="C437" s="48" t="s">
        <v>4</v>
      </c>
      <c r="D437" s="49">
        <v>34</v>
      </c>
      <c r="E437" s="50">
        <v>17048993</v>
      </c>
      <c r="F437" s="50">
        <v>0</v>
      </c>
      <c r="G437" s="50">
        <v>0</v>
      </c>
      <c r="H437" s="50">
        <v>12018738</v>
      </c>
      <c r="I437" s="50">
        <v>0</v>
      </c>
      <c r="J437" s="51">
        <v>2422312</v>
      </c>
      <c r="K437" s="50">
        <v>29067731</v>
      </c>
      <c r="L437" s="78">
        <v>31490043</v>
      </c>
      <c r="M437" s="123"/>
      <c r="N437" s="125">
        <v>29067731</v>
      </c>
      <c r="O437" s="125">
        <v>17048993</v>
      </c>
      <c r="P437" s="125">
        <v>0</v>
      </c>
      <c r="Q437" s="125">
        <v>34558857</v>
      </c>
      <c r="R437" s="125">
        <v>32136544</v>
      </c>
      <c r="S437" s="47"/>
    </row>
    <row r="438" spans="1:19" ht="12.75" customHeight="1" x14ac:dyDescent="0.2">
      <c r="A438" s="194"/>
      <c r="B438" s="194"/>
      <c r="C438" s="53" t="s">
        <v>3</v>
      </c>
      <c r="D438" s="54">
        <v>35</v>
      </c>
      <c r="E438" s="55">
        <v>9216.69</v>
      </c>
      <c r="F438" s="55">
        <v>0</v>
      </c>
      <c r="G438" s="55">
        <v>0</v>
      </c>
      <c r="H438" s="55">
        <v>6207.16</v>
      </c>
      <c r="I438" s="55">
        <v>0</v>
      </c>
      <c r="J438" s="55">
        <v>1285.32</v>
      </c>
      <c r="K438" s="56">
        <v>15423.85</v>
      </c>
      <c r="L438" s="46">
        <v>16709.169999999998</v>
      </c>
      <c r="M438" s="122"/>
      <c r="N438" s="124">
        <v>15423.85</v>
      </c>
      <c r="O438" s="124">
        <v>9216.69</v>
      </c>
      <c r="P438" s="124"/>
      <c r="Q438" s="124">
        <v>18368.169999999998</v>
      </c>
      <c r="R438" s="124">
        <v>17082.849999999999</v>
      </c>
      <c r="S438" s="47"/>
    </row>
    <row r="439" spans="1:19" ht="9" customHeight="1" x14ac:dyDescent="0.2">
      <c r="A439" s="195"/>
      <c r="B439" s="195"/>
      <c r="C439" s="58" t="s">
        <v>4</v>
      </c>
      <c r="D439" s="59"/>
      <c r="E439" s="61">
        <v>17846000</v>
      </c>
      <c r="F439" s="61">
        <v>0</v>
      </c>
      <c r="G439" s="61">
        <v>0</v>
      </c>
      <c r="H439" s="61">
        <v>12018738</v>
      </c>
      <c r="I439" s="61">
        <v>0</v>
      </c>
      <c r="J439" s="60">
        <v>2488727</v>
      </c>
      <c r="K439" s="61">
        <v>29864738</v>
      </c>
      <c r="L439" s="78">
        <v>32353465</v>
      </c>
      <c r="M439" s="123"/>
      <c r="N439" s="125">
        <v>29864738</v>
      </c>
      <c r="O439" s="125">
        <v>17846000</v>
      </c>
      <c r="P439" s="125">
        <v>0</v>
      </c>
      <c r="Q439" s="125">
        <v>35565737</v>
      </c>
      <c r="R439" s="125">
        <v>33077010</v>
      </c>
      <c r="S439" s="47"/>
    </row>
    <row r="440" spans="1:19" ht="12.75" customHeight="1" x14ac:dyDescent="0.2">
      <c r="A440" s="196">
        <v>36312</v>
      </c>
      <c r="B440" s="196">
        <v>36707</v>
      </c>
      <c r="C440" s="42" t="s">
        <v>3</v>
      </c>
      <c r="D440" s="43">
        <v>0</v>
      </c>
      <c r="E440" s="44">
        <v>5804.98</v>
      </c>
      <c r="F440" s="44">
        <v>0</v>
      </c>
      <c r="G440" s="44">
        <v>0</v>
      </c>
      <c r="H440" s="44">
        <v>6207.16</v>
      </c>
      <c r="I440" s="44">
        <v>0</v>
      </c>
      <c r="J440" s="44">
        <v>1001.01</v>
      </c>
      <c r="K440" s="45">
        <v>12012.14</v>
      </c>
      <c r="L440" s="46">
        <v>13013.15</v>
      </c>
      <c r="M440" s="122"/>
      <c r="N440" s="124">
        <v>12012.14</v>
      </c>
      <c r="O440" s="124">
        <v>5804.98</v>
      </c>
      <c r="P440" s="124"/>
      <c r="Q440" s="124">
        <v>14058.05</v>
      </c>
      <c r="R440" s="124">
        <v>13057.04</v>
      </c>
      <c r="S440" s="47"/>
    </row>
    <row r="441" spans="1:19" ht="9" customHeight="1" x14ac:dyDescent="0.2">
      <c r="A441" s="197"/>
      <c r="B441" s="197"/>
      <c r="C441" s="48" t="s">
        <v>4</v>
      </c>
      <c r="D441" s="49">
        <v>2</v>
      </c>
      <c r="E441" s="50">
        <v>11240009</v>
      </c>
      <c r="F441" s="50">
        <v>0</v>
      </c>
      <c r="G441" s="50">
        <v>0</v>
      </c>
      <c r="H441" s="50">
        <v>12018738</v>
      </c>
      <c r="I441" s="50">
        <v>0</v>
      </c>
      <c r="J441" s="51">
        <v>1938226</v>
      </c>
      <c r="K441" s="50">
        <v>23258746</v>
      </c>
      <c r="L441" s="78">
        <v>25196972</v>
      </c>
      <c r="M441" s="123"/>
      <c r="N441" s="125">
        <v>23258746</v>
      </c>
      <c r="O441" s="125">
        <v>11240009</v>
      </c>
      <c r="P441" s="125">
        <v>0</v>
      </c>
      <c r="Q441" s="125">
        <v>27220180</v>
      </c>
      <c r="R441" s="125">
        <v>25281955</v>
      </c>
      <c r="S441" s="47"/>
    </row>
    <row r="442" spans="1:19" ht="12.75" customHeight="1" x14ac:dyDescent="0.2">
      <c r="A442" s="194">
        <v>36312</v>
      </c>
      <c r="B442" s="194">
        <v>36707</v>
      </c>
      <c r="C442" s="53" t="s">
        <v>3</v>
      </c>
      <c r="D442" s="54">
        <v>3</v>
      </c>
      <c r="E442" s="55">
        <v>6033.25</v>
      </c>
      <c r="F442" s="55">
        <v>0</v>
      </c>
      <c r="G442" s="55">
        <v>0</v>
      </c>
      <c r="H442" s="55">
        <v>6207.16</v>
      </c>
      <c r="I442" s="55">
        <v>0</v>
      </c>
      <c r="J442" s="55">
        <v>1020.03</v>
      </c>
      <c r="K442" s="56">
        <v>12240.41</v>
      </c>
      <c r="L442" s="46">
        <v>13260.44</v>
      </c>
      <c r="M442" s="122"/>
      <c r="N442" s="124">
        <v>12240.41</v>
      </c>
      <c r="O442" s="124">
        <v>6033.25</v>
      </c>
      <c r="P442" s="124"/>
      <c r="Q442" s="124">
        <v>14346.43</v>
      </c>
      <c r="R442" s="124">
        <v>13326.4</v>
      </c>
      <c r="S442" s="47"/>
    </row>
    <row r="443" spans="1:19" ht="9" customHeight="1" x14ac:dyDescent="0.2">
      <c r="A443" s="194"/>
      <c r="B443" s="194"/>
      <c r="C443" s="48" t="s">
        <v>4</v>
      </c>
      <c r="D443" s="49">
        <v>8</v>
      </c>
      <c r="E443" s="50">
        <v>11682001</v>
      </c>
      <c r="F443" s="50">
        <v>0</v>
      </c>
      <c r="G443" s="50">
        <v>0</v>
      </c>
      <c r="H443" s="50">
        <v>12018738</v>
      </c>
      <c r="I443" s="50">
        <v>0</v>
      </c>
      <c r="J443" s="51">
        <v>1975053</v>
      </c>
      <c r="K443" s="50">
        <v>23700739</v>
      </c>
      <c r="L443" s="78">
        <v>25675792</v>
      </c>
      <c r="M443" s="123"/>
      <c r="N443" s="125">
        <v>23700739</v>
      </c>
      <c r="O443" s="125">
        <v>11682001</v>
      </c>
      <c r="P443" s="125">
        <v>0</v>
      </c>
      <c r="Q443" s="125">
        <v>27778562</v>
      </c>
      <c r="R443" s="125">
        <v>25803509</v>
      </c>
      <c r="S443" s="47"/>
    </row>
    <row r="444" spans="1:19" ht="12.75" customHeight="1" x14ac:dyDescent="0.2">
      <c r="A444" s="194"/>
      <c r="B444" s="194"/>
      <c r="C444" s="53" t="s">
        <v>3</v>
      </c>
      <c r="D444" s="54">
        <v>9</v>
      </c>
      <c r="E444" s="55">
        <v>6881.27</v>
      </c>
      <c r="F444" s="55">
        <v>0</v>
      </c>
      <c r="G444" s="55">
        <v>0</v>
      </c>
      <c r="H444" s="55">
        <v>6207.16</v>
      </c>
      <c r="I444" s="55">
        <v>0</v>
      </c>
      <c r="J444" s="55">
        <v>1090.7</v>
      </c>
      <c r="K444" s="56">
        <v>13088.43</v>
      </c>
      <c r="L444" s="46">
        <v>14179.13</v>
      </c>
      <c r="M444" s="122"/>
      <c r="N444" s="124">
        <v>13088.43</v>
      </c>
      <c r="O444" s="124">
        <v>6881.27</v>
      </c>
      <c r="P444" s="124"/>
      <c r="Q444" s="124">
        <v>15417.76</v>
      </c>
      <c r="R444" s="124">
        <v>14327.06</v>
      </c>
      <c r="S444" s="47"/>
    </row>
    <row r="445" spans="1:19" ht="9" customHeight="1" x14ac:dyDescent="0.2">
      <c r="A445" s="194"/>
      <c r="B445" s="194"/>
      <c r="C445" s="48" t="s">
        <v>4</v>
      </c>
      <c r="D445" s="49">
        <v>14</v>
      </c>
      <c r="E445" s="50">
        <v>13323997</v>
      </c>
      <c r="F445" s="50">
        <v>0</v>
      </c>
      <c r="G445" s="50">
        <v>0</v>
      </c>
      <c r="H445" s="50">
        <v>12018738</v>
      </c>
      <c r="I445" s="50">
        <v>0</v>
      </c>
      <c r="J445" s="51">
        <v>2111890</v>
      </c>
      <c r="K445" s="50">
        <v>25342734</v>
      </c>
      <c r="L445" s="78">
        <v>27454624</v>
      </c>
      <c r="M445" s="123"/>
      <c r="N445" s="125">
        <v>25342734</v>
      </c>
      <c r="O445" s="125">
        <v>13323997</v>
      </c>
      <c r="P445" s="125">
        <v>0</v>
      </c>
      <c r="Q445" s="125">
        <v>29852946</v>
      </c>
      <c r="R445" s="125">
        <v>27741056</v>
      </c>
      <c r="S445" s="47"/>
    </row>
    <row r="446" spans="1:19" ht="12.75" customHeight="1" x14ac:dyDescent="0.2">
      <c r="A446" s="194"/>
      <c r="B446" s="194"/>
      <c r="C446" s="53" t="s">
        <v>3</v>
      </c>
      <c r="D446" s="54">
        <v>15</v>
      </c>
      <c r="E446" s="55">
        <v>7670.93</v>
      </c>
      <c r="F446" s="55">
        <v>0</v>
      </c>
      <c r="G446" s="55">
        <v>0</v>
      </c>
      <c r="H446" s="55">
        <v>6207.16</v>
      </c>
      <c r="I446" s="55">
        <v>0</v>
      </c>
      <c r="J446" s="55">
        <v>1156.51</v>
      </c>
      <c r="K446" s="56">
        <v>13878.09</v>
      </c>
      <c r="L446" s="46">
        <v>15034.6</v>
      </c>
      <c r="M446" s="122"/>
      <c r="N446" s="124">
        <v>13878.09</v>
      </c>
      <c r="O446" s="124">
        <v>7670.93</v>
      </c>
      <c r="P446" s="124"/>
      <c r="Q446" s="124">
        <v>16415.37</v>
      </c>
      <c r="R446" s="124">
        <v>15258.86</v>
      </c>
      <c r="S446" s="47"/>
    </row>
    <row r="447" spans="1:19" ht="9" customHeight="1" x14ac:dyDescent="0.2">
      <c r="A447" s="194"/>
      <c r="B447" s="194"/>
      <c r="C447" s="48" t="s">
        <v>4</v>
      </c>
      <c r="D447" s="49">
        <v>20</v>
      </c>
      <c r="E447" s="50">
        <v>14852992</v>
      </c>
      <c r="F447" s="50">
        <v>0</v>
      </c>
      <c r="G447" s="50">
        <v>0</v>
      </c>
      <c r="H447" s="50">
        <v>12018738</v>
      </c>
      <c r="I447" s="50">
        <v>0</v>
      </c>
      <c r="J447" s="51">
        <v>2239316</v>
      </c>
      <c r="K447" s="50">
        <v>26871729</v>
      </c>
      <c r="L447" s="78">
        <v>29111045</v>
      </c>
      <c r="M447" s="123"/>
      <c r="N447" s="125">
        <v>26871729</v>
      </c>
      <c r="O447" s="125">
        <v>14852992</v>
      </c>
      <c r="P447" s="125">
        <v>0</v>
      </c>
      <c r="Q447" s="125">
        <v>31784588</v>
      </c>
      <c r="R447" s="125">
        <v>29545273</v>
      </c>
      <c r="S447" s="47"/>
    </row>
    <row r="448" spans="1:19" ht="12.75" customHeight="1" x14ac:dyDescent="0.2">
      <c r="A448" s="194"/>
      <c r="B448" s="194"/>
      <c r="C448" s="53" t="s">
        <v>3</v>
      </c>
      <c r="D448" s="54">
        <v>21</v>
      </c>
      <c r="E448" s="55">
        <v>8448.2000000000007</v>
      </c>
      <c r="F448" s="55">
        <v>0</v>
      </c>
      <c r="G448" s="55">
        <v>0</v>
      </c>
      <c r="H448" s="55">
        <v>6207.16</v>
      </c>
      <c r="I448" s="55">
        <v>0</v>
      </c>
      <c r="J448" s="55">
        <v>1221.28</v>
      </c>
      <c r="K448" s="56">
        <v>14655.36</v>
      </c>
      <c r="L448" s="46">
        <v>15876.64</v>
      </c>
      <c r="M448" s="122"/>
      <c r="N448" s="124">
        <v>14655.36</v>
      </c>
      <c r="O448" s="124">
        <v>8448.2000000000007</v>
      </c>
      <c r="P448" s="124"/>
      <c r="Q448" s="124">
        <v>17397.32</v>
      </c>
      <c r="R448" s="124">
        <v>16176.04</v>
      </c>
      <c r="S448" s="47"/>
    </row>
    <row r="449" spans="1:19" ht="9" customHeight="1" x14ac:dyDescent="0.2">
      <c r="A449" s="194"/>
      <c r="B449" s="194"/>
      <c r="C449" s="48" t="s">
        <v>4</v>
      </c>
      <c r="D449" s="49">
        <v>27</v>
      </c>
      <c r="E449" s="50">
        <v>16357996</v>
      </c>
      <c r="F449" s="50">
        <v>0</v>
      </c>
      <c r="G449" s="50">
        <v>0</v>
      </c>
      <c r="H449" s="50">
        <v>12018738</v>
      </c>
      <c r="I449" s="50">
        <v>0</v>
      </c>
      <c r="J449" s="51">
        <v>2364728</v>
      </c>
      <c r="K449" s="50">
        <v>28376734</v>
      </c>
      <c r="L449" s="78">
        <v>30741462</v>
      </c>
      <c r="M449" s="123"/>
      <c r="N449" s="125">
        <v>28376734</v>
      </c>
      <c r="O449" s="125">
        <v>16357996</v>
      </c>
      <c r="P449" s="125">
        <v>0</v>
      </c>
      <c r="Q449" s="125">
        <v>33685909</v>
      </c>
      <c r="R449" s="125">
        <v>31321181</v>
      </c>
      <c r="S449" s="47"/>
    </row>
    <row r="450" spans="1:19" ht="12.75" customHeight="1" x14ac:dyDescent="0.2">
      <c r="A450" s="194"/>
      <c r="B450" s="194"/>
      <c r="C450" s="53" t="s">
        <v>3</v>
      </c>
      <c r="D450" s="54">
        <v>28</v>
      </c>
      <c r="E450" s="55">
        <v>9028.18</v>
      </c>
      <c r="F450" s="55">
        <v>0</v>
      </c>
      <c r="G450" s="55">
        <v>0</v>
      </c>
      <c r="H450" s="55">
        <v>6207.16</v>
      </c>
      <c r="I450" s="55">
        <v>0</v>
      </c>
      <c r="J450" s="55">
        <v>1269.6099999999999</v>
      </c>
      <c r="K450" s="56">
        <v>15235.34</v>
      </c>
      <c r="L450" s="46">
        <v>16504.95</v>
      </c>
      <c r="M450" s="122"/>
      <c r="N450" s="124">
        <v>15235.34</v>
      </c>
      <c r="O450" s="124">
        <v>9028.18</v>
      </c>
      <c r="P450" s="124"/>
      <c r="Q450" s="124">
        <v>18130.02</v>
      </c>
      <c r="R450" s="124">
        <v>16860.41</v>
      </c>
      <c r="S450" s="47"/>
    </row>
    <row r="451" spans="1:19" ht="9" customHeight="1" x14ac:dyDescent="0.2">
      <c r="A451" s="194"/>
      <c r="B451" s="194"/>
      <c r="C451" s="48" t="s">
        <v>4</v>
      </c>
      <c r="D451" s="49">
        <v>34</v>
      </c>
      <c r="E451" s="50">
        <v>17480994</v>
      </c>
      <c r="F451" s="50">
        <v>0</v>
      </c>
      <c r="G451" s="50">
        <v>0</v>
      </c>
      <c r="H451" s="50">
        <v>12018738</v>
      </c>
      <c r="I451" s="50">
        <v>0</v>
      </c>
      <c r="J451" s="51">
        <v>2458308</v>
      </c>
      <c r="K451" s="50">
        <v>29499732</v>
      </c>
      <c r="L451" s="78">
        <v>31958040</v>
      </c>
      <c r="M451" s="123"/>
      <c r="N451" s="125">
        <v>29499732</v>
      </c>
      <c r="O451" s="125">
        <v>17480994</v>
      </c>
      <c r="P451" s="125">
        <v>0</v>
      </c>
      <c r="Q451" s="125">
        <v>35104614</v>
      </c>
      <c r="R451" s="125">
        <v>32646306</v>
      </c>
      <c r="S451" s="47"/>
    </row>
    <row r="452" spans="1:19" ht="12.75" customHeight="1" x14ac:dyDescent="0.2">
      <c r="A452" s="194"/>
      <c r="B452" s="194"/>
      <c r="C452" s="53" t="s">
        <v>3</v>
      </c>
      <c r="D452" s="54">
        <v>35</v>
      </c>
      <c r="E452" s="55">
        <v>9446</v>
      </c>
      <c r="F452" s="55">
        <v>0</v>
      </c>
      <c r="G452" s="55">
        <v>0</v>
      </c>
      <c r="H452" s="55">
        <v>6207.16</v>
      </c>
      <c r="I452" s="55">
        <v>0</v>
      </c>
      <c r="J452" s="55">
        <v>1304.43</v>
      </c>
      <c r="K452" s="56">
        <v>15653.16</v>
      </c>
      <c r="L452" s="46">
        <v>16957.59</v>
      </c>
      <c r="M452" s="122"/>
      <c r="N452" s="124">
        <v>15653.16</v>
      </c>
      <c r="O452" s="124">
        <v>9446</v>
      </c>
      <c r="P452" s="124"/>
      <c r="Q452" s="124">
        <v>18657.87</v>
      </c>
      <c r="R452" s="124">
        <v>17353.439999999999</v>
      </c>
      <c r="S452" s="47"/>
    </row>
    <row r="453" spans="1:19" ht="9" customHeight="1" x14ac:dyDescent="0.2">
      <c r="A453" s="195"/>
      <c r="B453" s="195"/>
      <c r="C453" s="58" t="s">
        <v>4</v>
      </c>
      <c r="D453" s="59"/>
      <c r="E453" s="61">
        <v>18290006</v>
      </c>
      <c r="F453" s="61">
        <v>0</v>
      </c>
      <c r="G453" s="61">
        <v>0</v>
      </c>
      <c r="H453" s="61">
        <v>12018738</v>
      </c>
      <c r="I453" s="61">
        <v>0</v>
      </c>
      <c r="J453" s="60">
        <v>2525729</v>
      </c>
      <c r="K453" s="61">
        <v>30308744</v>
      </c>
      <c r="L453" s="78">
        <v>32834473</v>
      </c>
      <c r="M453" s="123"/>
      <c r="N453" s="125">
        <v>30308744</v>
      </c>
      <c r="O453" s="125">
        <v>18290006</v>
      </c>
      <c r="P453" s="125">
        <v>0</v>
      </c>
      <c r="Q453" s="125">
        <v>36126674</v>
      </c>
      <c r="R453" s="125">
        <v>33600945</v>
      </c>
      <c r="S453" s="47"/>
    </row>
    <row r="454" spans="1:19" ht="12.75" customHeight="1" x14ac:dyDescent="0.2">
      <c r="A454" s="196">
        <v>36708</v>
      </c>
      <c r="B454" s="196">
        <v>36769</v>
      </c>
      <c r="C454" s="42" t="s">
        <v>3</v>
      </c>
      <c r="D454" s="43">
        <v>0</v>
      </c>
      <c r="E454" s="44">
        <v>5947.52</v>
      </c>
      <c r="F454" s="44">
        <v>0</v>
      </c>
      <c r="G454" s="44">
        <v>0</v>
      </c>
      <c r="H454" s="44">
        <v>6207.16</v>
      </c>
      <c r="I454" s="44">
        <v>0</v>
      </c>
      <c r="J454" s="44">
        <v>1012.89</v>
      </c>
      <c r="K454" s="45">
        <v>12154.68</v>
      </c>
      <c r="L454" s="46">
        <v>13167.57</v>
      </c>
      <c r="M454" s="122"/>
      <c r="N454" s="124">
        <v>12154.68</v>
      </c>
      <c r="O454" s="124">
        <v>5947.52</v>
      </c>
      <c r="P454" s="124"/>
      <c r="Q454" s="124">
        <v>14238.12</v>
      </c>
      <c r="R454" s="124">
        <v>13225.23</v>
      </c>
      <c r="S454" s="47"/>
    </row>
    <row r="455" spans="1:19" ht="9" customHeight="1" x14ac:dyDescent="0.2">
      <c r="A455" s="197"/>
      <c r="B455" s="197"/>
      <c r="C455" s="48" t="s">
        <v>4</v>
      </c>
      <c r="D455" s="49">
        <v>2</v>
      </c>
      <c r="E455" s="50">
        <v>11516005</v>
      </c>
      <c r="F455" s="50">
        <v>0</v>
      </c>
      <c r="G455" s="50">
        <v>0</v>
      </c>
      <c r="H455" s="50">
        <v>12018738</v>
      </c>
      <c r="I455" s="50">
        <v>0</v>
      </c>
      <c r="J455" s="51">
        <v>1961229</v>
      </c>
      <c r="K455" s="50">
        <v>23534742</v>
      </c>
      <c r="L455" s="78">
        <v>25495971</v>
      </c>
      <c r="M455" s="123"/>
      <c r="N455" s="125">
        <v>23534742</v>
      </c>
      <c r="O455" s="125">
        <v>11516005</v>
      </c>
      <c r="P455" s="125">
        <v>0</v>
      </c>
      <c r="Q455" s="125">
        <v>27568845</v>
      </c>
      <c r="R455" s="125">
        <v>25607616</v>
      </c>
      <c r="S455" s="47"/>
    </row>
    <row r="456" spans="1:19" ht="12.75" customHeight="1" x14ac:dyDescent="0.2">
      <c r="A456" s="194">
        <v>36708</v>
      </c>
      <c r="B456" s="194">
        <v>36769</v>
      </c>
      <c r="C456" s="53" t="s">
        <v>3</v>
      </c>
      <c r="D456" s="54">
        <v>3</v>
      </c>
      <c r="E456" s="55">
        <v>6181.99</v>
      </c>
      <c r="F456" s="55">
        <v>0</v>
      </c>
      <c r="G456" s="55">
        <v>0</v>
      </c>
      <c r="H456" s="55">
        <v>6207.16</v>
      </c>
      <c r="I456" s="55">
        <v>0</v>
      </c>
      <c r="J456" s="55">
        <v>1032.43</v>
      </c>
      <c r="K456" s="56">
        <v>12389.15</v>
      </c>
      <c r="L456" s="46">
        <v>13421.58</v>
      </c>
      <c r="M456" s="122"/>
      <c r="N456" s="124">
        <v>12389.15</v>
      </c>
      <c r="O456" s="124">
        <v>6181.99</v>
      </c>
      <c r="P456" s="124"/>
      <c r="Q456" s="124">
        <v>14534.34</v>
      </c>
      <c r="R456" s="124">
        <v>13501.91</v>
      </c>
      <c r="S456" s="47"/>
    </row>
    <row r="457" spans="1:19" ht="9" customHeight="1" x14ac:dyDescent="0.2">
      <c r="A457" s="194"/>
      <c r="B457" s="194"/>
      <c r="C457" s="48" t="s">
        <v>4</v>
      </c>
      <c r="D457" s="49">
        <v>8</v>
      </c>
      <c r="E457" s="50">
        <v>11970002</v>
      </c>
      <c r="F457" s="50">
        <v>0</v>
      </c>
      <c r="G457" s="50">
        <v>0</v>
      </c>
      <c r="H457" s="50">
        <v>12018738</v>
      </c>
      <c r="I457" s="50">
        <v>0</v>
      </c>
      <c r="J457" s="51">
        <v>1999063</v>
      </c>
      <c r="K457" s="50">
        <v>23988739</v>
      </c>
      <c r="L457" s="78">
        <v>25987803</v>
      </c>
      <c r="M457" s="123"/>
      <c r="N457" s="125">
        <v>23988739</v>
      </c>
      <c r="O457" s="125">
        <v>11970002</v>
      </c>
      <c r="P457" s="125">
        <v>0</v>
      </c>
      <c r="Q457" s="125">
        <v>28142407</v>
      </c>
      <c r="R457" s="125">
        <v>26143343</v>
      </c>
      <c r="S457" s="47"/>
    </row>
    <row r="458" spans="1:19" ht="12.75" customHeight="1" x14ac:dyDescent="0.2">
      <c r="A458" s="194"/>
      <c r="B458" s="194"/>
      <c r="C458" s="53" t="s">
        <v>3</v>
      </c>
      <c r="D458" s="54">
        <v>9</v>
      </c>
      <c r="E458" s="55">
        <v>7036.21</v>
      </c>
      <c r="F458" s="55">
        <v>0</v>
      </c>
      <c r="G458" s="55">
        <v>0</v>
      </c>
      <c r="H458" s="55">
        <v>6207.16</v>
      </c>
      <c r="I458" s="55">
        <v>0</v>
      </c>
      <c r="J458" s="55">
        <v>1103.6099999999999</v>
      </c>
      <c r="K458" s="56">
        <v>13243.37</v>
      </c>
      <c r="L458" s="46">
        <v>14346.98</v>
      </c>
      <c r="M458" s="122"/>
      <c r="N458" s="124">
        <v>13243.37</v>
      </c>
      <c r="O458" s="124">
        <v>7036.21</v>
      </c>
      <c r="P458" s="124"/>
      <c r="Q458" s="124">
        <v>15613.5</v>
      </c>
      <c r="R458" s="124">
        <v>14509.89</v>
      </c>
      <c r="S458" s="47"/>
    </row>
    <row r="459" spans="1:19" ht="9" customHeight="1" x14ac:dyDescent="0.2">
      <c r="A459" s="194"/>
      <c r="B459" s="194"/>
      <c r="C459" s="48" t="s">
        <v>4</v>
      </c>
      <c r="D459" s="49">
        <v>14</v>
      </c>
      <c r="E459" s="50">
        <v>13624002</v>
      </c>
      <c r="F459" s="50">
        <v>0</v>
      </c>
      <c r="G459" s="50">
        <v>0</v>
      </c>
      <c r="H459" s="50">
        <v>12018738</v>
      </c>
      <c r="I459" s="50">
        <v>0</v>
      </c>
      <c r="J459" s="51">
        <v>2136887</v>
      </c>
      <c r="K459" s="50">
        <v>25642740</v>
      </c>
      <c r="L459" s="78">
        <v>27779627</v>
      </c>
      <c r="M459" s="123"/>
      <c r="N459" s="125">
        <v>25642740</v>
      </c>
      <c r="O459" s="125">
        <v>13624002</v>
      </c>
      <c r="P459" s="125">
        <v>0</v>
      </c>
      <c r="Q459" s="125">
        <v>30231952</v>
      </c>
      <c r="R459" s="125">
        <v>28095065</v>
      </c>
      <c r="S459" s="47"/>
    </row>
    <row r="460" spans="1:19" ht="12.75" customHeight="1" x14ac:dyDescent="0.2">
      <c r="A460" s="194"/>
      <c r="B460" s="194"/>
      <c r="C460" s="53" t="s">
        <v>3</v>
      </c>
      <c r="D460" s="54">
        <v>15</v>
      </c>
      <c r="E460" s="55">
        <v>7838.27</v>
      </c>
      <c r="F460" s="55">
        <v>0</v>
      </c>
      <c r="G460" s="55">
        <v>0</v>
      </c>
      <c r="H460" s="55">
        <v>6207.16</v>
      </c>
      <c r="I460" s="55">
        <v>0</v>
      </c>
      <c r="J460" s="55">
        <v>1170.45</v>
      </c>
      <c r="K460" s="56">
        <v>14045.43</v>
      </c>
      <c r="L460" s="46">
        <v>15215.88</v>
      </c>
      <c r="M460" s="122"/>
      <c r="N460" s="124">
        <v>14045.43</v>
      </c>
      <c r="O460" s="124">
        <v>7838.27</v>
      </c>
      <c r="P460" s="124"/>
      <c r="Q460" s="124">
        <v>16626.77</v>
      </c>
      <c r="R460" s="124">
        <v>15456.32</v>
      </c>
      <c r="S460" s="47"/>
    </row>
    <row r="461" spans="1:19" ht="9" customHeight="1" x14ac:dyDescent="0.2">
      <c r="A461" s="194"/>
      <c r="B461" s="194"/>
      <c r="C461" s="48" t="s">
        <v>4</v>
      </c>
      <c r="D461" s="49">
        <v>20</v>
      </c>
      <c r="E461" s="50">
        <v>15177007</v>
      </c>
      <c r="F461" s="50">
        <v>0</v>
      </c>
      <c r="G461" s="50">
        <v>0</v>
      </c>
      <c r="H461" s="50">
        <v>12018738</v>
      </c>
      <c r="I461" s="50">
        <v>0</v>
      </c>
      <c r="J461" s="51">
        <v>2266307</v>
      </c>
      <c r="K461" s="50">
        <v>27195745</v>
      </c>
      <c r="L461" s="78">
        <v>29462052</v>
      </c>
      <c r="M461" s="123"/>
      <c r="N461" s="125">
        <v>27195745</v>
      </c>
      <c r="O461" s="125">
        <v>15177007</v>
      </c>
      <c r="P461" s="125">
        <v>0</v>
      </c>
      <c r="Q461" s="125">
        <v>32193916</v>
      </c>
      <c r="R461" s="125">
        <v>29927609</v>
      </c>
      <c r="S461" s="47"/>
    </row>
    <row r="462" spans="1:19" ht="12.75" customHeight="1" x14ac:dyDescent="0.2">
      <c r="A462" s="194"/>
      <c r="B462" s="194"/>
      <c r="C462" s="53" t="s">
        <v>3</v>
      </c>
      <c r="D462" s="54">
        <v>21</v>
      </c>
      <c r="E462" s="55">
        <v>8621.73</v>
      </c>
      <c r="F462" s="55">
        <v>0</v>
      </c>
      <c r="G462" s="55">
        <v>0</v>
      </c>
      <c r="H462" s="55">
        <v>6207.16</v>
      </c>
      <c r="I462" s="55">
        <v>0</v>
      </c>
      <c r="J462" s="55">
        <v>1235.74</v>
      </c>
      <c r="K462" s="56">
        <v>14828.89</v>
      </c>
      <c r="L462" s="46">
        <v>16064.63</v>
      </c>
      <c r="M462" s="122"/>
      <c r="N462" s="124">
        <v>14828.89</v>
      </c>
      <c r="O462" s="124">
        <v>8621.73</v>
      </c>
      <c r="P462" s="124"/>
      <c r="Q462" s="124">
        <v>17616.54</v>
      </c>
      <c r="R462" s="124">
        <v>16380.8</v>
      </c>
      <c r="S462" s="47"/>
    </row>
    <row r="463" spans="1:19" ht="9" customHeight="1" x14ac:dyDescent="0.2">
      <c r="A463" s="194"/>
      <c r="B463" s="194"/>
      <c r="C463" s="48" t="s">
        <v>4</v>
      </c>
      <c r="D463" s="49">
        <v>27</v>
      </c>
      <c r="E463" s="50">
        <v>16693997</v>
      </c>
      <c r="F463" s="50">
        <v>0</v>
      </c>
      <c r="G463" s="50">
        <v>0</v>
      </c>
      <c r="H463" s="50">
        <v>12018738</v>
      </c>
      <c r="I463" s="50">
        <v>0</v>
      </c>
      <c r="J463" s="51">
        <v>2392726</v>
      </c>
      <c r="K463" s="50">
        <v>28712735</v>
      </c>
      <c r="L463" s="78">
        <v>31105461</v>
      </c>
      <c r="M463" s="123"/>
      <c r="N463" s="125">
        <v>28712735</v>
      </c>
      <c r="O463" s="125">
        <v>16693997</v>
      </c>
      <c r="P463" s="125">
        <v>0</v>
      </c>
      <c r="Q463" s="125">
        <v>34110378</v>
      </c>
      <c r="R463" s="125">
        <v>31717652</v>
      </c>
      <c r="S463" s="47"/>
    </row>
    <row r="464" spans="1:19" ht="12.75" customHeight="1" x14ac:dyDescent="0.2">
      <c r="A464" s="194"/>
      <c r="B464" s="194"/>
      <c r="C464" s="53" t="s">
        <v>3</v>
      </c>
      <c r="D464" s="54">
        <v>28</v>
      </c>
      <c r="E464" s="55">
        <v>9214.11</v>
      </c>
      <c r="F464" s="55">
        <v>0</v>
      </c>
      <c r="G464" s="55">
        <v>0</v>
      </c>
      <c r="H464" s="55">
        <v>6207.16</v>
      </c>
      <c r="I464" s="55">
        <v>0</v>
      </c>
      <c r="J464" s="55">
        <v>1285.1099999999999</v>
      </c>
      <c r="K464" s="56">
        <v>15421.27</v>
      </c>
      <c r="L464" s="46">
        <v>16706.38</v>
      </c>
      <c r="M464" s="122"/>
      <c r="N464" s="124">
        <v>15421.27</v>
      </c>
      <c r="O464" s="124">
        <v>9214.11</v>
      </c>
      <c r="P464" s="124"/>
      <c r="Q464" s="124">
        <v>18364.919999999998</v>
      </c>
      <c r="R464" s="124">
        <v>17079.810000000001</v>
      </c>
      <c r="S464" s="47"/>
    </row>
    <row r="465" spans="1:19" ht="9" customHeight="1" x14ac:dyDescent="0.2">
      <c r="A465" s="194"/>
      <c r="B465" s="194"/>
      <c r="C465" s="48" t="s">
        <v>4</v>
      </c>
      <c r="D465" s="49">
        <v>34</v>
      </c>
      <c r="E465" s="50">
        <v>17841005</v>
      </c>
      <c r="F465" s="50">
        <v>0</v>
      </c>
      <c r="G465" s="50">
        <v>0</v>
      </c>
      <c r="H465" s="50">
        <v>12018738</v>
      </c>
      <c r="I465" s="50">
        <v>0</v>
      </c>
      <c r="J465" s="51">
        <v>2488320</v>
      </c>
      <c r="K465" s="50">
        <v>29859742</v>
      </c>
      <c r="L465" s="78">
        <v>32348062</v>
      </c>
      <c r="M465" s="123"/>
      <c r="N465" s="125">
        <v>29859742</v>
      </c>
      <c r="O465" s="125">
        <v>17841005</v>
      </c>
      <c r="P465" s="125">
        <v>0</v>
      </c>
      <c r="Q465" s="125">
        <v>35559444</v>
      </c>
      <c r="R465" s="125">
        <v>33071124</v>
      </c>
      <c r="S465" s="47"/>
    </row>
    <row r="466" spans="1:19" ht="12.75" customHeight="1" x14ac:dyDescent="0.2">
      <c r="A466" s="194"/>
      <c r="B466" s="194"/>
      <c r="C466" s="53" t="s">
        <v>3</v>
      </c>
      <c r="D466" s="54">
        <v>35</v>
      </c>
      <c r="E466" s="55">
        <v>9631.92</v>
      </c>
      <c r="F466" s="55">
        <v>0</v>
      </c>
      <c r="G466" s="55">
        <v>0</v>
      </c>
      <c r="H466" s="55">
        <v>6207.16</v>
      </c>
      <c r="I466" s="55">
        <v>0</v>
      </c>
      <c r="J466" s="55">
        <v>1319.92</v>
      </c>
      <c r="K466" s="56">
        <v>15839.08</v>
      </c>
      <c r="L466" s="46">
        <v>17159</v>
      </c>
      <c r="M466" s="122"/>
      <c r="N466" s="124">
        <v>15839.08</v>
      </c>
      <c r="O466" s="124">
        <v>9631.92</v>
      </c>
      <c r="P466" s="124"/>
      <c r="Q466" s="124">
        <v>18892.75</v>
      </c>
      <c r="R466" s="124">
        <v>17572.830000000002</v>
      </c>
      <c r="S466" s="47"/>
    </row>
    <row r="467" spans="1:19" ht="9" customHeight="1" x14ac:dyDescent="0.2">
      <c r="A467" s="195"/>
      <c r="B467" s="195"/>
      <c r="C467" s="58" t="s">
        <v>4</v>
      </c>
      <c r="D467" s="59"/>
      <c r="E467" s="61">
        <v>18649998</v>
      </c>
      <c r="F467" s="61">
        <v>0</v>
      </c>
      <c r="G467" s="61">
        <v>0</v>
      </c>
      <c r="H467" s="61">
        <v>12018738</v>
      </c>
      <c r="I467" s="61">
        <v>0</v>
      </c>
      <c r="J467" s="60">
        <v>2555721</v>
      </c>
      <c r="K467" s="61">
        <v>30668735</v>
      </c>
      <c r="L467" s="78">
        <v>33224457</v>
      </c>
      <c r="M467" s="123"/>
      <c r="N467" s="125">
        <v>30668735</v>
      </c>
      <c r="O467" s="125">
        <v>18649998</v>
      </c>
      <c r="P467" s="125">
        <v>0</v>
      </c>
      <c r="Q467" s="125">
        <v>36581465</v>
      </c>
      <c r="R467" s="125">
        <v>34025744</v>
      </c>
      <c r="S467" s="47"/>
    </row>
    <row r="468" spans="1:19" ht="12.75" customHeight="1" x14ac:dyDescent="0.2">
      <c r="A468" s="196">
        <v>36770</v>
      </c>
      <c r="B468" s="196">
        <v>36891</v>
      </c>
      <c r="C468" s="42" t="s">
        <v>3</v>
      </c>
      <c r="D468" s="43">
        <v>0</v>
      </c>
      <c r="E468" s="44">
        <v>5947.52</v>
      </c>
      <c r="F468" s="44">
        <v>0</v>
      </c>
      <c r="G468" s="44">
        <v>0</v>
      </c>
      <c r="H468" s="44">
        <v>6207.16</v>
      </c>
      <c r="I468" s="44">
        <v>0</v>
      </c>
      <c r="J468" s="44">
        <v>1012.89</v>
      </c>
      <c r="K468" s="45">
        <v>12154.68</v>
      </c>
      <c r="L468" s="46">
        <v>13167.57</v>
      </c>
      <c r="M468" s="122"/>
      <c r="N468" s="124">
        <v>12154.68</v>
      </c>
      <c r="O468" s="124">
        <v>5947.52</v>
      </c>
      <c r="P468" s="124"/>
      <c r="Q468" s="124">
        <v>14238.12</v>
      </c>
      <c r="R468" s="124">
        <v>13225.23</v>
      </c>
      <c r="S468" s="47"/>
    </row>
    <row r="469" spans="1:19" ht="9" customHeight="1" x14ac:dyDescent="0.2">
      <c r="A469" s="197"/>
      <c r="B469" s="197"/>
      <c r="C469" s="48" t="s">
        <v>4</v>
      </c>
      <c r="D469" s="49">
        <v>2</v>
      </c>
      <c r="E469" s="50">
        <v>11516005</v>
      </c>
      <c r="F469" s="50">
        <v>0</v>
      </c>
      <c r="G469" s="50">
        <v>0</v>
      </c>
      <c r="H469" s="50">
        <v>12018738</v>
      </c>
      <c r="I469" s="50">
        <v>0</v>
      </c>
      <c r="J469" s="51">
        <v>1961229</v>
      </c>
      <c r="K469" s="50">
        <v>23534742</v>
      </c>
      <c r="L469" s="78">
        <v>25495971</v>
      </c>
      <c r="M469" s="123"/>
      <c r="N469" s="125">
        <v>23534742</v>
      </c>
      <c r="O469" s="125">
        <v>11516005</v>
      </c>
      <c r="P469" s="125">
        <v>0</v>
      </c>
      <c r="Q469" s="125">
        <v>27568845</v>
      </c>
      <c r="R469" s="125">
        <v>25607616</v>
      </c>
      <c r="S469" s="47"/>
    </row>
    <row r="470" spans="1:19" ht="12.75" customHeight="1" x14ac:dyDescent="0.2">
      <c r="A470" s="194">
        <v>36770</v>
      </c>
      <c r="B470" s="194">
        <v>36891</v>
      </c>
      <c r="C470" s="53" t="s">
        <v>3</v>
      </c>
      <c r="D470" s="54">
        <v>3</v>
      </c>
      <c r="E470" s="55">
        <v>6181.99</v>
      </c>
      <c r="F470" s="55">
        <v>0</v>
      </c>
      <c r="G470" s="55">
        <v>0</v>
      </c>
      <c r="H470" s="55">
        <v>6207.16</v>
      </c>
      <c r="I470" s="55">
        <v>0</v>
      </c>
      <c r="J470" s="55">
        <v>1032.43</v>
      </c>
      <c r="K470" s="56">
        <v>12389.15</v>
      </c>
      <c r="L470" s="46">
        <v>13421.58</v>
      </c>
      <c r="M470" s="122"/>
      <c r="N470" s="124">
        <v>12389.15</v>
      </c>
      <c r="O470" s="124">
        <v>6181.99</v>
      </c>
      <c r="P470" s="124"/>
      <c r="Q470" s="124">
        <v>14534.34</v>
      </c>
      <c r="R470" s="124">
        <v>13501.91</v>
      </c>
      <c r="S470" s="47"/>
    </row>
    <row r="471" spans="1:19" ht="9" customHeight="1" x14ac:dyDescent="0.2">
      <c r="A471" s="194"/>
      <c r="B471" s="194"/>
      <c r="C471" s="48" t="s">
        <v>4</v>
      </c>
      <c r="D471" s="49">
        <v>8</v>
      </c>
      <c r="E471" s="50">
        <v>11970002</v>
      </c>
      <c r="F471" s="50">
        <v>0</v>
      </c>
      <c r="G471" s="50">
        <v>0</v>
      </c>
      <c r="H471" s="50">
        <v>12018738</v>
      </c>
      <c r="I471" s="50">
        <v>0</v>
      </c>
      <c r="J471" s="51">
        <v>1999063</v>
      </c>
      <c r="K471" s="50">
        <v>23988739</v>
      </c>
      <c r="L471" s="78">
        <v>25987803</v>
      </c>
      <c r="M471" s="123"/>
      <c r="N471" s="125">
        <v>23988739</v>
      </c>
      <c r="O471" s="125">
        <v>11970002</v>
      </c>
      <c r="P471" s="125">
        <v>0</v>
      </c>
      <c r="Q471" s="125">
        <v>28142407</v>
      </c>
      <c r="R471" s="125">
        <v>26143343</v>
      </c>
      <c r="S471" s="47"/>
    </row>
    <row r="472" spans="1:19" ht="12.75" customHeight="1" x14ac:dyDescent="0.2">
      <c r="A472" s="194"/>
      <c r="B472" s="194"/>
      <c r="C472" s="53" t="s">
        <v>3</v>
      </c>
      <c r="D472" s="54">
        <v>9</v>
      </c>
      <c r="E472" s="55">
        <v>7036.21</v>
      </c>
      <c r="F472" s="55">
        <v>0</v>
      </c>
      <c r="G472" s="55">
        <v>0</v>
      </c>
      <c r="H472" s="55">
        <v>6207.16</v>
      </c>
      <c r="I472" s="55">
        <v>0</v>
      </c>
      <c r="J472" s="55">
        <v>1103.6099999999999</v>
      </c>
      <c r="K472" s="56">
        <v>13243.37</v>
      </c>
      <c r="L472" s="46">
        <v>14346.98</v>
      </c>
      <c r="M472" s="122"/>
      <c r="N472" s="124">
        <v>13243.37</v>
      </c>
      <c r="O472" s="124">
        <v>7036.21</v>
      </c>
      <c r="P472" s="124"/>
      <c r="Q472" s="124">
        <v>15613.5</v>
      </c>
      <c r="R472" s="124">
        <v>14509.89</v>
      </c>
      <c r="S472" s="47"/>
    </row>
    <row r="473" spans="1:19" ht="9" customHeight="1" x14ac:dyDescent="0.2">
      <c r="A473" s="194"/>
      <c r="B473" s="194"/>
      <c r="C473" s="48" t="s">
        <v>4</v>
      </c>
      <c r="D473" s="49">
        <v>14</v>
      </c>
      <c r="E473" s="50">
        <v>13624002</v>
      </c>
      <c r="F473" s="50">
        <v>0</v>
      </c>
      <c r="G473" s="50">
        <v>0</v>
      </c>
      <c r="H473" s="50">
        <v>12018738</v>
      </c>
      <c r="I473" s="50">
        <v>0</v>
      </c>
      <c r="J473" s="51">
        <v>2136887</v>
      </c>
      <c r="K473" s="50">
        <v>25642740</v>
      </c>
      <c r="L473" s="78">
        <v>27779627</v>
      </c>
      <c r="M473" s="123"/>
      <c r="N473" s="125">
        <v>25642740</v>
      </c>
      <c r="O473" s="125">
        <v>13624002</v>
      </c>
      <c r="P473" s="125">
        <v>0</v>
      </c>
      <c r="Q473" s="125">
        <v>30231952</v>
      </c>
      <c r="R473" s="125">
        <v>28095065</v>
      </c>
      <c r="S473" s="47"/>
    </row>
    <row r="474" spans="1:19" ht="12.75" customHeight="1" x14ac:dyDescent="0.2">
      <c r="A474" s="194"/>
      <c r="B474" s="194"/>
      <c r="C474" s="53" t="s">
        <v>3</v>
      </c>
      <c r="D474" s="54">
        <v>15</v>
      </c>
      <c r="E474" s="55">
        <v>7838.27</v>
      </c>
      <c r="F474" s="55">
        <v>0</v>
      </c>
      <c r="G474" s="55">
        <v>0</v>
      </c>
      <c r="H474" s="55">
        <v>6207.16</v>
      </c>
      <c r="I474" s="55">
        <v>0</v>
      </c>
      <c r="J474" s="55">
        <v>1170.45</v>
      </c>
      <c r="K474" s="56">
        <v>14045.43</v>
      </c>
      <c r="L474" s="46">
        <v>15215.88</v>
      </c>
      <c r="M474" s="122"/>
      <c r="N474" s="124">
        <v>14045.43</v>
      </c>
      <c r="O474" s="124">
        <v>7838.27</v>
      </c>
      <c r="P474" s="124"/>
      <c r="Q474" s="124">
        <v>16626.77</v>
      </c>
      <c r="R474" s="124">
        <v>15456.32</v>
      </c>
      <c r="S474" s="47"/>
    </row>
    <row r="475" spans="1:19" ht="9" customHeight="1" x14ac:dyDescent="0.2">
      <c r="A475" s="194"/>
      <c r="B475" s="194"/>
      <c r="C475" s="48" t="s">
        <v>4</v>
      </c>
      <c r="D475" s="49">
        <v>20</v>
      </c>
      <c r="E475" s="50">
        <v>15177007</v>
      </c>
      <c r="F475" s="50">
        <v>0</v>
      </c>
      <c r="G475" s="50">
        <v>0</v>
      </c>
      <c r="H475" s="50">
        <v>12018738</v>
      </c>
      <c r="I475" s="50">
        <v>0</v>
      </c>
      <c r="J475" s="51">
        <v>2266307</v>
      </c>
      <c r="K475" s="50">
        <v>27195745</v>
      </c>
      <c r="L475" s="78">
        <v>29462052</v>
      </c>
      <c r="M475" s="123"/>
      <c r="N475" s="125">
        <v>27195745</v>
      </c>
      <c r="O475" s="125">
        <v>15177007</v>
      </c>
      <c r="P475" s="125">
        <v>0</v>
      </c>
      <c r="Q475" s="125">
        <v>32193916</v>
      </c>
      <c r="R475" s="125">
        <v>29927609</v>
      </c>
      <c r="S475" s="47"/>
    </row>
    <row r="476" spans="1:19" ht="12.75" customHeight="1" x14ac:dyDescent="0.2">
      <c r="A476" s="194"/>
      <c r="B476" s="194"/>
      <c r="C476" s="53" t="s">
        <v>3</v>
      </c>
      <c r="D476" s="54">
        <v>21</v>
      </c>
      <c r="E476" s="55">
        <v>8621.73</v>
      </c>
      <c r="F476" s="55">
        <v>0</v>
      </c>
      <c r="G476" s="55">
        <v>0</v>
      </c>
      <c r="H476" s="55">
        <v>6207.16</v>
      </c>
      <c r="I476" s="55">
        <v>0</v>
      </c>
      <c r="J476" s="55">
        <v>1235.74</v>
      </c>
      <c r="K476" s="56">
        <v>14828.89</v>
      </c>
      <c r="L476" s="46">
        <v>16064.63</v>
      </c>
      <c r="M476" s="122"/>
      <c r="N476" s="124">
        <v>14828.89</v>
      </c>
      <c r="O476" s="124">
        <v>8621.73</v>
      </c>
      <c r="P476" s="124"/>
      <c r="Q476" s="124">
        <v>17616.54</v>
      </c>
      <c r="R476" s="124">
        <v>16380.8</v>
      </c>
      <c r="S476" s="47"/>
    </row>
    <row r="477" spans="1:19" ht="9" customHeight="1" x14ac:dyDescent="0.2">
      <c r="A477" s="194"/>
      <c r="B477" s="194"/>
      <c r="C477" s="48" t="s">
        <v>4</v>
      </c>
      <c r="D477" s="49">
        <v>27</v>
      </c>
      <c r="E477" s="50">
        <v>16693997</v>
      </c>
      <c r="F477" s="50">
        <v>0</v>
      </c>
      <c r="G477" s="50">
        <v>0</v>
      </c>
      <c r="H477" s="50">
        <v>12018738</v>
      </c>
      <c r="I477" s="50">
        <v>0</v>
      </c>
      <c r="J477" s="51">
        <v>2392726</v>
      </c>
      <c r="K477" s="50">
        <v>28712735</v>
      </c>
      <c r="L477" s="78">
        <v>31105461</v>
      </c>
      <c r="M477" s="123"/>
      <c r="N477" s="125">
        <v>28712735</v>
      </c>
      <c r="O477" s="125">
        <v>16693997</v>
      </c>
      <c r="P477" s="125">
        <v>0</v>
      </c>
      <c r="Q477" s="125">
        <v>34110378</v>
      </c>
      <c r="R477" s="125">
        <v>31717652</v>
      </c>
      <c r="S477" s="47"/>
    </row>
    <row r="478" spans="1:19" ht="12.75" customHeight="1" x14ac:dyDescent="0.2">
      <c r="A478" s="194"/>
      <c r="B478" s="194"/>
      <c r="C478" s="53" t="s">
        <v>3</v>
      </c>
      <c r="D478" s="54">
        <v>28</v>
      </c>
      <c r="E478" s="55">
        <v>9214.11</v>
      </c>
      <c r="F478" s="55">
        <v>0</v>
      </c>
      <c r="G478" s="55">
        <v>0</v>
      </c>
      <c r="H478" s="55">
        <v>6207.16</v>
      </c>
      <c r="I478" s="55">
        <v>0</v>
      </c>
      <c r="J478" s="55">
        <v>1285.1099999999999</v>
      </c>
      <c r="K478" s="56">
        <v>15421.27</v>
      </c>
      <c r="L478" s="46">
        <v>16706.38</v>
      </c>
      <c r="M478" s="122"/>
      <c r="N478" s="124">
        <v>15421.27</v>
      </c>
      <c r="O478" s="124">
        <v>9214.11</v>
      </c>
      <c r="P478" s="124"/>
      <c r="Q478" s="124">
        <v>18364.919999999998</v>
      </c>
      <c r="R478" s="124">
        <v>17079.810000000001</v>
      </c>
      <c r="S478" s="47"/>
    </row>
    <row r="479" spans="1:19" ht="9" customHeight="1" x14ac:dyDescent="0.2">
      <c r="A479" s="194"/>
      <c r="B479" s="194"/>
      <c r="C479" s="48" t="s">
        <v>4</v>
      </c>
      <c r="D479" s="49">
        <v>34</v>
      </c>
      <c r="E479" s="50">
        <v>17841005</v>
      </c>
      <c r="F479" s="50">
        <v>0</v>
      </c>
      <c r="G479" s="50">
        <v>0</v>
      </c>
      <c r="H479" s="50">
        <v>12018738</v>
      </c>
      <c r="I479" s="50">
        <v>0</v>
      </c>
      <c r="J479" s="51">
        <v>2488320</v>
      </c>
      <c r="K479" s="50">
        <v>29859742</v>
      </c>
      <c r="L479" s="78">
        <v>32348062</v>
      </c>
      <c r="M479" s="123"/>
      <c r="N479" s="125">
        <v>29859742</v>
      </c>
      <c r="O479" s="125">
        <v>17841005</v>
      </c>
      <c r="P479" s="125">
        <v>0</v>
      </c>
      <c r="Q479" s="125">
        <v>35559444</v>
      </c>
      <c r="R479" s="125">
        <v>33071124</v>
      </c>
      <c r="S479" s="47"/>
    </row>
    <row r="480" spans="1:19" ht="12.75" customHeight="1" x14ac:dyDescent="0.2">
      <c r="A480" s="194"/>
      <c r="B480" s="194"/>
      <c r="C480" s="53" t="s">
        <v>3</v>
      </c>
      <c r="D480" s="54">
        <v>35</v>
      </c>
      <c r="E480" s="55">
        <v>9631.92</v>
      </c>
      <c r="F480" s="55">
        <v>0</v>
      </c>
      <c r="G480" s="55">
        <v>0</v>
      </c>
      <c r="H480" s="55">
        <v>6207.16</v>
      </c>
      <c r="I480" s="55">
        <v>0</v>
      </c>
      <c r="J480" s="55">
        <v>1319.92</v>
      </c>
      <c r="K480" s="56">
        <v>15839.08</v>
      </c>
      <c r="L480" s="46">
        <v>17159</v>
      </c>
      <c r="M480" s="122"/>
      <c r="N480" s="124">
        <v>15839.08</v>
      </c>
      <c r="O480" s="124">
        <v>9631.92</v>
      </c>
      <c r="P480" s="124"/>
      <c r="Q480" s="124">
        <v>18892.75</v>
      </c>
      <c r="R480" s="124">
        <v>17572.830000000002</v>
      </c>
      <c r="S480" s="47"/>
    </row>
    <row r="481" spans="1:19" ht="9" customHeight="1" x14ac:dyDescent="0.2">
      <c r="A481" s="195"/>
      <c r="B481" s="195"/>
      <c r="C481" s="58" t="s">
        <v>4</v>
      </c>
      <c r="D481" s="59"/>
      <c r="E481" s="61">
        <v>18649998</v>
      </c>
      <c r="F481" s="61">
        <v>0</v>
      </c>
      <c r="G481" s="61">
        <v>0</v>
      </c>
      <c r="H481" s="61">
        <v>12018738</v>
      </c>
      <c r="I481" s="61">
        <v>0</v>
      </c>
      <c r="J481" s="60">
        <v>2555721</v>
      </c>
      <c r="K481" s="61">
        <v>30668735</v>
      </c>
      <c r="L481" s="78">
        <v>33224457</v>
      </c>
      <c r="M481" s="123"/>
      <c r="N481" s="125">
        <v>30668735</v>
      </c>
      <c r="O481" s="125">
        <v>18649998</v>
      </c>
      <c r="P481" s="125">
        <v>0</v>
      </c>
      <c r="Q481" s="125">
        <v>36581465</v>
      </c>
      <c r="R481" s="125">
        <v>34025744</v>
      </c>
      <c r="S481" s="47"/>
    </row>
    <row r="482" spans="1:19" ht="12.75" customHeight="1" x14ac:dyDescent="0.2">
      <c r="A482" s="196">
        <v>36892</v>
      </c>
      <c r="B482" s="196">
        <v>37256</v>
      </c>
      <c r="C482" s="42" t="s">
        <v>3</v>
      </c>
      <c r="D482" s="43">
        <v>0</v>
      </c>
      <c r="E482" s="44">
        <v>6189.22</v>
      </c>
      <c r="F482" s="44">
        <v>0</v>
      </c>
      <c r="G482" s="44">
        <v>0</v>
      </c>
      <c r="H482" s="44">
        <v>6207.16</v>
      </c>
      <c r="I482" s="44">
        <v>0</v>
      </c>
      <c r="J482" s="44">
        <v>1033.03</v>
      </c>
      <c r="K482" s="45">
        <v>12396.38</v>
      </c>
      <c r="L482" s="46">
        <v>13429.41</v>
      </c>
      <c r="M482" s="122"/>
      <c r="N482" s="124">
        <v>12396.38</v>
      </c>
      <c r="O482" s="124">
        <v>6189.22</v>
      </c>
      <c r="P482" s="124">
        <v>471</v>
      </c>
      <c r="Q482" s="124">
        <v>14543.47</v>
      </c>
      <c r="R482" s="124">
        <v>13510.44</v>
      </c>
      <c r="S482" s="47"/>
    </row>
    <row r="483" spans="1:19" ht="9" customHeight="1" x14ac:dyDescent="0.2">
      <c r="A483" s="197"/>
      <c r="B483" s="197"/>
      <c r="C483" s="48" t="s">
        <v>4</v>
      </c>
      <c r="D483" s="49">
        <v>2</v>
      </c>
      <c r="E483" s="50">
        <v>11984001</v>
      </c>
      <c r="F483" s="50">
        <v>0</v>
      </c>
      <c r="G483" s="50">
        <v>0</v>
      </c>
      <c r="H483" s="50">
        <v>12018738</v>
      </c>
      <c r="I483" s="50">
        <v>0</v>
      </c>
      <c r="J483" s="51">
        <v>2000225</v>
      </c>
      <c r="K483" s="50">
        <v>24002739</v>
      </c>
      <c r="L483" s="78">
        <v>26002964</v>
      </c>
      <c r="M483" s="123"/>
      <c r="N483" s="125">
        <v>24002739</v>
      </c>
      <c r="O483" s="125">
        <v>11984001</v>
      </c>
      <c r="P483" s="125">
        <v>911983</v>
      </c>
      <c r="Q483" s="125">
        <v>28160085</v>
      </c>
      <c r="R483" s="125">
        <v>26159860</v>
      </c>
      <c r="S483" s="47"/>
    </row>
    <row r="484" spans="1:19" ht="12.75" customHeight="1" x14ac:dyDescent="0.2">
      <c r="A484" s="194">
        <v>36892</v>
      </c>
      <c r="B484" s="194">
        <v>37256</v>
      </c>
      <c r="C484" s="53" t="s">
        <v>3</v>
      </c>
      <c r="D484" s="54">
        <v>3</v>
      </c>
      <c r="E484" s="55">
        <v>6429.89</v>
      </c>
      <c r="F484" s="55">
        <v>0</v>
      </c>
      <c r="G484" s="55">
        <v>0</v>
      </c>
      <c r="H484" s="55">
        <v>6207.16</v>
      </c>
      <c r="I484" s="55">
        <v>0</v>
      </c>
      <c r="J484" s="55">
        <v>1053.0899999999999</v>
      </c>
      <c r="K484" s="56">
        <v>12637.05</v>
      </c>
      <c r="L484" s="46">
        <v>13690.14</v>
      </c>
      <c r="M484" s="122"/>
      <c r="N484" s="124">
        <v>12637.05</v>
      </c>
      <c r="O484" s="124">
        <v>6429.89</v>
      </c>
      <c r="P484" s="124">
        <v>471</v>
      </c>
      <c r="Q484" s="124">
        <v>14847.52</v>
      </c>
      <c r="R484" s="124">
        <v>13794.43</v>
      </c>
      <c r="S484" s="47"/>
    </row>
    <row r="485" spans="1:19" ht="9" customHeight="1" x14ac:dyDescent="0.2">
      <c r="A485" s="194"/>
      <c r="B485" s="194"/>
      <c r="C485" s="48" t="s">
        <v>4</v>
      </c>
      <c r="D485" s="49">
        <v>8</v>
      </c>
      <c r="E485" s="50">
        <v>12450003</v>
      </c>
      <c r="F485" s="50">
        <v>0</v>
      </c>
      <c r="G485" s="50">
        <v>0</v>
      </c>
      <c r="H485" s="50">
        <v>12018738</v>
      </c>
      <c r="I485" s="50">
        <v>0</v>
      </c>
      <c r="J485" s="51">
        <v>2039067</v>
      </c>
      <c r="K485" s="50">
        <v>24468741</v>
      </c>
      <c r="L485" s="78">
        <v>26507807</v>
      </c>
      <c r="M485" s="123"/>
      <c r="N485" s="125">
        <v>24468741</v>
      </c>
      <c r="O485" s="125">
        <v>12450003</v>
      </c>
      <c r="P485" s="125">
        <v>911983</v>
      </c>
      <c r="Q485" s="125">
        <v>28748808</v>
      </c>
      <c r="R485" s="125">
        <v>26709741</v>
      </c>
      <c r="S485" s="47"/>
    </row>
    <row r="486" spans="1:19" ht="12.75" customHeight="1" x14ac:dyDescent="0.2">
      <c r="A486" s="194"/>
      <c r="B486" s="194"/>
      <c r="C486" s="53" t="s">
        <v>3</v>
      </c>
      <c r="D486" s="54">
        <v>9</v>
      </c>
      <c r="E486" s="55">
        <v>7302.7</v>
      </c>
      <c r="F486" s="55">
        <v>0</v>
      </c>
      <c r="G486" s="55">
        <v>0</v>
      </c>
      <c r="H486" s="55">
        <v>6207.16</v>
      </c>
      <c r="I486" s="55">
        <v>0</v>
      </c>
      <c r="J486" s="55">
        <v>1125.82</v>
      </c>
      <c r="K486" s="56">
        <v>13509.86</v>
      </c>
      <c r="L486" s="46">
        <v>14635.68</v>
      </c>
      <c r="M486" s="122"/>
      <c r="N486" s="124">
        <v>13509.86</v>
      </c>
      <c r="O486" s="124">
        <v>7302.7</v>
      </c>
      <c r="P486" s="124">
        <v>471</v>
      </c>
      <c r="Q486" s="124">
        <v>15950.17</v>
      </c>
      <c r="R486" s="124">
        <v>14824.35</v>
      </c>
      <c r="S486" s="47"/>
    </row>
    <row r="487" spans="1:19" ht="9" customHeight="1" x14ac:dyDescent="0.2">
      <c r="A487" s="194"/>
      <c r="B487" s="194"/>
      <c r="C487" s="48" t="s">
        <v>4</v>
      </c>
      <c r="D487" s="49">
        <v>14</v>
      </c>
      <c r="E487" s="50">
        <v>14139999</v>
      </c>
      <c r="F487" s="50">
        <v>0</v>
      </c>
      <c r="G487" s="50">
        <v>0</v>
      </c>
      <c r="H487" s="50">
        <v>12018738</v>
      </c>
      <c r="I487" s="50">
        <v>0</v>
      </c>
      <c r="J487" s="51">
        <v>2179891</v>
      </c>
      <c r="K487" s="50">
        <v>26158737</v>
      </c>
      <c r="L487" s="78">
        <v>28338628</v>
      </c>
      <c r="M487" s="123"/>
      <c r="N487" s="125">
        <v>26158737</v>
      </c>
      <c r="O487" s="125">
        <v>14139999</v>
      </c>
      <c r="P487" s="125">
        <v>911983</v>
      </c>
      <c r="Q487" s="125">
        <v>30883836</v>
      </c>
      <c r="R487" s="125">
        <v>28703944</v>
      </c>
      <c r="S487" s="47"/>
    </row>
    <row r="488" spans="1:19" ht="12.75" customHeight="1" x14ac:dyDescent="0.2">
      <c r="A488" s="194"/>
      <c r="B488" s="194"/>
      <c r="C488" s="53" t="s">
        <v>3</v>
      </c>
      <c r="D488" s="54">
        <v>15</v>
      </c>
      <c r="E488" s="55">
        <v>8117.15</v>
      </c>
      <c r="F488" s="55">
        <v>0</v>
      </c>
      <c r="G488" s="55">
        <v>0</v>
      </c>
      <c r="H488" s="55">
        <v>6207.16</v>
      </c>
      <c r="I488" s="55">
        <v>0</v>
      </c>
      <c r="J488" s="55">
        <v>1193.69</v>
      </c>
      <c r="K488" s="56">
        <v>14324.31</v>
      </c>
      <c r="L488" s="46">
        <v>15518</v>
      </c>
      <c r="M488" s="122"/>
      <c r="N488" s="124">
        <v>14324.31</v>
      </c>
      <c r="O488" s="124">
        <v>8117.15</v>
      </c>
      <c r="P488" s="124">
        <v>471</v>
      </c>
      <c r="Q488" s="124">
        <v>16979.09</v>
      </c>
      <c r="R488" s="124">
        <v>15785.4</v>
      </c>
      <c r="S488" s="47"/>
    </row>
    <row r="489" spans="1:19" ht="9" customHeight="1" x14ac:dyDescent="0.2">
      <c r="A489" s="194"/>
      <c r="B489" s="194"/>
      <c r="C489" s="48" t="s">
        <v>4</v>
      </c>
      <c r="D489" s="49">
        <v>20</v>
      </c>
      <c r="E489" s="50">
        <v>15716994</v>
      </c>
      <c r="F489" s="50">
        <v>0</v>
      </c>
      <c r="G489" s="50">
        <v>0</v>
      </c>
      <c r="H489" s="50">
        <v>12018738</v>
      </c>
      <c r="I489" s="50">
        <v>0</v>
      </c>
      <c r="J489" s="51">
        <v>2311306</v>
      </c>
      <c r="K489" s="50">
        <v>27735732</v>
      </c>
      <c r="L489" s="78">
        <v>30047038</v>
      </c>
      <c r="M489" s="123"/>
      <c r="N489" s="125">
        <v>27735732</v>
      </c>
      <c r="O489" s="125">
        <v>15716994</v>
      </c>
      <c r="P489" s="125">
        <v>911983</v>
      </c>
      <c r="Q489" s="125">
        <v>32876103</v>
      </c>
      <c r="R489" s="125">
        <v>30564796</v>
      </c>
      <c r="S489" s="47"/>
    </row>
    <row r="490" spans="1:19" ht="12.75" customHeight="1" x14ac:dyDescent="0.2">
      <c r="A490" s="194"/>
      <c r="B490" s="194"/>
      <c r="C490" s="53" t="s">
        <v>3</v>
      </c>
      <c r="D490" s="54">
        <v>21</v>
      </c>
      <c r="E490" s="55">
        <v>8919.2099999999991</v>
      </c>
      <c r="F490" s="55">
        <v>0</v>
      </c>
      <c r="G490" s="55">
        <v>0</v>
      </c>
      <c r="H490" s="55">
        <v>6207.16</v>
      </c>
      <c r="I490" s="55">
        <v>0</v>
      </c>
      <c r="J490" s="55">
        <v>1260.53</v>
      </c>
      <c r="K490" s="56">
        <v>15126.37</v>
      </c>
      <c r="L490" s="46">
        <v>16386.900000000001</v>
      </c>
      <c r="M490" s="122"/>
      <c r="N490" s="124">
        <v>15126.37</v>
      </c>
      <c r="O490" s="124">
        <v>8919.2099999999991</v>
      </c>
      <c r="P490" s="124">
        <v>471</v>
      </c>
      <c r="Q490" s="124">
        <v>17992.36</v>
      </c>
      <c r="R490" s="124">
        <v>16731.830000000002</v>
      </c>
      <c r="S490" s="47"/>
    </row>
    <row r="491" spans="1:19" ht="9" customHeight="1" x14ac:dyDescent="0.2">
      <c r="A491" s="194"/>
      <c r="B491" s="194"/>
      <c r="C491" s="48" t="s">
        <v>4</v>
      </c>
      <c r="D491" s="49">
        <v>27</v>
      </c>
      <c r="E491" s="50">
        <v>17269999</v>
      </c>
      <c r="F491" s="50">
        <v>0</v>
      </c>
      <c r="G491" s="50">
        <v>0</v>
      </c>
      <c r="H491" s="50">
        <v>12018738</v>
      </c>
      <c r="I491" s="50">
        <v>0</v>
      </c>
      <c r="J491" s="51">
        <v>2440726</v>
      </c>
      <c r="K491" s="50">
        <v>29288736</v>
      </c>
      <c r="L491" s="78">
        <v>31729463</v>
      </c>
      <c r="M491" s="123"/>
      <c r="N491" s="125">
        <v>29288736</v>
      </c>
      <c r="O491" s="125">
        <v>17269999</v>
      </c>
      <c r="P491" s="125">
        <v>911983</v>
      </c>
      <c r="Q491" s="125">
        <v>34838067</v>
      </c>
      <c r="R491" s="125">
        <v>32397340</v>
      </c>
      <c r="S491" s="47"/>
    </row>
    <row r="492" spans="1:19" ht="12.75" customHeight="1" x14ac:dyDescent="0.2">
      <c r="A492" s="194"/>
      <c r="B492" s="194"/>
      <c r="C492" s="53" t="s">
        <v>3</v>
      </c>
      <c r="D492" s="54">
        <v>28</v>
      </c>
      <c r="E492" s="55">
        <v>9523.98</v>
      </c>
      <c r="F492" s="55">
        <v>0</v>
      </c>
      <c r="G492" s="55">
        <v>0</v>
      </c>
      <c r="H492" s="55">
        <v>6207.16</v>
      </c>
      <c r="I492" s="55">
        <v>0</v>
      </c>
      <c r="J492" s="55">
        <v>1310.93</v>
      </c>
      <c r="K492" s="56">
        <v>15731.14</v>
      </c>
      <c r="L492" s="46">
        <v>17042.07</v>
      </c>
      <c r="M492" s="122"/>
      <c r="N492" s="124">
        <v>15731.14</v>
      </c>
      <c r="O492" s="124">
        <v>9523.98</v>
      </c>
      <c r="P492" s="124">
        <v>471</v>
      </c>
      <c r="Q492" s="124">
        <v>18756.39</v>
      </c>
      <c r="R492" s="124">
        <v>17445.46</v>
      </c>
      <c r="S492" s="47"/>
    </row>
    <row r="493" spans="1:19" ht="9" customHeight="1" x14ac:dyDescent="0.2">
      <c r="A493" s="194"/>
      <c r="B493" s="194"/>
      <c r="C493" s="48" t="s">
        <v>4</v>
      </c>
      <c r="D493" s="49">
        <v>34</v>
      </c>
      <c r="E493" s="50">
        <v>18440997</v>
      </c>
      <c r="F493" s="50">
        <v>0</v>
      </c>
      <c r="G493" s="50">
        <v>0</v>
      </c>
      <c r="H493" s="50">
        <v>12018738</v>
      </c>
      <c r="I493" s="50">
        <v>0</v>
      </c>
      <c r="J493" s="51">
        <v>2538314</v>
      </c>
      <c r="K493" s="50">
        <v>30459734</v>
      </c>
      <c r="L493" s="78">
        <v>32998049</v>
      </c>
      <c r="M493" s="123"/>
      <c r="N493" s="125">
        <v>30459734</v>
      </c>
      <c r="O493" s="125">
        <v>18440997</v>
      </c>
      <c r="P493" s="125">
        <v>911983</v>
      </c>
      <c r="Q493" s="125">
        <v>36317435</v>
      </c>
      <c r="R493" s="125">
        <v>33779121</v>
      </c>
      <c r="S493" s="47"/>
    </row>
    <row r="494" spans="1:19" ht="12.75" customHeight="1" x14ac:dyDescent="0.2">
      <c r="A494" s="194"/>
      <c r="B494" s="194"/>
      <c r="C494" s="53" t="s">
        <v>3</v>
      </c>
      <c r="D494" s="54">
        <v>35</v>
      </c>
      <c r="E494" s="55">
        <v>9947.99</v>
      </c>
      <c r="F494" s="55">
        <v>0</v>
      </c>
      <c r="G494" s="55">
        <v>0</v>
      </c>
      <c r="H494" s="55">
        <v>6207.16</v>
      </c>
      <c r="I494" s="55">
        <v>0</v>
      </c>
      <c r="J494" s="55">
        <v>1346.26</v>
      </c>
      <c r="K494" s="56">
        <v>16155.15</v>
      </c>
      <c r="L494" s="46">
        <v>17501.41</v>
      </c>
      <c r="M494" s="122"/>
      <c r="N494" s="124">
        <v>16155.15</v>
      </c>
      <c r="O494" s="124">
        <v>9947.99</v>
      </c>
      <c r="P494" s="124">
        <v>471</v>
      </c>
      <c r="Q494" s="124">
        <v>19292.05</v>
      </c>
      <c r="R494" s="124">
        <v>17945.79</v>
      </c>
      <c r="S494" s="47"/>
    </row>
    <row r="495" spans="1:19" ht="9" customHeight="1" x14ac:dyDescent="0.2">
      <c r="A495" s="195"/>
      <c r="B495" s="195"/>
      <c r="C495" s="58" t="s">
        <v>4</v>
      </c>
      <c r="D495" s="59"/>
      <c r="E495" s="61">
        <v>19261995</v>
      </c>
      <c r="F495" s="61">
        <v>0</v>
      </c>
      <c r="G495" s="61">
        <v>0</v>
      </c>
      <c r="H495" s="61">
        <v>12018738</v>
      </c>
      <c r="I495" s="61">
        <v>0</v>
      </c>
      <c r="J495" s="60">
        <v>2606723</v>
      </c>
      <c r="K495" s="61">
        <v>31280732</v>
      </c>
      <c r="L495" s="78">
        <v>33887455</v>
      </c>
      <c r="M495" s="123"/>
      <c r="N495" s="125">
        <v>31280732</v>
      </c>
      <c r="O495" s="125">
        <v>19261995</v>
      </c>
      <c r="P495" s="125">
        <v>911983</v>
      </c>
      <c r="Q495" s="125">
        <v>37354618</v>
      </c>
      <c r="R495" s="125">
        <v>34747895</v>
      </c>
      <c r="S495" s="47"/>
    </row>
    <row r="496" spans="1:19" ht="12.75" customHeight="1" x14ac:dyDescent="0.2">
      <c r="A496" s="196">
        <v>37257</v>
      </c>
      <c r="B496" s="196">
        <v>37621</v>
      </c>
      <c r="C496" s="42" t="s">
        <v>3</v>
      </c>
      <c r="D496" s="43">
        <v>0</v>
      </c>
      <c r="E496" s="44">
        <v>6501.58</v>
      </c>
      <c r="F496" s="44">
        <v>0</v>
      </c>
      <c r="G496" s="44">
        <v>0</v>
      </c>
      <c r="H496" s="44">
        <v>6207.16</v>
      </c>
      <c r="I496" s="44">
        <v>0</v>
      </c>
      <c r="J496" s="44">
        <v>1059.06</v>
      </c>
      <c r="K496" s="45">
        <v>12708.74</v>
      </c>
      <c r="L496" s="46">
        <v>13767.8</v>
      </c>
      <c r="M496" s="122"/>
      <c r="N496" s="124">
        <v>12708.74</v>
      </c>
      <c r="O496" s="124">
        <v>6501.58</v>
      </c>
      <c r="P496" s="124">
        <v>495</v>
      </c>
      <c r="Q496" s="124">
        <v>14938.08</v>
      </c>
      <c r="R496" s="124">
        <v>13879.02</v>
      </c>
      <c r="S496" s="47"/>
    </row>
    <row r="497" spans="1:19" ht="9" customHeight="1" x14ac:dyDescent="0.2">
      <c r="A497" s="197"/>
      <c r="B497" s="197"/>
      <c r="C497" s="48" t="s">
        <v>4</v>
      </c>
      <c r="D497" s="49">
        <v>2</v>
      </c>
      <c r="E497" s="50">
        <v>12588814</v>
      </c>
      <c r="F497" s="50">
        <v>0</v>
      </c>
      <c r="G497" s="50">
        <v>0</v>
      </c>
      <c r="H497" s="50">
        <v>12018738</v>
      </c>
      <c r="I497" s="50">
        <v>0</v>
      </c>
      <c r="J497" s="51">
        <v>2050626</v>
      </c>
      <c r="K497" s="50">
        <v>24607552</v>
      </c>
      <c r="L497" s="78">
        <v>26658178</v>
      </c>
      <c r="M497" s="123"/>
      <c r="N497" s="125">
        <v>24607552</v>
      </c>
      <c r="O497" s="125">
        <v>12588814</v>
      </c>
      <c r="P497" s="125">
        <v>958454</v>
      </c>
      <c r="Q497" s="125">
        <v>28924156</v>
      </c>
      <c r="R497" s="125">
        <v>26873530</v>
      </c>
      <c r="S497" s="47"/>
    </row>
    <row r="498" spans="1:19" ht="12.75" customHeight="1" x14ac:dyDescent="0.2">
      <c r="A498" s="194">
        <v>37257</v>
      </c>
      <c r="B498" s="194">
        <v>37621</v>
      </c>
      <c r="C498" s="53" t="s">
        <v>3</v>
      </c>
      <c r="D498" s="54">
        <v>3</v>
      </c>
      <c r="E498" s="55">
        <v>6748.37</v>
      </c>
      <c r="F498" s="55">
        <v>0</v>
      </c>
      <c r="G498" s="55">
        <v>0</v>
      </c>
      <c r="H498" s="55">
        <v>6207.16</v>
      </c>
      <c r="I498" s="55">
        <v>0</v>
      </c>
      <c r="J498" s="55">
        <v>1079.6300000000001</v>
      </c>
      <c r="K498" s="56">
        <v>12955.53</v>
      </c>
      <c r="L498" s="46">
        <v>14035.16</v>
      </c>
      <c r="M498" s="122"/>
      <c r="N498" s="124">
        <v>12955.53</v>
      </c>
      <c r="O498" s="124">
        <v>6748.37</v>
      </c>
      <c r="P498" s="124">
        <v>495</v>
      </c>
      <c r="Q498" s="124">
        <v>15249.87</v>
      </c>
      <c r="R498" s="124">
        <v>14170.24</v>
      </c>
      <c r="S498" s="47"/>
    </row>
    <row r="499" spans="1:19" ht="9" customHeight="1" x14ac:dyDescent="0.2">
      <c r="A499" s="194"/>
      <c r="B499" s="194"/>
      <c r="C499" s="48" t="s">
        <v>4</v>
      </c>
      <c r="D499" s="49">
        <v>8</v>
      </c>
      <c r="E499" s="50">
        <v>13066666</v>
      </c>
      <c r="F499" s="50">
        <v>0</v>
      </c>
      <c r="G499" s="50">
        <v>0</v>
      </c>
      <c r="H499" s="50">
        <v>12018738</v>
      </c>
      <c r="I499" s="50">
        <v>0</v>
      </c>
      <c r="J499" s="51">
        <v>2090455</v>
      </c>
      <c r="K499" s="50">
        <v>25085404</v>
      </c>
      <c r="L499" s="78">
        <v>27175859</v>
      </c>
      <c r="M499" s="123"/>
      <c r="N499" s="125">
        <v>25085404</v>
      </c>
      <c r="O499" s="125">
        <v>13066666</v>
      </c>
      <c r="P499" s="125">
        <v>958454</v>
      </c>
      <c r="Q499" s="125">
        <v>29527866</v>
      </c>
      <c r="R499" s="125">
        <v>27437411</v>
      </c>
      <c r="S499" s="47"/>
    </row>
    <row r="500" spans="1:19" ht="12.75" customHeight="1" x14ac:dyDescent="0.2">
      <c r="A500" s="194"/>
      <c r="B500" s="194"/>
      <c r="C500" s="53" t="s">
        <v>3</v>
      </c>
      <c r="D500" s="54">
        <v>9</v>
      </c>
      <c r="E500" s="55">
        <v>7643.14</v>
      </c>
      <c r="F500" s="55">
        <v>0</v>
      </c>
      <c r="G500" s="55">
        <v>0</v>
      </c>
      <c r="H500" s="55">
        <v>6207.16</v>
      </c>
      <c r="I500" s="55">
        <v>0</v>
      </c>
      <c r="J500" s="55">
        <v>1154.19</v>
      </c>
      <c r="K500" s="56">
        <v>13850.3</v>
      </c>
      <c r="L500" s="46">
        <v>15004.49</v>
      </c>
      <c r="M500" s="122"/>
      <c r="N500" s="124">
        <v>13850.3</v>
      </c>
      <c r="O500" s="124">
        <v>7643.14</v>
      </c>
      <c r="P500" s="124">
        <v>495</v>
      </c>
      <c r="Q500" s="124">
        <v>16380.26</v>
      </c>
      <c r="R500" s="124">
        <v>15226.07</v>
      </c>
      <c r="S500" s="47"/>
    </row>
    <row r="501" spans="1:19" ht="9" customHeight="1" x14ac:dyDescent="0.2">
      <c r="A501" s="194"/>
      <c r="B501" s="194"/>
      <c r="C501" s="48" t="s">
        <v>4</v>
      </c>
      <c r="D501" s="49">
        <v>14</v>
      </c>
      <c r="E501" s="50">
        <v>14799183</v>
      </c>
      <c r="F501" s="50">
        <v>0</v>
      </c>
      <c r="G501" s="50">
        <v>0</v>
      </c>
      <c r="H501" s="50">
        <v>12018738</v>
      </c>
      <c r="I501" s="50">
        <v>0</v>
      </c>
      <c r="J501" s="51">
        <v>2234823</v>
      </c>
      <c r="K501" s="50">
        <v>26817920</v>
      </c>
      <c r="L501" s="78">
        <v>29052744</v>
      </c>
      <c r="M501" s="123"/>
      <c r="N501" s="125">
        <v>26817920</v>
      </c>
      <c r="O501" s="125">
        <v>14799183</v>
      </c>
      <c r="P501" s="125">
        <v>958454</v>
      </c>
      <c r="Q501" s="125">
        <v>31716606</v>
      </c>
      <c r="R501" s="125">
        <v>29481783</v>
      </c>
      <c r="S501" s="47"/>
    </row>
    <row r="502" spans="1:19" ht="12.75" customHeight="1" x14ac:dyDescent="0.2">
      <c r="A502" s="194"/>
      <c r="B502" s="194"/>
      <c r="C502" s="53" t="s">
        <v>3</v>
      </c>
      <c r="D502" s="54">
        <v>15</v>
      </c>
      <c r="E502" s="55">
        <v>8478.11</v>
      </c>
      <c r="F502" s="55">
        <v>0</v>
      </c>
      <c r="G502" s="55">
        <v>0</v>
      </c>
      <c r="H502" s="55">
        <v>6207.16</v>
      </c>
      <c r="I502" s="55">
        <v>0</v>
      </c>
      <c r="J502" s="55">
        <v>1223.77</v>
      </c>
      <c r="K502" s="56">
        <v>14685.27</v>
      </c>
      <c r="L502" s="46">
        <v>15909.04</v>
      </c>
      <c r="M502" s="122"/>
      <c r="N502" s="124">
        <v>14685.27</v>
      </c>
      <c r="O502" s="124">
        <v>8478.11</v>
      </c>
      <c r="P502" s="124">
        <v>495</v>
      </c>
      <c r="Q502" s="124">
        <v>17435.099999999999</v>
      </c>
      <c r="R502" s="124">
        <v>16211.33</v>
      </c>
      <c r="S502" s="47"/>
    </row>
    <row r="503" spans="1:19" ht="9" customHeight="1" x14ac:dyDescent="0.2">
      <c r="A503" s="194"/>
      <c r="B503" s="194"/>
      <c r="C503" s="48" t="s">
        <v>4</v>
      </c>
      <c r="D503" s="49">
        <v>20</v>
      </c>
      <c r="E503" s="50">
        <v>16415910</v>
      </c>
      <c r="F503" s="50">
        <v>0</v>
      </c>
      <c r="G503" s="50">
        <v>0</v>
      </c>
      <c r="H503" s="50">
        <v>12018738</v>
      </c>
      <c r="I503" s="50">
        <v>0</v>
      </c>
      <c r="J503" s="51">
        <v>2369549</v>
      </c>
      <c r="K503" s="50">
        <v>28434648</v>
      </c>
      <c r="L503" s="78">
        <v>30804197</v>
      </c>
      <c r="M503" s="123"/>
      <c r="N503" s="125">
        <v>28434648</v>
      </c>
      <c r="O503" s="125">
        <v>16415910</v>
      </c>
      <c r="P503" s="125">
        <v>958454</v>
      </c>
      <c r="Q503" s="125">
        <v>33759061</v>
      </c>
      <c r="R503" s="125">
        <v>31389512</v>
      </c>
      <c r="S503" s="47"/>
    </row>
    <row r="504" spans="1:19" ht="12.75" customHeight="1" x14ac:dyDescent="0.2">
      <c r="A504" s="194"/>
      <c r="B504" s="194"/>
      <c r="C504" s="53" t="s">
        <v>3</v>
      </c>
      <c r="D504" s="54">
        <v>21</v>
      </c>
      <c r="E504" s="55">
        <v>9300.33</v>
      </c>
      <c r="F504" s="55">
        <v>0</v>
      </c>
      <c r="G504" s="55">
        <v>0</v>
      </c>
      <c r="H504" s="55">
        <v>6207.16</v>
      </c>
      <c r="I504" s="55">
        <v>0</v>
      </c>
      <c r="J504" s="55">
        <v>1292.29</v>
      </c>
      <c r="K504" s="56">
        <v>15507.49</v>
      </c>
      <c r="L504" s="46">
        <v>16799.78</v>
      </c>
      <c r="M504" s="122"/>
      <c r="N504" s="124">
        <v>15507.49</v>
      </c>
      <c r="O504" s="124">
        <v>9300.33</v>
      </c>
      <c r="P504" s="124">
        <v>495</v>
      </c>
      <c r="Q504" s="124">
        <v>18473.84</v>
      </c>
      <c r="R504" s="124">
        <v>17181.55</v>
      </c>
      <c r="S504" s="47"/>
    </row>
    <row r="505" spans="1:19" ht="9" customHeight="1" x14ac:dyDescent="0.2">
      <c r="A505" s="194"/>
      <c r="B505" s="194"/>
      <c r="C505" s="48" t="s">
        <v>4</v>
      </c>
      <c r="D505" s="49">
        <v>27</v>
      </c>
      <c r="E505" s="50">
        <v>18007950</v>
      </c>
      <c r="F505" s="50">
        <v>0</v>
      </c>
      <c r="G505" s="50">
        <v>0</v>
      </c>
      <c r="H505" s="50">
        <v>12018738</v>
      </c>
      <c r="I505" s="50">
        <v>0</v>
      </c>
      <c r="J505" s="51">
        <v>2502222</v>
      </c>
      <c r="K505" s="50">
        <v>30026688</v>
      </c>
      <c r="L505" s="78">
        <v>32528910</v>
      </c>
      <c r="M505" s="123"/>
      <c r="N505" s="125">
        <v>30026688</v>
      </c>
      <c r="O505" s="125">
        <v>18007950</v>
      </c>
      <c r="P505" s="125">
        <v>958454</v>
      </c>
      <c r="Q505" s="125">
        <v>35770342</v>
      </c>
      <c r="R505" s="125">
        <v>33268120</v>
      </c>
      <c r="S505" s="47"/>
    </row>
    <row r="506" spans="1:19" ht="12.75" customHeight="1" x14ac:dyDescent="0.2">
      <c r="A506" s="194"/>
      <c r="B506" s="194"/>
      <c r="C506" s="53" t="s">
        <v>3</v>
      </c>
      <c r="D506" s="54">
        <v>28</v>
      </c>
      <c r="E506" s="55">
        <v>9920.34</v>
      </c>
      <c r="F506" s="55">
        <v>0</v>
      </c>
      <c r="G506" s="55">
        <v>0</v>
      </c>
      <c r="H506" s="55">
        <v>6207.16</v>
      </c>
      <c r="I506" s="55">
        <v>0</v>
      </c>
      <c r="J506" s="55">
        <v>1343.96</v>
      </c>
      <c r="K506" s="56">
        <v>16127.5</v>
      </c>
      <c r="L506" s="46">
        <v>17471.46</v>
      </c>
      <c r="M506" s="122"/>
      <c r="N506" s="124">
        <v>16127.5</v>
      </c>
      <c r="O506" s="124">
        <v>9920.34</v>
      </c>
      <c r="P506" s="124">
        <v>495</v>
      </c>
      <c r="Q506" s="124">
        <v>19257.12</v>
      </c>
      <c r="R506" s="124">
        <v>17913.16</v>
      </c>
      <c r="S506" s="47"/>
    </row>
    <row r="507" spans="1:19" ht="9" customHeight="1" x14ac:dyDescent="0.2">
      <c r="A507" s="194"/>
      <c r="B507" s="194"/>
      <c r="C507" s="48" t="s">
        <v>4</v>
      </c>
      <c r="D507" s="49">
        <v>34</v>
      </c>
      <c r="E507" s="50">
        <v>19208457</v>
      </c>
      <c r="F507" s="50">
        <v>0</v>
      </c>
      <c r="G507" s="50">
        <v>0</v>
      </c>
      <c r="H507" s="50">
        <v>12018738</v>
      </c>
      <c r="I507" s="50">
        <v>0</v>
      </c>
      <c r="J507" s="51">
        <v>2602269</v>
      </c>
      <c r="K507" s="50">
        <v>31227194</v>
      </c>
      <c r="L507" s="78">
        <v>33829464</v>
      </c>
      <c r="M507" s="123"/>
      <c r="N507" s="125">
        <v>31227194</v>
      </c>
      <c r="O507" s="125">
        <v>19208457</v>
      </c>
      <c r="P507" s="125">
        <v>958454</v>
      </c>
      <c r="Q507" s="125">
        <v>37286984</v>
      </c>
      <c r="R507" s="125">
        <v>34684714</v>
      </c>
      <c r="S507" s="47"/>
    </row>
    <row r="508" spans="1:19" ht="12.75" customHeight="1" x14ac:dyDescent="0.2">
      <c r="A508" s="194"/>
      <c r="B508" s="194"/>
      <c r="C508" s="53" t="s">
        <v>3</v>
      </c>
      <c r="D508" s="54">
        <v>35</v>
      </c>
      <c r="E508" s="55">
        <v>10355.030000000001</v>
      </c>
      <c r="F508" s="55">
        <v>0</v>
      </c>
      <c r="G508" s="55">
        <v>0</v>
      </c>
      <c r="H508" s="55">
        <v>6207.16</v>
      </c>
      <c r="I508" s="55">
        <v>0</v>
      </c>
      <c r="J508" s="55">
        <v>1380.18</v>
      </c>
      <c r="K508" s="56">
        <v>16562.189999999999</v>
      </c>
      <c r="L508" s="46">
        <v>17942.37</v>
      </c>
      <c r="M508" s="122"/>
      <c r="N508" s="124">
        <v>16562.189999999999</v>
      </c>
      <c r="O508" s="124">
        <v>10355.030000000001</v>
      </c>
      <c r="P508" s="124">
        <v>495</v>
      </c>
      <c r="Q508" s="124">
        <v>19806.28</v>
      </c>
      <c r="R508" s="124">
        <v>18426.099999999999</v>
      </c>
      <c r="S508" s="47"/>
    </row>
    <row r="509" spans="1:19" ht="9" customHeight="1" x14ac:dyDescent="0.2">
      <c r="A509" s="195"/>
      <c r="B509" s="195"/>
      <c r="C509" s="58" t="s">
        <v>4</v>
      </c>
      <c r="D509" s="59"/>
      <c r="E509" s="61">
        <v>20050134</v>
      </c>
      <c r="F509" s="61">
        <v>0</v>
      </c>
      <c r="G509" s="61">
        <v>0</v>
      </c>
      <c r="H509" s="61">
        <v>12018738</v>
      </c>
      <c r="I509" s="61">
        <v>0</v>
      </c>
      <c r="J509" s="60">
        <v>2672401</v>
      </c>
      <c r="K509" s="61">
        <v>32068872</v>
      </c>
      <c r="L509" s="78">
        <v>34741273</v>
      </c>
      <c r="M509" s="123"/>
      <c r="N509" s="125">
        <v>32068872</v>
      </c>
      <c r="O509" s="125">
        <v>20050134</v>
      </c>
      <c r="P509" s="125">
        <v>958454</v>
      </c>
      <c r="Q509" s="125">
        <v>38350306</v>
      </c>
      <c r="R509" s="125">
        <v>35677905</v>
      </c>
      <c r="S509" s="47"/>
    </row>
    <row r="510" spans="1:19" ht="12.75" customHeight="1" x14ac:dyDescent="0.2">
      <c r="A510" s="196">
        <v>37622</v>
      </c>
      <c r="B510" s="196">
        <v>37986</v>
      </c>
      <c r="C510" s="42" t="s">
        <v>3</v>
      </c>
      <c r="D510" s="43">
        <v>0</v>
      </c>
      <c r="E510" s="44">
        <v>6822.1</v>
      </c>
      <c r="F510" s="44">
        <v>0</v>
      </c>
      <c r="G510" s="44">
        <v>0</v>
      </c>
      <c r="H510" s="44">
        <v>6207.16</v>
      </c>
      <c r="I510" s="44">
        <v>0</v>
      </c>
      <c r="J510" s="44">
        <v>1085.77</v>
      </c>
      <c r="K510" s="45">
        <v>13029.26</v>
      </c>
      <c r="L510" s="46">
        <v>14115.03</v>
      </c>
      <c r="M510" s="122"/>
      <c r="N510" s="124">
        <v>13029.26</v>
      </c>
      <c r="O510" s="124">
        <v>6822.1</v>
      </c>
      <c r="P510" s="124">
        <v>579</v>
      </c>
      <c r="Q510" s="124">
        <v>15343.01</v>
      </c>
      <c r="R510" s="124">
        <v>14257.24</v>
      </c>
      <c r="S510" s="47"/>
    </row>
    <row r="511" spans="1:19" ht="9" customHeight="1" x14ac:dyDescent="0.2">
      <c r="A511" s="197"/>
      <c r="B511" s="197"/>
      <c r="C511" s="48" t="s">
        <v>4</v>
      </c>
      <c r="D511" s="49">
        <v>2</v>
      </c>
      <c r="E511" s="50">
        <v>13209428</v>
      </c>
      <c r="F511" s="50">
        <v>0</v>
      </c>
      <c r="G511" s="50">
        <v>0</v>
      </c>
      <c r="H511" s="50">
        <v>12018738</v>
      </c>
      <c r="I511" s="50">
        <v>0</v>
      </c>
      <c r="J511" s="51">
        <v>2102344</v>
      </c>
      <c r="K511" s="50">
        <v>25228165</v>
      </c>
      <c r="L511" s="78">
        <v>27330509</v>
      </c>
      <c r="M511" s="123"/>
      <c r="N511" s="125">
        <v>25228165</v>
      </c>
      <c r="O511" s="125">
        <v>13209428</v>
      </c>
      <c r="P511" s="125">
        <v>1121100</v>
      </c>
      <c r="Q511" s="125">
        <v>29708210</v>
      </c>
      <c r="R511" s="125">
        <v>27605866</v>
      </c>
      <c r="S511" s="47"/>
    </row>
    <row r="512" spans="1:19" ht="12.75" customHeight="1" x14ac:dyDescent="0.2">
      <c r="A512" s="194">
        <v>37622</v>
      </c>
      <c r="B512" s="194">
        <v>37986</v>
      </c>
      <c r="C512" s="53" t="s">
        <v>3</v>
      </c>
      <c r="D512" s="54">
        <v>3</v>
      </c>
      <c r="E512" s="55">
        <v>7075.13</v>
      </c>
      <c r="F512" s="55">
        <v>0</v>
      </c>
      <c r="G512" s="55">
        <v>0</v>
      </c>
      <c r="H512" s="55">
        <v>6207.16</v>
      </c>
      <c r="I512" s="55">
        <v>0</v>
      </c>
      <c r="J512" s="55">
        <v>1106.8599999999999</v>
      </c>
      <c r="K512" s="56">
        <v>13282.29</v>
      </c>
      <c r="L512" s="46">
        <v>14389.15</v>
      </c>
      <c r="M512" s="122"/>
      <c r="N512" s="124">
        <v>13282.29</v>
      </c>
      <c r="O512" s="124">
        <v>7075.13</v>
      </c>
      <c r="P512" s="124">
        <v>579</v>
      </c>
      <c r="Q512" s="124">
        <v>15662.67</v>
      </c>
      <c r="R512" s="124">
        <v>14555.81</v>
      </c>
      <c r="S512" s="47"/>
    </row>
    <row r="513" spans="1:19" ht="9" customHeight="1" x14ac:dyDescent="0.2">
      <c r="A513" s="194"/>
      <c r="B513" s="194"/>
      <c r="C513" s="48" t="s">
        <v>4</v>
      </c>
      <c r="D513" s="49">
        <v>8</v>
      </c>
      <c r="E513" s="50">
        <v>13699362</v>
      </c>
      <c r="F513" s="50">
        <v>0</v>
      </c>
      <c r="G513" s="50">
        <v>0</v>
      </c>
      <c r="H513" s="50">
        <v>12018738</v>
      </c>
      <c r="I513" s="50">
        <v>0</v>
      </c>
      <c r="J513" s="51">
        <v>2143180</v>
      </c>
      <c r="K513" s="50">
        <v>25718100</v>
      </c>
      <c r="L513" s="78">
        <v>27861279</v>
      </c>
      <c r="M513" s="123"/>
      <c r="N513" s="125">
        <v>25718100</v>
      </c>
      <c r="O513" s="125">
        <v>13699362</v>
      </c>
      <c r="P513" s="125">
        <v>1121100</v>
      </c>
      <c r="Q513" s="125">
        <v>30327158</v>
      </c>
      <c r="R513" s="125">
        <v>28183978</v>
      </c>
      <c r="S513" s="47"/>
    </row>
    <row r="514" spans="1:19" ht="12.75" customHeight="1" x14ac:dyDescent="0.2">
      <c r="A514" s="194"/>
      <c r="B514" s="194"/>
      <c r="C514" s="53" t="s">
        <v>3</v>
      </c>
      <c r="D514" s="54">
        <v>9</v>
      </c>
      <c r="E514" s="55">
        <v>7992.46</v>
      </c>
      <c r="F514" s="55">
        <v>0</v>
      </c>
      <c r="G514" s="55">
        <v>0</v>
      </c>
      <c r="H514" s="55">
        <v>6207.16</v>
      </c>
      <c r="I514" s="55">
        <v>0</v>
      </c>
      <c r="J514" s="55">
        <v>1183.3</v>
      </c>
      <c r="K514" s="56">
        <v>14199.62</v>
      </c>
      <c r="L514" s="46">
        <v>15382.92</v>
      </c>
      <c r="M514" s="122"/>
      <c r="N514" s="124">
        <v>14199.62</v>
      </c>
      <c r="O514" s="124">
        <v>7992.46</v>
      </c>
      <c r="P514" s="124">
        <v>579</v>
      </c>
      <c r="Q514" s="124">
        <v>16821.560000000001</v>
      </c>
      <c r="R514" s="124">
        <v>15638.26</v>
      </c>
      <c r="S514" s="47"/>
    </row>
    <row r="515" spans="1:19" ht="9" customHeight="1" x14ac:dyDescent="0.2">
      <c r="A515" s="194"/>
      <c r="B515" s="194"/>
      <c r="C515" s="48" t="s">
        <v>4</v>
      </c>
      <c r="D515" s="49">
        <v>14</v>
      </c>
      <c r="E515" s="50">
        <v>15475561</v>
      </c>
      <c r="F515" s="50">
        <v>0</v>
      </c>
      <c r="G515" s="50">
        <v>0</v>
      </c>
      <c r="H515" s="50">
        <v>12018738</v>
      </c>
      <c r="I515" s="50">
        <v>0</v>
      </c>
      <c r="J515" s="51">
        <v>2291188</v>
      </c>
      <c r="K515" s="50">
        <v>27494298</v>
      </c>
      <c r="L515" s="78">
        <v>29785487</v>
      </c>
      <c r="M515" s="123"/>
      <c r="N515" s="125">
        <v>27494298</v>
      </c>
      <c r="O515" s="125">
        <v>15475561</v>
      </c>
      <c r="P515" s="125">
        <v>1121100</v>
      </c>
      <c r="Q515" s="125">
        <v>32571082</v>
      </c>
      <c r="R515" s="125">
        <v>30279894</v>
      </c>
      <c r="S515" s="47"/>
    </row>
    <row r="516" spans="1:19" ht="12.75" customHeight="1" x14ac:dyDescent="0.2">
      <c r="A516" s="194"/>
      <c r="B516" s="194"/>
      <c r="C516" s="53" t="s">
        <v>3</v>
      </c>
      <c r="D516" s="54">
        <v>15</v>
      </c>
      <c r="E516" s="55">
        <v>8848.5499999999993</v>
      </c>
      <c r="F516" s="55">
        <v>0</v>
      </c>
      <c r="G516" s="55">
        <v>0</v>
      </c>
      <c r="H516" s="55">
        <v>6207.16</v>
      </c>
      <c r="I516" s="55">
        <v>0</v>
      </c>
      <c r="J516" s="55">
        <v>1254.6400000000001</v>
      </c>
      <c r="K516" s="56">
        <v>15055.71</v>
      </c>
      <c r="L516" s="46">
        <v>16310.35</v>
      </c>
      <c r="M516" s="122"/>
      <c r="N516" s="124">
        <v>15055.71</v>
      </c>
      <c r="O516" s="124">
        <v>8848.5499999999993</v>
      </c>
      <c r="P516" s="124">
        <v>579</v>
      </c>
      <c r="Q516" s="124">
        <v>17903.09</v>
      </c>
      <c r="R516" s="124">
        <v>16648.45</v>
      </c>
      <c r="S516" s="47"/>
    </row>
    <row r="517" spans="1:19" ht="9" customHeight="1" x14ac:dyDescent="0.2">
      <c r="A517" s="194"/>
      <c r="B517" s="194"/>
      <c r="C517" s="48" t="s">
        <v>4</v>
      </c>
      <c r="D517" s="49">
        <v>20</v>
      </c>
      <c r="E517" s="50">
        <v>17133182</v>
      </c>
      <c r="F517" s="50">
        <v>0</v>
      </c>
      <c r="G517" s="50">
        <v>0</v>
      </c>
      <c r="H517" s="50">
        <v>12018738</v>
      </c>
      <c r="I517" s="50">
        <v>0</v>
      </c>
      <c r="J517" s="51">
        <v>2429322</v>
      </c>
      <c r="K517" s="50">
        <v>29151920</v>
      </c>
      <c r="L517" s="78">
        <v>31581241</v>
      </c>
      <c r="M517" s="123"/>
      <c r="N517" s="125">
        <v>29151920</v>
      </c>
      <c r="O517" s="125">
        <v>17133182</v>
      </c>
      <c r="P517" s="125">
        <v>1121100</v>
      </c>
      <c r="Q517" s="125">
        <v>34665216</v>
      </c>
      <c r="R517" s="125">
        <v>32235894</v>
      </c>
      <c r="S517" s="47"/>
    </row>
    <row r="518" spans="1:19" ht="12.75" customHeight="1" x14ac:dyDescent="0.2">
      <c r="A518" s="194"/>
      <c r="B518" s="194"/>
      <c r="C518" s="53" t="s">
        <v>3</v>
      </c>
      <c r="D518" s="54">
        <v>21</v>
      </c>
      <c r="E518" s="55">
        <v>9691.41</v>
      </c>
      <c r="F518" s="55">
        <v>0</v>
      </c>
      <c r="G518" s="55">
        <v>0</v>
      </c>
      <c r="H518" s="55">
        <v>6207.16</v>
      </c>
      <c r="I518" s="55">
        <v>0</v>
      </c>
      <c r="J518" s="55">
        <v>1324.88</v>
      </c>
      <c r="K518" s="56">
        <v>15898.57</v>
      </c>
      <c r="L518" s="46">
        <v>17223.45</v>
      </c>
      <c r="M518" s="122"/>
      <c r="N518" s="124">
        <v>15898.57</v>
      </c>
      <c r="O518" s="124">
        <v>9691.41</v>
      </c>
      <c r="P518" s="124">
        <v>579</v>
      </c>
      <c r="Q518" s="124">
        <v>18967.900000000001</v>
      </c>
      <c r="R518" s="124">
        <v>17643.02</v>
      </c>
      <c r="S518" s="47"/>
    </row>
    <row r="519" spans="1:19" ht="9" customHeight="1" x14ac:dyDescent="0.2">
      <c r="A519" s="194"/>
      <c r="B519" s="194"/>
      <c r="C519" s="48" t="s">
        <v>4</v>
      </c>
      <c r="D519" s="49">
        <v>27</v>
      </c>
      <c r="E519" s="50">
        <v>18765186</v>
      </c>
      <c r="F519" s="50">
        <v>0</v>
      </c>
      <c r="G519" s="50">
        <v>0</v>
      </c>
      <c r="H519" s="50">
        <v>12018738</v>
      </c>
      <c r="I519" s="50">
        <v>0</v>
      </c>
      <c r="J519" s="51">
        <v>2565325</v>
      </c>
      <c r="K519" s="50">
        <v>30783924</v>
      </c>
      <c r="L519" s="78">
        <v>33349250</v>
      </c>
      <c r="M519" s="123"/>
      <c r="N519" s="125">
        <v>30783924</v>
      </c>
      <c r="O519" s="125">
        <v>18765186</v>
      </c>
      <c r="P519" s="125">
        <v>1121100</v>
      </c>
      <c r="Q519" s="125">
        <v>36726976</v>
      </c>
      <c r="R519" s="125">
        <v>34161650</v>
      </c>
      <c r="S519" s="47"/>
    </row>
    <row r="520" spans="1:19" ht="12.75" customHeight="1" x14ac:dyDescent="0.2">
      <c r="A520" s="194"/>
      <c r="B520" s="194"/>
      <c r="C520" s="53" t="s">
        <v>3</v>
      </c>
      <c r="D520" s="54">
        <v>28</v>
      </c>
      <c r="E520" s="55">
        <v>10327.14</v>
      </c>
      <c r="F520" s="55">
        <v>0</v>
      </c>
      <c r="G520" s="55">
        <v>0</v>
      </c>
      <c r="H520" s="55">
        <v>6207.16</v>
      </c>
      <c r="I520" s="55">
        <v>0</v>
      </c>
      <c r="J520" s="55">
        <v>1377.86</v>
      </c>
      <c r="K520" s="56">
        <v>16534.3</v>
      </c>
      <c r="L520" s="46">
        <v>17912.16</v>
      </c>
      <c r="M520" s="122"/>
      <c r="N520" s="124">
        <v>16534.3</v>
      </c>
      <c r="O520" s="124">
        <v>10327.14</v>
      </c>
      <c r="P520" s="124">
        <v>579</v>
      </c>
      <c r="Q520" s="124">
        <v>19771.05</v>
      </c>
      <c r="R520" s="124">
        <v>18393.189999999999</v>
      </c>
      <c r="S520" s="47"/>
    </row>
    <row r="521" spans="1:19" ht="9" customHeight="1" x14ac:dyDescent="0.2">
      <c r="A521" s="194"/>
      <c r="B521" s="194"/>
      <c r="C521" s="48" t="s">
        <v>4</v>
      </c>
      <c r="D521" s="49">
        <v>34</v>
      </c>
      <c r="E521" s="50">
        <v>19996131</v>
      </c>
      <c r="F521" s="50">
        <v>0</v>
      </c>
      <c r="G521" s="50">
        <v>0</v>
      </c>
      <c r="H521" s="50">
        <v>12018738</v>
      </c>
      <c r="I521" s="50">
        <v>0</v>
      </c>
      <c r="J521" s="51">
        <v>2667909</v>
      </c>
      <c r="K521" s="50">
        <v>32014869</v>
      </c>
      <c r="L521" s="78">
        <v>34682778</v>
      </c>
      <c r="M521" s="123"/>
      <c r="N521" s="125">
        <v>32014869</v>
      </c>
      <c r="O521" s="125">
        <v>19996131</v>
      </c>
      <c r="P521" s="125">
        <v>1121100</v>
      </c>
      <c r="Q521" s="125">
        <v>38282091</v>
      </c>
      <c r="R521" s="125">
        <v>35614182</v>
      </c>
      <c r="S521" s="47"/>
    </row>
    <row r="522" spans="1:19" ht="12.75" customHeight="1" x14ac:dyDescent="0.2">
      <c r="A522" s="194"/>
      <c r="B522" s="194"/>
      <c r="C522" s="53" t="s">
        <v>3</v>
      </c>
      <c r="D522" s="54">
        <v>35</v>
      </c>
      <c r="E522" s="55">
        <v>10772.75</v>
      </c>
      <c r="F522" s="55">
        <v>0</v>
      </c>
      <c r="G522" s="55">
        <v>0</v>
      </c>
      <c r="H522" s="55">
        <v>6207.16</v>
      </c>
      <c r="I522" s="55">
        <v>0</v>
      </c>
      <c r="J522" s="55">
        <v>1414.99</v>
      </c>
      <c r="K522" s="56">
        <v>16979.91</v>
      </c>
      <c r="L522" s="46">
        <v>18394.900000000001</v>
      </c>
      <c r="M522" s="122"/>
      <c r="N522" s="124">
        <v>16979.91</v>
      </c>
      <c r="O522" s="124">
        <v>10772.75</v>
      </c>
      <c r="P522" s="124">
        <v>579</v>
      </c>
      <c r="Q522" s="124">
        <v>20334</v>
      </c>
      <c r="R522" s="124">
        <v>18919.009999999998</v>
      </c>
      <c r="S522" s="47"/>
    </row>
    <row r="523" spans="1:19" ht="9" customHeight="1" x14ac:dyDescent="0.2">
      <c r="A523" s="195"/>
      <c r="B523" s="195"/>
      <c r="C523" s="58" t="s">
        <v>4</v>
      </c>
      <c r="D523" s="59"/>
      <c r="E523" s="61">
        <v>20858953</v>
      </c>
      <c r="F523" s="61">
        <v>0</v>
      </c>
      <c r="G523" s="61">
        <v>0</v>
      </c>
      <c r="H523" s="61">
        <v>12018738</v>
      </c>
      <c r="I523" s="61">
        <v>0</v>
      </c>
      <c r="J523" s="60">
        <v>2739803</v>
      </c>
      <c r="K523" s="61">
        <v>32877690</v>
      </c>
      <c r="L523" s="78">
        <v>35617493</v>
      </c>
      <c r="M523" s="123"/>
      <c r="N523" s="125">
        <v>32877690</v>
      </c>
      <c r="O523" s="125">
        <v>20858953</v>
      </c>
      <c r="P523" s="125">
        <v>1121100</v>
      </c>
      <c r="Q523" s="125">
        <v>39372114</v>
      </c>
      <c r="R523" s="125">
        <v>36632311</v>
      </c>
      <c r="S523" s="47"/>
    </row>
    <row r="524" spans="1:19" ht="12.75" customHeight="1" x14ac:dyDescent="0.2">
      <c r="A524" s="196">
        <v>37987</v>
      </c>
      <c r="B524" s="196">
        <v>38383</v>
      </c>
      <c r="C524" s="42" t="s">
        <v>3</v>
      </c>
      <c r="D524" s="43">
        <v>0</v>
      </c>
      <c r="E524" s="44">
        <v>7097.14</v>
      </c>
      <c r="F524" s="44">
        <v>0</v>
      </c>
      <c r="G524" s="44">
        <v>0</v>
      </c>
      <c r="H524" s="44">
        <v>6207.16</v>
      </c>
      <c r="I524" s="44">
        <v>0</v>
      </c>
      <c r="J524" s="44">
        <v>1108.69</v>
      </c>
      <c r="K524" s="45">
        <v>13304.3</v>
      </c>
      <c r="L524" s="46">
        <v>14412.99</v>
      </c>
      <c r="M524" s="122"/>
      <c r="N524" s="124">
        <v>13304.3</v>
      </c>
      <c r="O524" s="124">
        <v>7097.14</v>
      </c>
      <c r="P524" s="124">
        <v>579</v>
      </c>
      <c r="Q524" s="124">
        <v>15690.48</v>
      </c>
      <c r="R524" s="124">
        <v>14581.79</v>
      </c>
      <c r="S524" s="47"/>
    </row>
    <row r="525" spans="1:19" ht="9" customHeight="1" x14ac:dyDescent="0.2">
      <c r="A525" s="197"/>
      <c r="B525" s="197"/>
      <c r="C525" s="48" t="s">
        <v>4</v>
      </c>
      <c r="D525" s="49">
        <v>2</v>
      </c>
      <c r="E525" s="50">
        <v>13741979</v>
      </c>
      <c r="F525" s="50">
        <v>0</v>
      </c>
      <c r="G525" s="50">
        <v>0</v>
      </c>
      <c r="H525" s="50">
        <v>12018738</v>
      </c>
      <c r="I525" s="50">
        <v>0</v>
      </c>
      <c r="J525" s="51">
        <v>2146723</v>
      </c>
      <c r="K525" s="50">
        <v>25760717</v>
      </c>
      <c r="L525" s="78">
        <v>27907440</v>
      </c>
      <c r="M525" s="123"/>
      <c r="N525" s="125">
        <v>25760717</v>
      </c>
      <c r="O525" s="125">
        <v>13741979</v>
      </c>
      <c r="P525" s="125">
        <v>1121100</v>
      </c>
      <c r="Q525" s="125">
        <v>30381006</v>
      </c>
      <c r="R525" s="125">
        <v>28234283</v>
      </c>
      <c r="S525" s="47"/>
    </row>
    <row r="526" spans="1:19" ht="12.75" customHeight="1" x14ac:dyDescent="0.2">
      <c r="A526" s="194">
        <v>37987</v>
      </c>
      <c r="B526" s="194">
        <v>38383</v>
      </c>
      <c r="C526" s="53" t="s">
        <v>3</v>
      </c>
      <c r="D526" s="54">
        <v>3</v>
      </c>
      <c r="E526" s="55">
        <v>7355.57</v>
      </c>
      <c r="F526" s="55">
        <v>0</v>
      </c>
      <c r="G526" s="55">
        <v>0</v>
      </c>
      <c r="H526" s="55">
        <v>6207.16</v>
      </c>
      <c r="I526" s="55">
        <v>0</v>
      </c>
      <c r="J526" s="55">
        <v>1130.23</v>
      </c>
      <c r="K526" s="56">
        <v>13562.73</v>
      </c>
      <c r="L526" s="46">
        <v>14692.96</v>
      </c>
      <c r="M526" s="122"/>
      <c r="N526" s="124">
        <v>13562.73</v>
      </c>
      <c r="O526" s="124">
        <v>7355.57</v>
      </c>
      <c r="P526" s="124">
        <v>579</v>
      </c>
      <c r="Q526" s="124">
        <v>16016.96</v>
      </c>
      <c r="R526" s="124">
        <v>14886.73</v>
      </c>
      <c r="S526" s="47"/>
    </row>
    <row r="527" spans="1:19" ht="9" customHeight="1" x14ac:dyDescent="0.2">
      <c r="A527" s="194"/>
      <c r="B527" s="194"/>
      <c r="C527" s="48" t="s">
        <v>4</v>
      </c>
      <c r="D527" s="49">
        <v>8</v>
      </c>
      <c r="E527" s="50">
        <v>14242370</v>
      </c>
      <c r="F527" s="50">
        <v>0</v>
      </c>
      <c r="G527" s="50">
        <v>0</v>
      </c>
      <c r="H527" s="50">
        <v>12018738</v>
      </c>
      <c r="I527" s="50">
        <v>0</v>
      </c>
      <c r="J527" s="51">
        <v>2188430</v>
      </c>
      <c r="K527" s="50">
        <v>26261107</v>
      </c>
      <c r="L527" s="78">
        <v>28449538</v>
      </c>
      <c r="M527" s="123"/>
      <c r="N527" s="125">
        <v>26261107</v>
      </c>
      <c r="O527" s="125">
        <v>14242370</v>
      </c>
      <c r="P527" s="125">
        <v>1121100</v>
      </c>
      <c r="Q527" s="125">
        <v>31013159</v>
      </c>
      <c r="R527" s="125">
        <v>28824729</v>
      </c>
      <c r="S527" s="47"/>
    </row>
    <row r="528" spans="1:19" ht="12.75" customHeight="1" x14ac:dyDescent="0.2">
      <c r="A528" s="194"/>
      <c r="B528" s="194"/>
      <c r="C528" s="53" t="s">
        <v>3</v>
      </c>
      <c r="D528" s="54">
        <v>9</v>
      </c>
      <c r="E528" s="55">
        <v>8292.2199999999993</v>
      </c>
      <c r="F528" s="55">
        <v>0</v>
      </c>
      <c r="G528" s="55">
        <v>0</v>
      </c>
      <c r="H528" s="55">
        <v>6207.16</v>
      </c>
      <c r="I528" s="55">
        <v>0</v>
      </c>
      <c r="J528" s="55">
        <v>1208.28</v>
      </c>
      <c r="K528" s="56">
        <v>14499.38</v>
      </c>
      <c r="L528" s="46">
        <v>15707.66</v>
      </c>
      <c r="M528" s="122"/>
      <c r="N528" s="124">
        <v>14499.38</v>
      </c>
      <c r="O528" s="124">
        <v>8292.2199999999993</v>
      </c>
      <c r="P528" s="124">
        <v>579</v>
      </c>
      <c r="Q528" s="124">
        <v>17200.259999999998</v>
      </c>
      <c r="R528" s="124">
        <v>15991.98</v>
      </c>
      <c r="S528" s="47"/>
    </row>
    <row r="529" spans="1:19" ht="9" customHeight="1" x14ac:dyDescent="0.2">
      <c r="A529" s="194"/>
      <c r="B529" s="194"/>
      <c r="C529" s="48" t="s">
        <v>4</v>
      </c>
      <c r="D529" s="49">
        <v>14</v>
      </c>
      <c r="E529" s="50">
        <v>16055977</v>
      </c>
      <c r="F529" s="50">
        <v>0</v>
      </c>
      <c r="G529" s="50">
        <v>0</v>
      </c>
      <c r="H529" s="50">
        <v>12018738</v>
      </c>
      <c r="I529" s="50">
        <v>0</v>
      </c>
      <c r="J529" s="51">
        <v>2339556</v>
      </c>
      <c r="K529" s="50">
        <v>28074715</v>
      </c>
      <c r="L529" s="78">
        <v>30414271</v>
      </c>
      <c r="M529" s="123"/>
      <c r="N529" s="125">
        <v>28074715</v>
      </c>
      <c r="O529" s="125">
        <v>16055977</v>
      </c>
      <c r="P529" s="125">
        <v>1121100</v>
      </c>
      <c r="Q529" s="125">
        <v>33304347</v>
      </c>
      <c r="R529" s="125">
        <v>30964791</v>
      </c>
      <c r="S529" s="47"/>
    </row>
    <row r="530" spans="1:19" ht="12.75" customHeight="1" x14ac:dyDescent="0.2">
      <c r="A530" s="194"/>
      <c r="B530" s="194"/>
      <c r="C530" s="53" t="s">
        <v>3</v>
      </c>
      <c r="D530" s="54">
        <v>15</v>
      </c>
      <c r="E530" s="55">
        <v>9166.43</v>
      </c>
      <c r="F530" s="55">
        <v>0</v>
      </c>
      <c r="G530" s="55">
        <v>0</v>
      </c>
      <c r="H530" s="55">
        <v>6207.16</v>
      </c>
      <c r="I530" s="55">
        <v>0</v>
      </c>
      <c r="J530" s="55">
        <v>1281.1300000000001</v>
      </c>
      <c r="K530" s="56">
        <v>15373.59</v>
      </c>
      <c r="L530" s="46">
        <v>16654.72</v>
      </c>
      <c r="M530" s="122"/>
      <c r="N530" s="124">
        <v>15373.59</v>
      </c>
      <c r="O530" s="124">
        <v>9166.43</v>
      </c>
      <c r="P530" s="124">
        <v>579</v>
      </c>
      <c r="Q530" s="124">
        <v>18304.68</v>
      </c>
      <c r="R530" s="124">
        <v>17023.55</v>
      </c>
      <c r="S530" s="47"/>
    </row>
    <row r="531" spans="1:19" ht="9" customHeight="1" x14ac:dyDescent="0.2">
      <c r="A531" s="194"/>
      <c r="B531" s="194"/>
      <c r="C531" s="48" t="s">
        <v>4</v>
      </c>
      <c r="D531" s="49">
        <v>20</v>
      </c>
      <c r="E531" s="50">
        <v>17748683</v>
      </c>
      <c r="F531" s="50">
        <v>0</v>
      </c>
      <c r="G531" s="50">
        <v>0</v>
      </c>
      <c r="H531" s="50">
        <v>12018738</v>
      </c>
      <c r="I531" s="50">
        <v>0</v>
      </c>
      <c r="J531" s="51">
        <v>2480614</v>
      </c>
      <c r="K531" s="50">
        <v>29767421</v>
      </c>
      <c r="L531" s="78">
        <v>32248035</v>
      </c>
      <c r="M531" s="123"/>
      <c r="N531" s="125">
        <v>29767421</v>
      </c>
      <c r="O531" s="125">
        <v>17748683</v>
      </c>
      <c r="P531" s="125">
        <v>1121100</v>
      </c>
      <c r="Q531" s="125">
        <v>35442803</v>
      </c>
      <c r="R531" s="125">
        <v>32962189</v>
      </c>
      <c r="S531" s="47"/>
    </row>
    <row r="532" spans="1:19" ht="12.75" customHeight="1" x14ac:dyDescent="0.2">
      <c r="A532" s="194"/>
      <c r="B532" s="194"/>
      <c r="C532" s="53" t="s">
        <v>3</v>
      </c>
      <c r="D532" s="54">
        <v>21</v>
      </c>
      <c r="E532" s="55">
        <v>10027.049999999999</v>
      </c>
      <c r="F532" s="55">
        <v>0</v>
      </c>
      <c r="G532" s="55">
        <v>0</v>
      </c>
      <c r="H532" s="55">
        <v>6207.16</v>
      </c>
      <c r="I532" s="55">
        <v>0</v>
      </c>
      <c r="J532" s="55">
        <v>1352.85</v>
      </c>
      <c r="K532" s="56">
        <v>16234.21</v>
      </c>
      <c r="L532" s="46">
        <v>17587.060000000001</v>
      </c>
      <c r="M532" s="122"/>
      <c r="N532" s="124">
        <v>16234.21</v>
      </c>
      <c r="O532" s="124">
        <v>10027.049999999999</v>
      </c>
      <c r="P532" s="124">
        <v>579</v>
      </c>
      <c r="Q532" s="124">
        <v>19391.93</v>
      </c>
      <c r="R532" s="124">
        <v>18039.080000000002</v>
      </c>
      <c r="S532" s="47"/>
    </row>
    <row r="533" spans="1:19" ht="9" customHeight="1" x14ac:dyDescent="0.2">
      <c r="A533" s="194"/>
      <c r="B533" s="194"/>
      <c r="C533" s="48" t="s">
        <v>4</v>
      </c>
      <c r="D533" s="49">
        <v>27</v>
      </c>
      <c r="E533" s="50">
        <v>19415076</v>
      </c>
      <c r="F533" s="50">
        <v>0</v>
      </c>
      <c r="G533" s="50">
        <v>0</v>
      </c>
      <c r="H533" s="50">
        <v>12018738</v>
      </c>
      <c r="I533" s="50">
        <v>0</v>
      </c>
      <c r="J533" s="51">
        <v>2619483</v>
      </c>
      <c r="K533" s="50">
        <v>31433814</v>
      </c>
      <c r="L533" s="78">
        <v>34053297</v>
      </c>
      <c r="M533" s="123"/>
      <c r="N533" s="125">
        <v>31433814</v>
      </c>
      <c r="O533" s="125">
        <v>19415076</v>
      </c>
      <c r="P533" s="125">
        <v>1121100</v>
      </c>
      <c r="Q533" s="125">
        <v>37548012</v>
      </c>
      <c r="R533" s="125">
        <v>34928529</v>
      </c>
      <c r="S533" s="47"/>
    </row>
    <row r="534" spans="1:19" ht="12.75" customHeight="1" x14ac:dyDescent="0.2">
      <c r="A534" s="194"/>
      <c r="B534" s="194"/>
      <c r="C534" s="53" t="s">
        <v>3</v>
      </c>
      <c r="D534" s="54">
        <v>28</v>
      </c>
      <c r="E534" s="55">
        <v>10676.22</v>
      </c>
      <c r="F534" s="55">
        <v>0</v>
      </c>
      <c r="G534" s="55">
        <v>0</v>
      </c>
      <c r="H534" s="55">
        <v>6207.16</v>
      </c>
      <c r="I534" s="55">
        <v>0</v>
      </c>
      <c r="J534" s="55">
        <v>1406.95</v>
      </c>
      <c r="K534" s="56">
        <v>16883.38</v>
      </c>
      <c r="L534" s="46">
        <v>18290.330000000002</v>
      </c>
      <c r="M534" s="122"/>
      <c r="N534" s="124">
        <v>16883.38</v>
      </c>
      <c r="O534" s="124">
        <v>10676.22</v>
      </c>
      <c r="P534" s="124">
        <v>579</v>
      </c>
      <c r="Q534" s="124">
        <v>20212.05</v>
      </c>
      <c r="R534" s="124">
        <v>18805.099999999999</v>
      </c>
      <c r="S534" s="47"/>
    </row>
    <row r="535" spans="1:19" ht="9" customHeight="1" x14ac:dyDescent="0.2">
      <c r="A535" s="194"/>
      <c r="B535" s="194"/>
      <c r="C535" s="48" t="s">
        <v>4</v>
      </c>
      <c r="D535" s="49">
        <v>34</v>
      </c>
      <c r="E535" s="50">
        <v>20672044</v>
      </c>
      <c r="F535" s="50">
        <v>0</v>
      </c>
      <c r="G535" s="50">
        <v>0</v>
      </c>
      <c r="H535" s="50">
        <v>12018738</v>
      </c>
      <c r="I535" s="50">
        <v>0</v>
      </c>
      <c r="J535" s="51">
        <v>2724235</v>
      </c>
      <c r="K535" s="50">
        <v>32690782</v>
      </c>
      <c r="L535" s="78">
        <v>35415017</v>
      </c>
      <c r="M535" s="123"/>
      <c r="N535" s="125">
        <v>32690782</v>
      </c>
      <c r="O535" s="125">
        <v>20672044</v>
      </c>
      <c r="P535" s="125">
        <v>1121100</v>
      </c>
      <c r="Q535" s="125">
        <v>39135986</v>
      </c>
      <c r="R535" s="125">
        <v>36411751</v>
      </c>
      <c r="S535" s="47"/>
    </row>
    <row r="536" spans="1:19" ht="12.75" customHeight="1" x14ac:dyDescent="0.2">
      <c r="A536" s="194"/>
      <c r="B536" s="194"/>
      <c r="C536" s="53" t="s">
        <v>3</v>
      </c>
      <c r="D536" s="54">
        <v>35</v>
      </c>
      <c r="E536" s="55">
        <v>11131.19</v>
      </c>
      <c r="F536" s="55">
        <v>0</v>
      </c>
      <c r="G536" s="55">
        <v>0</v>
      </c>
      <c r="H536" s="55">
        <v>6207.16</v>
      </c>
      <c r="I536" s="55">
        <v>0</v>
      </c>
      <c r="J536" s="55">
        <v>1444.86</v>
      </c>
      <c r="K536" s="56">
        <v>17338.349999999999</v>
      </c>
      <c r="L536" s="46">
        <v>18783.21</v>
      </c>
      <c r="M536" s="122"/>
      <c r="N536" s="124">
        <v>17338.349999999999</v>
      </c>
      <c r="O536" s="124">
        <v>11131.19</v>
      </c>
      <c r="P536" s="124">
        <v>579</v>
      </c>
      <c r="Q536" s="124">
        <v>20786.82</v>
      </c>
      <c r="R536" s="124">
        <v>19341.96</v>
      </c>
      <c r="S536" s="47"/>
    </row>
    <row r="537" spans="1:19" ht="9" customHeight="1" x14ac:dyDescent="0.2">
      <c r="A537" s="195"/>
      <c r="B537" s="195"/>
      <c r="C537" s="58" t="s">
        <v>4</v>
      </c>
      <c r="D537" s="59"/>
      <c r="E537" s="61">
        <v>21552989</v>
      </c>
      <c r="F537" s="61">
        <v>0</v>
      </c>
      <c r="G537" s="61">
        <v>0</v>
      </c>
      <c r="H537" s="61">
        <v>12018738</v>
      </c>
      <c r="I537" s="61">
        <v>0</v>
      </c>
      <c r="J537" s="60">
        <v>2797639</v>
      </c>
      <c r="K537" s="61">
        <v>33571727</v>
      </c>
      <c r="L537" s="78">
        <v>36369366</v>
      </c>
      <c r="M537" s="123"/>
      <c r="N537" s="125">
        <v>33571727</v>
      </c>
      <c r="O537" s="125">
        <v>21552989</v>
      </c>
      <c r="P537" s="125">
        <v>1121100</v>
      </c>
      <c r="Q537" s="125">
        <v>40248896</v>
      </c>
      <c r="R537" s="125">
        <v>37451257</v>
      </c>
      <c r="S537" s="47"/>
    </row>
    <row r="538" spans="1:19" ht="12.75" customHeight="1" x14ac:dyDescent="0.2">
      <c r="A538" s="196">
        <v>38384</v>
      </c>
      <c r="B538" s="196">
        <v>38717</v>
      </c>
      <c r="C538" s="42" t="s">
        <v>3</v>
      </c>
      <c r="D538" s="43">
        <v>0</v>
      </c>
      <c r="E538" s="44">
        <v>7452.7</v>
      </c>
      <c r="F538" s="44">
        <v>0</v>
      </c>
      <c r="G538" s="44">
        <v>0</v>
      </c>
      <c r="H538" s="44">
        <v>6207.16</v>
      </c>
      <c r="I538" s="44">
        <v>0</v>
      </c>
      <c r="J538" s="44">
        <v>1138.32</v>
      </c>
      <c r="K538" s="45">
        <v>13659.86</v>
      </c>
      <c r="L538" s="46">
        <v>14798.18</v>
      </c>
      <c r="M538" s="122"/>
      <c r="N538" s="124">
        <v>13659.86</v>
      </c>
      <c r="O538" s="124">
        <v>7452.7</v>
      </c>
      <c r="P538" s="124">
        <v>579</v>
      </c>
      <c r="Q538" s="124">
        <v>16139.67</v>
      </c>
      <c r="R538" s="124">
        <v>15001.35</v>
      </c>
      <c r="S538" s="47"/>
    </row>
    <row r="539" spans="1:19" ht="9" customHeight="1" x14ac:dyDescent="0.2">
      <c r="A539" s="197"/>
      <c r="B539" s="197"/>
      <c r="C539" s="48" t="s">
        <v>4</v>
      </c>
      <c r="D539" s="49">
        <v>2</v>
      </c>
      <c r="E539" s="50">
        <v>14430439</v>
      </c>
      <c r="F539" s="50">
        <v>0</v>
      </c>
      <c r="G539" s="50">
        <v>0</v>
      </c>
      <c r="H539" s="50">
        <v>12018738</v>
      </c>
      <c r="I539" s="50">
        <v>0</v>
      </c>
      <c r="J539" s="51">
        <v>2204095</v>
      </c>
      <c r="K539" s="50">
        <v>26449177</v>
      </c>
      <c r="L539" s="78">
        <v>28653272</v>
      </c>
      <c r="M539" s="123"/>
      <c r="N539" s="125">
        <v>26449177</v>
      </c>
      <c r="O539" s="125">
        <v>14430439</v>
      </c>
      <c r="P539" s="125">
        <v>1121100</v>
      </c>
      <c r="Q539" s="125">
        <v>31250759</v>
      </c>
      <c r="R539" s="125">
        <v>29046664</v>
      </c>
      <c r="S539" s="47"/>
    </row>
    <row r="540" spans="1:19" ht="12.75" customHeight="1" x14ac:dyDescent="0.2">
      <c r="A540" s="194">
        <v>38384</v>
      </c>
      <c r="B540" s="194">
        <v>38717</v>
      </c>
      <c r="C540" s="53" t="s">
        <v>3</v>
      </c>
      <c r="D540" s="54">
        <v>3</v>
      </c>
      <c r="E540" s="55">
        <v>7718.09</v>
      </c>
      <c r="F540" s="55">
        <v>0</v>
      </c>
      <c r="G540" s="55">
        <v>0</v>
      </c>
      <c r="H540" s="55">
        <v>6207.16</v>
      </c>
      <c r="I540" s="55">
        <v>0</v>
      </c>
      <c r="J540" s="55">
        <v>1160.44</v>
      </c>
      <c r="K540" s="56">
        <v>13925.25</v>
      </c>
      <c r="L540" s="46">
        <v>15085.69</v>
      </c>
      <c r="M540" s="122"/>
      <c r="N540" s="124">
        <v>13925.25</v>
      </c>
      <c r="O540" s="124">
        <v>7718.09</v>
      </c>
      <c r="P540" s="124">
        <v>579</v>
      </c>
      <c r="Q540" s="124">
        <v>16474.95</v>
      </c>
      <c r="R540" s="124">
        <v>15314.51</v>
      </c>
      <c r="S540" s="47"/>
    </row>
    <row r="541" spans="1:19" ht="9" customHeight="1" x14ac:dyDescent="0.2">
      <c r="A541" s="194"/>
      <c r="B541" s="194"/>
      <c r="C541" s="48" t="s">
        <v>4</v>
      </c>
      <c r="D541" s="49">
        <v>8</v>
      </c>
      <c r="E541" s="50">
        <v>14944306</v>
      </c>
      <c r="F541" s="50">
        <v>0</v>
      </c>
      <c r="G541" s="50">
        <v>0</v>
      </c>
      <c r="H541" s="50">
        <v>12018738</v>
      </c>
      <c r="I541" s="50">
        <v>0</v>
      </c>
      <c r="J541" s="51">
        <v>2246925</v>
      </c>
      <c r="K541" s="50">
        <v>26963044</v>
      </c>
      <c r="L541" s="78">
        <v>29209969</v>
      </c>
      <c r="M541" s="123"/>
      <c r="N541" s="125">
        <v>26963044</v>
      </c>
      <c r="O541" s="125">
        <v>14944306</v>
      </c>
      <c r="P541" s="125">
        <v>1121100</v>
      </c>
      <c r="Q541" s="125">
        <v>31899951</v>
      </c>
      <c r="R541" s="125">
        <v>29653026</v>
      </c>
      <c r="S541" s="47"/>
    </row>
    <row r="542" spans="1:19" ht="12.75" customHeight="1" x14ac:dyDescent="0.2">
      <c r="A542" s="194"/>
      <c r="B542" s="194"/>
      <c r="C542" s="53" t="s">
        <v>3</v>
      </c>
      <c r="D542" s="54">
        <v>9</v>
      </c>
      <c r="E542" s="55">
        <v>8679.7000000000007</v>
      </c>
      <c r="F542" s="55">
        <v>0</v>
      </c>
      <c r="G542" s="55">
        <v>0</v>
      </c>
      <c r="H542" s="55">
        <v>6207.16</v>
      </c>
      <c r="I542" s="55">
        <v>0</v>
      </c>
      <c r="J542" s="55">
        <v>1240.57</v>
      </c>
      <c r="K542" s="56">
        <v>14886.86</v>
      </c>
      <c r="L542" s="46">
        <v>16127.43</v>
      </c>
      <c r="M542" s="122"/>
      <c r="N542" s="124">
        <v>14886.86</v>
      </c>
      <c r="O542" s="124">
        <v>8679.7000000000007</v>
      </c>
      <c r="P542" s="124">
        <v>579</v>
      </c>
      <c r="Q542" s="124">
        <v>17689.78</v>
      </c>
      <c r="R542" s="124">
        <v>16449.21</v>
      </c>
      <c r="S542" s="47"/>
    </row>
    <row r="543" spans="1:19" ht="9" customHeight="1" x14ac:dyDescent="0.2">
      <c r="A543" s="194"/>
      <c r="B543" s="194"/>
      <c r="C543" s="48" t="s">
        <v>4</v>
      </c>
      <c r="D543" s="49">
        <v>14</v>
      </c>
      <c r="E543" s="50">
        <v>16806243</v>
      </c>
      <c r="F543" s="50">
        <v>0</v>
      </c>
      <c r="G543" s="50">
        <v>0</v>
      </c>
      <c r="H543" s="50">
        <v>12018738</v>
      </c>
      <c r="I543" s="50">
        <v>0</v>
      </c>
      <c r="J543" s="51">
        <v>2402078</v>
      </c>
      <c r="K543" s="50">
        <v>28824980</v>
      </c>
      <c r="L543" s="78">
        <v>31227059</v>
      </c>
      <c r="M543" s="123"/>
      <c r="N543" s="125">
        <v>28824980</v>
      </c>
      <c r="O543" s="125">
        <v>16806243</v>
      </c>
      <c r="P543" s="125">
        <v>1121100</v>
      </c>
      <c r="Q543" s="125">
        <v>34252190</v>
      </c>
      <c r="R543" s="125">
        <v>31850112</v>
      </c>
      <c r="S543" s="47"/>
    </row>
    <row r="544" spans="1:19" ht="12.75" customHeight="1" x14ac:dyDescent="0.2">
      <c r="A544" s="194"/>
      <c r="B544" s="194"/>
      <c r="C544" s="53" t="s">
        <v>3</v>
      </c>
      <c r="D544" s="54">
        <v>15</v>
      </c>
      <c r="E544" s="55">
        <v>9577.31</v>
      </c>
      <c r="F544" s="55">
        <v>0</v>
      </c>
      <c r="G544" s="55">
        <v>0</v>
      </c>
      <c r="H544" s="55">
        <v>6207.16</v>
      </c>
      <c r="I544" s="55">
        <v>0</v>
      </c>
      <c r="J544" s="55">
        <v>1315.37</v>
      </c>
      <c r="K544" s="56">
        <v>15784.47</v>
      </c>
      <c r="L544" s="46">
        <v>17099.84</v>
      </c>
      <c r="M544" s="122"/>
      <c r="N544" s="124">
        <v>15784.47</v>
      </c>
      <c r="O544" s="124">
        <v>9577.31</v>
      </c>
      <c r="P544" s="124">
        <v>579</v>
      </c>
      <c r="Q544" s="124">
        <v>18823.759999999998</v>
      </c>
      <c r="R544" s="124">
        <v>17508.39</v>
      </c>
      <c r="S544" s="47"/>
    </row>
    <row r="545" spans="1:19" ht="9" customHeight="1" x14ac:dyDescent="0.2">
      <c r="A545" s="194"/>
      <c r="B545" s="194"/>
      <c r="C545" s="48" t="s">
        <v>4</v>
      </c>
      <c r="D545" s="49">
        <v>20</v>
      </c>
      <c r="E545" s="50">
        <v>18544258</v>
      </c>
      <c r="F545" s="50">
        <v>0</v>
      </c>
      <c r="G545" s="50">
        <v>0</v>
      </c>
      <c r="H545" s="50">
        <v>12018738</v>
      </c>
      <c r="I545" s="50">
        <v>0</v>
      </c>
      <c r="J545" s="51">
        <v>2546911</v>
      </c>
      <c r="K545" s="50">
        <v>30562996</v>
      </c>
      <c r="L545" s="78">
        <v>33109907</v>
      </c>
      <c r="M545" s="123"/>
      <c r="N545" s="125">
        <v>30562996</v>
      </c>
      <c r="O545" s="125">
        <v>18544258</v>
      </c>
      <c r="P545" s="125">
        <v>1121100</v>
      </c>
      <c r="Q545" s="125">
        <v>36447882</v>
      </c>
      <c r="R545" s="125">
        <v>33900970</v>
      </c>
      <c r="S545" s="47"/>
    </row>
    <row r="546" spans="1:19" ht="12.75" customHeight="1" x14ac:dyDescent="0.2">
      <c r="A546" s="194"/>
      <c r="B546" s="194"/>
      <c r="C546" s="53" t="s">
        <v>3</v>
      </c>
      <c r="D546" s="54">
        <v>21</v>
      </c>
      <c r="E546" s="55">
        <v>10460.85</v>
      </c>
      <c r="F546" s="55">
        <v>0</v>
      </c>
      <c r="G546" s="55">
        <v>0</v>
      </c>
      <c r="H546" s="55">
        <v>6207.16</v>
      </c>
      <c r="I546" s="55">
        <v>0</v>
      </c>
      <c r="J546" s="55">
        <v>1389</v>
      </c>
      <c r="K546" s="56">
        <v>16668.009999999998</v>
      </c>
      <c r="L546" s="46">
        <v>18057.009999999998</v>
      </c>
      <c r="M546" s="122"/>
      <c r="N546" s="124">
        <v>16668.009999999998</v>
      </c>
      <c r="O546" s="124">
        <v>10460.85</v>
      </c>
      <c r="P546" s="124">
        <v>579</v>
      </c>
      <c r="Q546" s="124">
        <v>19939.96</v>
      </c>
      <c r="R546" s="124">
        <v>18550.96</v>
      </c>
      <c r="S546" s="47"/>
    </row>
    <row r="547" spans="1:19" ht="9" customHeight="1" x14ac:dyDescent="0.2">
      <c r="A547" s="194"/>
      <c r="B547" s="194"/>
      <c r="C547" s="48" t="s">
        <v>4</v>
      </c>
      <c r="D547" s="49">
        <v>27</v>
      </c>
      <c r="E547" s="50">
        <v>20255030</v>
      </c>
      <c r="F547" s="50">
        <v>0</v>
      </c>
      <c r="G547" s="50">
        <v>0</v>
      </c>
      <c r="H547" s="50">
        <v>12018738</v>
      </c>
      <c r="I547" s="50">
        <v>0</v>
      </c>
      <c r="J547" s="51">
        <v>2689479</v>
      </c>
      <c r="K547" s="50">
        <v>32273768</v>
      </c>
      <c r="L547" s="78">
        <v>34963247</v>
      </c>
      <c r="M547" s="123"/>
      <c r="N547" s="125">
        <v>32273768</v>
      </c>
      <c r="O547" s="125">
        <v>20255030</v>
      </c>
      <c r="P547" s="125">
        <v>1121100</v>
      </c>
      <c r="Q547" s="125">
        <v>38609146</v>
      </c>
      <c r="R547" s="125">
        <v>35919667</v>
      </c>
      <c r="S547" s="47"/>
    </row>
    <row r="548" spans="1:19" ht="12.75" customHeight="1" x14ac:dyDescent="0.2">
      <c r="A548" s="194"/>
      <c r="B548" s="194"/>
      <c r="C548" s="53" t="s">
        <v>3</v>
      </c>
      <c r="D548" s="54">
        <v>28</v>
      </c>
      <c r="E548" s="55">
        <v>11127.42</v>
      </c>
      <c r="F548" s="55">
        <v>0</v>
      </c>
      <c r="G548" s="55">
        <v>0</v>
      </c>
      <c r="H548" s="55">
        <v>6207.16</v>
      </c>
      <c r="I548" s="55">
        <v>0</v>
      </c>
      <c r="J548" s="55">
        <v>1444.55</v>
      </c>
      <c r="K548" s="56">
        <v>17334.580000000002</v>
      </c>
      <c r="L548" s="46">
        <v>18779.13</v>
      </c>
      <c r="M548" s="122"/>
      <c r="N548" s="124">
        <v>17334.580000000002</v>
      </c>
      <c r="O548" s="124">
        <v>11127.42</v>
      </c>
      <c r="P548" s="124">
        <v>579</v>
      </c>
      <c r="Q548" s="124">
        <v>20782.07</v>
      </c>
      <c r="R548" s="124">
        <v>19337.52</v>
      </c>
      <c r="S548" s="47"/>
    </row>
    <row r="549" spans="1:19" ht="9" customHeight="1" x14ac:dyDescent="0.2">
      <c r="A549" s="194"/>
      <c r="B549" s="194"/>
      <c r="C549" s="48" t="s">
        <v>4</v>
      </c>
      <c r="D549" s="49">
        <v>34</v>
      </c>
      <c r="E549" s="50">
        <v>21545690</v>
      </c>
      <c r="F549" s="50">
        <v>0</v>
      </c>
      <c r="G549" s="50">
        <v>0</v>
      </c>
      <c r="H549" s="50">
        <v>12018738</v>
      </c>
      <c r="I549" s="50">
        <v>0</v>
      </c>
      <c r="J549" s="51">
        <v>2797039</v>
      </c>
      <c r="K549" s="50">
        <v>33564427</v>
      </c>
      <c r="L549" s="78">
        <v>36361466</v>
      </c>
      <c r="M549" s="123"/>
      <c r="N549" s="125">
        <v>33564427</v>
      </c>
      <c r="O549" s="125">
        <v>21545690</v>
      </c>
      <c r="P549" s="125">
        <v>1121100</v>
      </c>
      <c r="Q549" s="125">
        <v>40239699</v>
      </c>
      <c r="R549" s="125">
        <v>37442660</v>
      </c>
      <c r="S549" s="47"/>
    </row>
    <row r="550" spans="1:19" ht="12.75" customHeight="1" x14ac:dyDescent="0.2">
      <c r="A550" s="194"/>
      <c r="B550" s="194"/>
      <c r="C550" s="53" t="s">
        <v>3</v>
      </c>
      <c r="D550" s="54">
        <v>35</v>
      </c>
      <c r="E550" s="55">
        <v>11594.51</v>
      </c>
      <c r="F550" s="55">
        <v>0</v>
      </c>
      <c r="G550" s="55">
        <v>0</v>
      </c>
      <c r="H550" s="55">
        <v>6207.16</v>
      </c>
      <c r="I550" s="55">
        <v>0</v>
      </c>
      <c r="J550" s="55">
        <v>1483.47</v>
      </c>
      <c r="K550" s="56">
        <v>17801.669999999998</v>
      </c>
      <c r="L550" s="46">
        <v>19285.14</v>
      </c>
      <c r="M550" s="122"/>
      <c r="N550" s="124">
        <v>17801.669999999998</v>
      </c>
      <c r="O550" s="124">
        <v>11594.51</v>
      </c>
      <c r="P550" s="124">
        <v>579</v>
      </c>
      <c r="Q550" s="124">
        <v>21372.15</v>
      </c>
      <c r="R550" s="124">
        <v>19888.68</v>
      </c>
      <c r="S550" s="47"/>
    </row>
    <row r="551" spans="1:19" ht="9" customHeight="1" x14ac:dyDescent="0.2">
      <c r="A551" s="195"/>
      <c r="B551" s="195"/>
      <c r="C551" s="58" t="s">
        <v>4</v>
      </c>
      <c r="D551" s="59"/>
      <c r="E551" s="61">
        <v>22450102</v>
      </c>
      <c r="F551" s="61">
        <v>0</v>
      </c>
      <c r="G551" s="61">
        <v>0</v>
      </c>
      <c r="H551" s="61">
        <v>12018738</v>
      </c>
      <c r="I551" s="61">
        <v>0</v>
      </c>
      <c r="J551" s="60">
        <v>2872398</v>
      </c>
      <c r="K551" s="61">
        <v>34468840</v>
      </c>
      <c r="L551" s="78">
        <v>37341238</v>
      </c>
      <c r="M551" s="123"/>
      <c r="N551" s="125">
        <v>34468840</v>
      </c>
      <c r="O551" s="125">
        <v>22450102</v>
      </c>
      <c r="P551" s="125">
        <v>1121100</v>
      </c>
      <c r="Q551" s="125">
        <v>41382253</v>
      </c>
      <c r="R551" s="125">
        <v>38509854</v>
      </c>
      <c r="S551" s="47"/>
    </row>
    <row r="552" spans="1:19" ht="12.75" customHeight="1" x14ac:dyDescent="0.2">
      <c r="A552" s="196">
        <v>38718</v>
      </c>
      <c r="B552" s="196">
        <v>39082</v>
      </c>
      <c r="C552" s="42" t="s">
        <v>3</v>
      </c>
      <c r="D552" s="43">
        <v>0</v>
      </c>
      <c r="E552" s="44">
        <v>7515.34</v>
      </c>
      <c r="F552" s="44">
        <v>0</v>
      </c>
      <c r="G552" s="44">
        <v>0</v>
      </c>
      <c r="H552" s="44">
        <v>6207.16</v>
      </c>
      <c r="I552" s="44">
        <v>0</v>
      </c>
      <c r="J552" s="44">
        <v>1143.54</v>
      </c>
      <c r="K552" s="45">
        <v>13722.5</v>
      </c>
      <c r="L552" s="46">
        <v>14866.04</v>
      </c>
      <c r="M552" s="122"/>
      <c r="N552" s="124">
        <v>13722.5</v>
      </c>
      <c r="O552" s="124">
        <v>7515.34</v>
      </c>
      <c r="P552" s="124">
        <v>702</v>
      </c>
      <c r="Q552" s="124">
        <v>16218.8</v>
      </c>
      <c r="R552" s="124">
        <v>15075.26</v>
      </c>
      <c r="S552" s="47"/>
    </row>
    <row r="553" spans="1:19" ht="9" customHeight="1" x14ac:dyDescent="0.2">
      <c r="A553" s="197"/>
      <c r="B553" s="197"/>
      <c r="C553" s="48" t="s">
        <v>4</v>
      </c>
      <c r="D553" s="49">
        <v>2</v>
      </c>
      <c r="E553" s="50">
        <v>14551727</v>
      </c>
      <c r="F553" s="50">
        <v>0</v>
      </c>
      <c r="G553" s="50">
        <v>0</v>
      </c>
      <c r="H553" s="50">
        <v>12018738</v>
      </c>
      <c r="I553" s="50">
        <v>0</v>
      </c>
      <c r="J553" s="51">
        <v>2214202</v>
      </c>
      <c r="K553" s="50">
        <v>26570465</v>
      </c>
      <c r="L553" s="52">
        <v>28784667</v>
      </c>
      <c r="M553" s="123"/>
      <c r="N553" s="125">
        <v>26570465</v>
      </c>
      <c r="O553" s="125">
        <v>14551727</v>
      </c>
      <c r="P553" s="125">
        <v>1359262</v>
      </c>
      <c r="Q553" s="125">
        <v>31403976</v>
      </c>
      <c r="R553" s="125">
        <v>29189774</v>
      </c>
      <c r="S553" s="47"/>
    </row>
    <row r="554" spans="1:19" ht="12.75" customHeight="1" x14ac:dyDescent="0.2">
      <c r="A554" s="194">
        <v>38718</v>
      </c>
      <c r="B554" s="194">
        <v>39082</v>
      </c>
      <c r="C554" s="53" t="s">
        <v>3</v>
      </c>
      <c r="D554" s="54">
        <v>3</v>
      </c>
      <c r="E554" s="44">
        <v>7781.93</v>
      </c>
      <c r="F554" s="44">
        <v>0</v>
      </c>
      <c r="G554" s="44">
        <v>0</v>
      </c>
      <c r="H554" s="44">
        <v>6207.16</v>
      </c>
      <c r="I554" s="44">
        <v>0</v>
      </c>
      <c r="J554" s="55">
        <v>1165.76</v>
      </c>
      <c r="K554" s="56">
        <v>13989.09</v>
      </c>
      <c r="L554" s="57">
        <v>15154.85</v>
      </c>
      <c r="M554" s="122"/>
      <c r="N554" s="124">
        <v>13989.09</v>
      </c>
      <c r="O554" s="124">
        <v>7781.93</v>
      </c>
      <c r="P554" s="124">
        <v>702</v>
      </c>
      <c r="Q554" s="124">
        <v>16555.599999999999</v>
      </c>
      <c r="R554" s="124">
        <v>15389.84</v>
      </c>
      <c r="S554" s="47"/>
    </row>
    <row r="555" spans="1:19" ht="9" customHeight="1" x14ac:dyDescent="0.2">
      <c r="A555" s="194"/>
      <c r="B555" s="194"/>
      <c r="C555" s="48" t="s">
        <v>4</v>
      </c>
      <c r="D555" s="49">
        <v>8</v>
      </c>
      <c r="E555" s="50">
        <v>15067918</v>
      </c>
      <c r="F555" s="50">
        <v>0</v>
      </c>
      <c r="G555" s="50">
        <v>0</v>
      </c>
      <c r="H555" s="50">
        <v>12018738</v>
      </c>
      <c r="I555" s="50">
        <v>0</v>
      </c>
      <c r="J555" s="51">
        <v>2257226</v>
      </c>
      <c r="K555" s="50">
        <v>27086655</v>
      </c>
      <c r="L555" s="52">
        <v>29343881</v>
      </c>
      <c r="M555" s="123"/>
      <c r="N555" s="125">
        <v>27086655</v>
      </c>
      <c r="O555" s="125">
        <v>15067918</v>
      </c>
      <c r="P555" s="125">
        <v>1359262</v>
      </c>
      <c r="Q555" s="125">
        <v>32056112</v>
      </c>
      <c r="R555" s="125">
        <v>29798885</v>
      </c>
      <c r="S555" s="47"/>
    </row>
    <row r="556" spans="1:19" ht="12.75" customHeight="1" x14ac:dyDescent="0.2">
      <c r="A556" s="194"/>
      <c r="B556" s="194"/>
      <c r="C556" s="53" t="s">
        <v>3</v>
      </c>
      <c r="D556" s="54">
        <v>9</v>
      </c>
      <c r="E556" s="44">
        <v>8747.98</v>
      </c>
      <c r="F556" s="44">
        <v>0</v>
      </c>
      <c r="G556" s="44">
        <v>0</v>
      </c>
      <c r="H556" s="44">
        <v>6207.16</v>
      </c>
      <c r="I556" s="44">
        <v>0</v>
      </c>
      <c r="J556" s="55">
        <v>1246.26</v>
      </c>
      <c r="K556" s="56">
        <v>14955.14</v>
      </c>
      <c r="L556" s="57">
        <v>16201.4</v>
      </c>
      <c r="M556" s="122"/>
      <c r="N556" s="124">
        <v>14955.14</v>
      </c>
      <c r="O556" s="124">
        <v>8747.98</v>
      </c>
      <c r="P556" s="124">
        <v>702</v>
      </c>
      <c r="Q556" s="124">
        <v>17776.04</v>
      </c>
      <c r="R556" s="124">
        <v>16529.78</v>
      </c>
      <c r="S556" s="47"/>
    </row>
    <row r="557" spans="1:19" ht="9" customHeight="1" x14ac:dyDescent="0.2">
      <c r="A557" s="194"/>
      <c r="B557" s="194"/>
      <c r="C557" s="48" t="s">
        <v>4</v>
      </c>
      <c r="D557" s="49">
        <v>14</v>
      </c>
      <c r="E557" s="50">
        <v>16938451</v>
      </c>
      <c r="F557" s="50">
        <v>0</v>
      </c>
      <c r="G557" s="50">
        <v>0</v>
      </c>
      <c r="H557" s="50">
        <v>12018738</v>
      </c>
      <c r="I557" s="50">
        <v>0</v>
      </c>
      <c r="J557" s="51">
        <v>2413096</v>
      </c>
      <c r="K557" s="50">
        <v>28957189</v>
      </c>
      <c r="L557" s="52">
        <v>31370285</v>
      </c>
      <c r="M557" s="123"/>
      <c r="N557" s="125">
        <v>28957189</v>
      </c>
      <c r="O557" s="125">
        <v>16938451</v>
      </c>
      <c r="P557" s="125">
        <v>1359262</v>
      </c>
      <c r="Q557" s="125">
        <v>34419213</v>
      </c>
      <c r="R557" s="125">
        <v>32006117</v>
      </c>
      <c r="S557" s="47"/>
    </row>
    <row r="558" spans="1:19" ht="12.75" customHeight="1" x14ac:dyDescent="0.2">
      <c r="A558" s="194"/>
      <c r="B558" s="194"/>
      <c r="C558" s="53" t="s">
        <v>3</v>
      </c>
      <c r="D558" s="54">
        <v>15</v>
      </c>
      <c r="E558" s="44">
        <v>9649.7900000000009</v>
      </c>
      <c r="F558" s="44">
        <v>0</v>
      </c>
      <c r="G558" s="44">
        <v>0</v>
      </c>
      <c r="H558" s="44">
        <v>6207.16</v>
      </c>
      <c r="I558" s="44">
        <v>0</v>
      </c>
      <c r="J558" s="55">
        <v>1321.41</v>
      </c>
      <c r="K558" s="56">
        <v>15856.95</v>
      </c>
      <c r="L558" s="57">
        <v>17178.36</v>
      </c>
      <c r="M558" s="122"/>
      <c r="N558" s="124">
        <v>15856.95</v>
      </c>
      <c r="O558" s="124">
        <v>9649.7900000000009</v>
      </c>
      <c r="P558" s="124">
        <v>702</v>
      </c>
      <c r="Q558" s="124">
        <v>18915.32</v>
      </c>
      <c r="R558" s="124">
        <v>17593.91</v>
      </c>
      <c r="S558" s="47"/>
    </row>
    <row r="559" spans="1:19" ht="9" customHeight="1" x14ac:dyDescent="0.2">
      <c r="A559" s="194"/>
      <c r="B559" s="194"/>
      <c r="C559" s="48" t="s">
        <v>4</v>
      </c>
      <c r="D559" s="49">
        <v>20</v>
      </c>
      <c r="E559" s="50">
        <v>18684599</v>
      </c>
      <c r="F559" s="50">
        <v>0</v>
      </c>
      <c r="G559" s="50">
        <v>0</v>
      </c>
      <c r="H559" s="50">
        <v>12018738</v>
      </c>
      <c r="I559" s="50">
        <v>0</v>
      </c>
      <c r="J559" s="51">
        <v>2558607</v>
      </c>
      <c r="K559" s="50">
        <v>30703337</v>
      </c>
      <c r="L559" s="52">
        <v>33261943</v>
      </c>
      <c r="M559" s="123"/>
      <c r="N559" s="125">
        <v>30703337</v>
      </c>
      <c r="O559" s="125">
        <v>18684599</v>
      </c>
      <c r="P559" s="125">
        <v>1359262</v>
      </c>
      <c r="Q559" s="125">
        <v>36625167</v>
      </c>
      <c r="R559" s="125">
        <v>34066560</v>
      </c>
      <c r="S559" s="47"/>
    </row>
    <row r="560" spans="1:19" ht="12.75" customHeight="1" x14ac:dyDescent="0.2">
      <c r="A560" s="194"/>
      <c r="B560" s="194"/>
      <c r="C560" s="53" t="s">
        <v>3</v>
      </c>
      <c r="D560" s="54">
        <v>21</v>
      </c>
      <c r="E560" s="44">
        <v>10537.29</v>
      </c>
      <c r="F560" s="44">
        <v>0</v>
      </c>
      <c r="G560" s="44">
        <v>0</v>
      </c>
      <c r="H560" s="44">
        <v>6207.16</v>
      </c>
      <c r="I560" s="44">
        <v>0</v>
      </c>
      <c r="J560" s="55">
        <v>1395.37</v>
      </c>
      <c r="K560" s="56">
        <v>16744.45</v>
      </c>
      <c r="L560" s="57">
        <v>18139.82</v>
      </c>
      <c r="M560" s="122"/>
      <c r="N560" s="124">
        <v>16744.45</v>
      </c>
      <c r="O560" s="124">
        <v>10537.29</v>
      </c>
      <c r="P560" s="124">
        <v>702</v>
      </c>
      <c r="Q560" s="124">
        <v>20036.53</v>
      </c>
      <c r="R560" s="124">
        <v>18641.16</v>
      </c>
      <c r="S560" s="47"/>
    </row>
    <row r="561" spans="1:19" ht="9" customHeight="1" x14ac:dyDescent="0.2">
      <c r="A561" s="194"/>
      <c r="B561" s="194"/>
      <c r="C561" s="48" t="s">
        <v>4</v>
      </c>
      <c r="D561" s="49">
        <v>27</v>
      </c>
      <c r="E561" s="50">
        <v>20403039</v>
      </c>
      <c r="F561" s="50">
        <v>0</v>
      </c>
      <c r="G561" s="50">
        <v>0</v>
      </c>
      <c r="H561" s="50">
        <v>12018738</v>
      </c>
      <c r="I561" s="50">
        <v>0</v>
      </c>
      <c r="J561" s="51">
        <v>2701813</v>
      </c>
      <c r="K561" s="50">
        <v>32421776</v>
      </c>
      <c r="L561" s="52">
        <v>35123589</v>
      </c>
      <c r="M561" s="123"/>
      <c r="N561" s="125">
        <v>32421776</v>
      </c>
      <c r="O561" s="125">
        <v>20403039</v>
      </c>
      <c r="P561" s="125">
        <v>1359262</v>
      </c>
      <c r="Q561" s="125">
        <v>38796132</v>
      </c>
      <c r="R561" s="125">
        <v>36094319</v>
      </c>
      <c r="S561" s="47"/>
    </row>
    <row r="562" spans="1:19" ht="12.75" customHeight="1" x14ac:dyDescent="0.2">
      <c r="A562" s="194"/>
      <c r="B562" s="194"/>
      <c r="C562" s="53" t="s">
        <v>3</v>
      </c>
      <c r="D562" s="54">
        <v>28</v>
      </c>
      <c r="E562" s="44">
        <v>11206.98</v>
      </c>
      <c r="F562" s="44">
        <v>0</v>
      </c>
      <c r="G562" s="44">
        <v>0</v>
      </c>
      <c r="H562" s="44">
        <v>6207.16</v>
      </c>
      <c r="I562" s="44">
        <v>0</v>
      </c>
      <c r="J562" s="55">
        <v>1451.18</v>
      </c>
      <c r="K562" s="56">
        <v>17414.14</v>
      </c>
      <c r="L562" s="57">
        <v>18865.32</v>
      </c>
      <c r="M562" s="122"/>
      <c r="N562" s="124">
        <v>17414.14</v>
      </c>
      <c r="O562" s="124">
        <v>11206.98</v>
      </c>
      <c r="P562" s="124">
        <v>702</v>
      </c>
      <c r="Q562" s="124">
        <v>20882.580000000002</v>
      </c>
      <c r="R562" s="124">
        <v>19431.400000000001</v>
      </c>
      <c r="S562" s="47"/>
    </row>
    <row r="563" spans="1:19" ht="9" customHeight="1" x14ac:dyDescent="0.2">
      <c r="A563" s="194"/>
      <c r="B563" s="194"/>
      <c r="C563" s="48" t="s">
        <v>4</v>
      </c>
      <c r="D563" s="49">
        <v>34</v>
      </c>
      <c r="E563" s="50">
        <v>21699739</v>
      </c>
      <c r="F563" s="50">
        <v>0</v>
      </c>
      <c r="G563" s="50">
        <v>0</v>
      </c>
      <c r="H563" s="50">
        <v>12018738</v>
      </c>
      <c r="I563" s="50">
        <v>0</v>
      </c>
      <c r="J563" s="51">
        <v>2809876</v>
      </c>
      <c r="K563" s="50">
        <v>33718477</v>
      </c>
      <c r="L563" s="52">
        <v>36528353</v>
      </c>
      <c r="M563" s="123"/>
      <c r="N563" s="125">
        <v>33718477</v>
      </c>
      <c r="O563" s="125">
        <v>21699739</v>
      </c>
      <c r="P563" s="125">
        <v>1359262</v>
      </c>
      <c r="Q563" s="125">
        <v>40434313</v>
      </c>
      <c r="R563" s="125">
        <v>37624437</v>
      </c>
      <c r="S563" s="47"/>
    </row>
    <row r="564" spans="1:19" ht="12.75" customHeight="1" x14ac:dyDescent="0.2">
      <c r="A564" s="194"/>
      <c r="B564" s="194"/>
      <c r="C564" s="53" t="s">
        <v>3</v>
      </c>
      <c r="D564" s="54">
        <v>35</v>
      </c>
      <c r="E564" s="44">
        <v>11676.23</v>
      </c>
      <c r="F564" s="44">
        <v>0</v>
      </c>
      <c r="G564" s="44">
        <v>0</v>
      </c>
      <c r="H564" s="44">
        <v>6207.16</v>
      </c>
      <c r="I564" s="44">
        <v>0</v>
      </c>
      <c r="J564" s="55">
        <v>1490.28</v>
      </c>
      <c r="K564" s="56">
        <v>17883.39</v>
      </c>
      <c r="L564" s="57">
        <v>19373.669999999998</v>
      </c>
      <c r="M564" s="122"/>
      <c r="N564" s="124">
        <v>17883.39</v>
      </c>
      <c r="O564" s="124">
        <v>11676.23</v>
      </c>
      <c r="P564" s="124">
        <v>702</v>
      </c>
      <c r="Q564" s="124">
        <v>21475.39</v>
      </c>
      <c r="R564" s="124">
        <v>19985.11</v>
      </c>
      <c r="S564" s="47"/>
    </row>
    <row r="565" spans="1:19" ht="9" customHeight="1" x14ac:dyDescent="0.2">
      <c r="A565" s="195"/>
      <c r="B565" s="195"/>
      <c r="C565" s="58" t="s">
        <v>4</v>
      </c>
      <c r="D565" s="59"/>
      <c r="E565" s="50">
        <v>22608334</v>
      </c>
      <c r="F565" s="50">
        <v>0</v>
      </c>
      <c r="G565" s="50">
        <v>0</v>
      </c>
      <c r="H565" s="50">
        <v>12018738</v>
      </c>
      <c r="I565" s="50">
        <v>0</v>
      </c>
      <c r="J565" s="60">
        <v>2885584</v>
      </c>
      <c r="K565" s="61">
        <v>34627072</v>
      </c>
      <c r="L565" s="62">
        <v>37512656</v>
      </c>
      <c r="M565" s="123"/>
      <c r="N565" s="125">
        <v>34627072</v>
      </c>
      <c r="O565" s="125">
        <v>22608334</v>
      </c>
      <c r="P565" s="125">
        <v>1359262</v>
      </c>
      <c r="Q565" s="125">
        <v>41582153</v>
      </c>
      <c r="R565" s="125">
        <v>38696569</v>
      </c>
      <c r="S565" s="47"/>
    </row>
    <row r="566" spans="1:19" ht="12.75" customHeight="1" x14ac:dyDescent="0.2">
      <c r="A566" s="196">
        <v>39083</v>
      </c>
      <c r="B566" s="196">
        <v>39113</v>
      </c>
      <c r="C566" s="42" t="s">
        <v>3</v>
      </c>
      <c r="D566" s="43">
        <v>0</v>
      </c>
      <c r="E566" s="44">
        <v>7774.18</v>
      </c>
      <c r="F566" s="44">
        <v>0</v>
      </c>
      <c r="G566" s="44">
        <v>0</v>
      </c>
      <c r="H566" s="44">
        <v>6207.16</v>
      </c>
      <c r="I566" s="44">
        <v>0</v>
      </c>
      <c r="J566" s="44">
        <v>1165.1099999999999</v>
      </c>
      <c r="K566" s="45">
        <v>13981.34</v>
      </c>
      <c r="L566" s="46">
        <v>15146.45</v>
      </c>
      <c r="M566" s="122"/>
      <c r="N566" s="124">
        <v>13981.34</v>
      </c>
      <c r="O566" s="124">
        <v>7774.18</v>
      </c>
      <c r="P566" s="124">
        <v>702</v>
      </c>
      <c r="Q566" s="124">
        <v>16545.8</v>
      </c>
      <c r="R566" s="124">
        <v>15380.69</v>
      </c>
      <c r="S566" s="47"/>
    </row>
    <row r="567" spans="1:19" ht="9" customHeight="1" x14ac:dyDescent="0.2">
      <c r="A567" s="197"/>
      <c r="B567" s="197"/>
      <c r="C567" s="48" t="s">
        <v>4</v>
      </c>
      <c r="D567" s="49">
        <v>2</v>
      </c>
      <c r="E567" s="50">
        <v>15052912</v>
      </c>
      <c r="F567" s="50">
        <v>0</v>
      </c>
      <c r="G567" s="50">
        <v>0</v>
      </c>
      <c r="H567" s="50">
        <v>12018738</v>
      </c>
      <c r="I567" s="50">
        <v>0</v>
      </c>
      <c r="J567" s="51">
        <v>2255968</v>
      </c>
      <c r="K567" s="50">
        <v>27071649</v>
      </c>
      <c r="L567" s="52">
        <v>29327617</v>
      </c>
      <c r="M567" s="123"/>
      <c r="N567" s="125">
        <v>27071649</v>
      </c>
      <c r="O567" s="125">
        <v>15052912</v>
      </c>
      <c r="P567" s="125">
        <v>1359262</v>
      </c>
      <c r="Q567" s="125">
        <v>32037136</v>
      </c>
      <c r="R567" s="125">
        <v>29781169</v>
      </c>
      <c r="S567" s="47"/>
    </row>
    <row r="568" spans="1:19" ht="12.75" customHeight="1" x14ac:dyDescent="0.2">
      <c r="A568" s="194">
        <v>39083</v>
      </c>
      <c r="B568" s="194">
        <v>39113</v>
      </c>
      <c r="C568" s="53" t="s">
        <v>3</v>
      </c>
      <c r="D568" s="54">
        <v>3</v>
      </c>
      <c r="E568" s="44">
        <v>8045.81</v>
      </c>
      <c r="F568" s="44">
        <v>0</v>
      </c>
      <c r="G568" s="44">
        <v>0</v>
      </c>
      <c r="H568" s="44">
        <v>6207.16</v>
      </c>
      <c r="I568" s="44">
        <v>0</v>
      </c>
      <c r="J568" s="55">
        <v>1187.75</v>
      </c>
      <c r="K568" s="56">
        <v>14252.97</v>
      </c>
      <c r="L568" s="57">
        <v>15440.72</v>
      </c>
      <c r="M568" s="122"/>
      <c r="N568" s="124">
        <v>14252.97</v>
      </c>
      <c r="O568" s="124">
        <v>8045.81</v>
      </c>
      <c r="P568" s="124">
        <v>702</v>
      </c>
      <c r="Q568" s="124">
        <v>16888.97</v>
      </c>
      <c r="R568" s="124">
        <v>15701.22</v>
      </c>
      <c r="S568" s="47"/>
    </row>
    <row r="569" spans="1:19" ht="9" customHeight="1" x14ac:dyDescent="0.2">
      <c r="A569" s="194"/>
      <c r="B569" s="194"/>
      <c r="C569" s="48" t="s">
        <v>4</v>
      </c>
      <c r="D569" s="49">
        <v>8</v>
      </c>
      <c r="E569" s="50">
        <v>15578861</v>
      </c>
      <c r="F569" s="50">
        <v>0</v>
      </c>
      <c r="G569" s="50">
        <v>0</v>
      </c>
      <c r="H569" s="50">
        <v>12018738</v>
      </c>
      <c r="I569" s="50">
        <v>0</v>
      </c>
      <c r="J569" s="51">
        <v>2299805</v>
      </c>
      <c r="K569" s="50">
        <v>27597598</v>
      </c>
      <c r="L569" s="52">
        <v>29897403</v>
      </c>
      <c r="M569" s="123"/>
      <c r="N569" s="125">
        <v>27597598</v>
      </c>
      <c r="O569" s="125">
        <v>15578861</v>
      </c>
      <c r="P569" s="125">
        <v>1359262</v>
      </c>
      <c r="Q569" s="125">
        <v>32701606</v>
      </c>
      <c r="R569" s="125">
        <v>30401801</v>
      </c>
      <c r="S569" s="47"/>
    </row>
    <row r="570" spans="1:19" ht="12.75" customHeight="1" x14ac:dyDescent="0.2">
      <c r="A570" s="194"/>
      <c r="B570" s="194"/>
      <c r="C570" s="53" t="s">
        <v>3</v>
      </c>
      <c r="D570" s="54">
        <v>9</v>
      </c>
      <c r="E570" s="44">
        <v>9029.98</v>
      </c>
      <c r="F570" s="44">
        <v>0</v>
      </c>
      <c r="G570" s="44">
        <v>0</v>
      </c>
      <c r="H570" s="44">
        <v>6207.16</v>
      </c>
      <c r="I570" s="44">
        <v>0</v>
      </c>
      <c r="J570" s="55">
        <v>1269.76</v>
      </c>
      <c r="K570" s="56">
        <v>15237.14</v>
      </c>
      <c r="L570" s="57">
        <v>16506.900000000001</v>
      </c>
      <c r="M570" s="122"/>
      <c r="N570" s="124">
        <v>15237.14</v>
      </c>
      <c r="O570" s="124">
        <v>9029.98</v>
      </c>
      <c r="P570" s="124">
        <v>702</v>
      </c>
      <c r="Q570" s="124">
        <v>18132.3</v>
      </c>
      <c r="R570" s="124">
        <v>16862.54</v>
      </c>
      <c r="S570" s="47"/>
    </row>
    <row r="571" spans="1:19" ht="9" customHeight="1" x14ac:dyDescent="0.2">
      <c r="A571" s="194"/>
      <c r="B571" s="194"/>
      <c r="C571" s="48" t="s">
        <v>4</v>
      </c>
      <c r="D571" s="49">
        <v>14</v>
      </c>
      <c r="E571" s="50">
        <v>17484479</v>
      </c>
      <c r="F571" s="50">
        <v>0</v>
      </c>
      <c r="G571" s="50">
        <v>0</v>
      </c>
      <c r="H571" s="50">
        <v>12018738</v>
      </c>
      <c r="I571" s="50">
        <v>0</v>
      </c>
      <c r="J571" s="51">
        <v>2458598</v>
      </c>
      <c r="K571" s="50">
        <v>29503217</v>
      </c>
      <c r="L571" s="52">
        <v>31961815</v>
      </c>
      <c r="M571" s="123"/>
      <c r="N571" s="125">
        <v>29503217</v>
      </c>
      <c r="O571" s="125">
        <v>17484479</v>
      </c>
      <c r="P571" s="125">
        <v>1359262</v>
      </c>
      <c r="Q571" s="125">
        <v>35109029</v>
      </c>
      <c r="R571" s="125">
        <v>32650430</v>
      </c>
      <c r="S571" s="47"/>
    </row>
    <row r="572" spans="1:19" ht="12.75" customHeight="1" x14ac:dyDescent="0.2">
      <c r="A572" s="194"/>
      <c r="B572" s="194"/>
      <c r="C572" s="53" t="s">
        <v>3</v>
      </c>
      <c r="D572" s="54">
        <v>15</v>
      </c>
      <c r="E572" s="44">
        <v>9948.7099999999991</v>
      </c>
      <c r="F572" s="44">
        <v>0</v>
      </c>
      <c r="G572" s="44">
        <v>0</v>
      </c>
      <c r="H572" s="44">
        <v>6207.16</v>
      </c>
      <c r="I572" s="44">
        <v>0</v>
      </c>
      <c r="J572" s="55">
        <v>1346.32</v>
      </c>
      <c r="K572" s="56">
        <v>16155.87</v>
      </c>
      <c r="L572" s="57">
        <v>17502.189999999999</v>
      </c>
      <c r="M572" s="122"/>
      <c r="N572" s="124">
        <v>16155.87</v>
      </c>
      <c r="O572" s="124">
        <v>9948.7099999999991</v>
      </c>
      <c r="P572" s="124">
        <v>702</v>
      </c>
      <c r="Q572" s="124">
        <v>19292.96</v>
      </c>
      <c r="R572" s="124">
        <v>17946.64</v>
      </c>
      <c r="S572" s="47"/>
    </row>
    <row r="573" spans="1:19" ht="9" customHeight="1" x14ac:dyDescent="0.2">
      <c r="A573" s="194"/>
      <c r="B573" s="194"/>
      <c r="C573" s="48" t="s">
        <v>4</v>
      </c>
      <c r="D573" s="49">
        <v>20</v>
      </c>
      <c r="E573" s="50">
        <v>19263389</v>
      </c>
      <c r="F573" s="50">
        <v>0</v>
      </c>
      <c r="G573" s="50">
        <v>0</v>
      </c>
      <c r="H573" s="50">
        <v>12018738</v>
      </c>
      <c r="I573" s="50">
        <v>0</v>
      </c>
      <c r="J573" s="51">
        <v>2606839</v>
      </c>
      <c r="K573" s="50">
        <v>31282126</v>
      </c>
      <c r="L573" s="52">
        <v>33888965</v>
      </c>
      <c r="M573" s="123"/>
      <c r="N573" s="125">
        <v>31282126</v>
      </c>
      <c r="O573" s="125">
        <v>19263389</v>
      </c>
      <c r="P573" s="125">
        <v>1359262</v>
      </c>
      <c r="Q573" s="125">
        <v>37356380</v>
      </c>
      <c r="R573" s="125">
        <v>34749541</v>
      </c>
      <c r="S573" s="47"/>
    </row>
    <row r="574" spans="1:19" ht="12.75" customHeight="1" x14ac:dyDescent="0.2">
      <c r="A574" s="194"/>
      <c r="B574" s="194"/>
      <c r="C574" s="53" t="s">
        <v>3</v>
      </c>
      <c r="D574" s="54">
        <v>21</v>
      </c>
      <c r="E574" s="44">
        <v>10853.13</v>
      </c>
      <c r="F574" s="44">
        <v>0</v>
      </c>
      <c r="G574" s="44">
        <v>0</v>
      </c>
      <c r="H574" s="44">
        <v>6207.16</v>
      </c>
      <c r="I574" s="44">
        <v>0</v>
      </c>
      <c r="J574" s="55">
        <v>1421.69</v>
      </c>
      <c r="K574" s="56">
        <v>17060.29</v>
      </c>
      <c r="L574" s="57">
        <v>18481.98</v>
      </c>
      <c r="M574" s="122"/>
      <c r="N574" s="124">
        <v>17060.29</v>
      </c>
      <c r="O574" s="124">
        <v>10853.13</v>
      </c>
      <c r="P574" s="124">
        <v>702</v>
      </c>
      <c r="Q574" s="124">
        <v>20435.54</v>
      </c>
      <c r="R574" s="124">
        <v>19013.849999999999</v>
      </c>
      <c r="S574" s="47"/>
    </row>
    <row r="575" spans="1:19" ht="9" customHeight="1" x14ac:dyDescent="0.2">
      <c r="A575" s="194"/>
      <c r="B575" s="194"/>
      <c r="C575" s="48" t="s">
        <v>4</v>
      </c>
      <c r="D575" s="49">
        <v>27</v>
      </c>
      <c r="E575" s="50">
        <v>21014590</v>
      </c>
      <c r="F575" s="50">
        <v>0</v>
      </c>
      <c r="G575" s="50">
        <v>0</v>
      </c>
      <c r="H575" s="50">
        <v>12018738</v>
      </c>
      <c r="I575" s="50">
        <v>0</v>
      </c>
      <c r="J575" s="51">
        <v>2752776</v>
      </c>
      <c r="K575" s="50">
        <v>33033328</v>
      </c>
      <c r="L575" s="52">
        <v>35786103</v>
      </c>
      <c r="M575" s="123"/>
      <c r="N575" s="125">
        <v>33033328</v>
      </c>
      <c r="O575" s="125">
        <v>21014590</v>
      </c>
      <c r="P575" s="125">
        <v>1359262</v>
      </c>
      <c r="Q575" s="125">
        <v>39568723</v>
      </c>
      <c r="R575" s="125">
        <v>36815947</v>
      </c>
      <c r="S575" s="47"/>
    </row>
    <row r="576" spans="1:19" ht="12.75" customHeight="1" x14ac:dyDescent="0.2">
      <c r="A576" s="194"/>
      <c r="B576" s="194"/>
      <c r="C576" s="53" t="s">
        <v>3</v>
      </c>
      <c r="D576" s="54">
        <v>28</v>
      </c>
      <c r="E576" s="44">
        <v>11535.3</v>
      </c>
      <c r="F576" s="44">
        <v>0</v>
      </c>
      <c r="G576" s="44">
        <v>0</v>
      </c>
      <c r="H576" s="44">
        <v>6207.16</v>
      </c>
      <c r="I576" s="44">
        <v>0</v>
      </c>
      <c r="J576" s="55">
        <v>1478.54</v>
      </c>
      <c r="K576" s="56">
        <v>17742.46</v>
      </c>
      <c r="L576" s="57">
        <v>19221</v>
      </c>
      <c r="M576" s="122"/>
      <c r="N576" s="124">
        <v>17742.46</v>
      </c>
      <c r="O576" s="124">
        <v>11535.3</v>
      </c>
      <c r="P576" s="124">
        <v>702</v>
      </c>
      <c r="Q576" s="124">
        <v>21297.35</v>
      </c>
      <c r="R576" s="124">
        <v>19818.810000000001</v>
      </c>
      <c r="S576" s="47"/>
    </row>
    <row r="577" spans="1:19" ht="9" customHeight="1" x14ac:dyDescent="0.2">
      <c r="A577" s="194"/>
      <c r="B577" s="194"/>
      <c r="C577" s="48" t="s">
        <v>4</v>
      </c>
      <c r="D577" s="49">
        <v>34</v>
      </c>
      <c r="E577" s="50">
        <v>22335455</v>
      </c>
      <c r="F577" s="50">
        <v>0</v>
      </c>
      <c r="G577" s="50">
        <v>0</v>
      </c>
      <c r="H577" s="50">
        <v>12018738</v>
      </c>
      <c r="I577" s="50">
        <v>0</v>
      </c>
      <c r="J577" s="51">
        <v>2862853</v>
      </c>
      <c r="K577" s="50">
        <v>34354193</v>
      </c>
      <c r="L577" s="52">
        <v>37217046</v>
      </c>
      <c r="M577" s="123"/>
      <c r="N577" s="125">
        <v>34354193</v>
      </c>
      <c r="O577" s="125">
        <v>22335455</v>
      </c>
      <c r="P577" s="125">
        <v>1359262</v>
      </c>
      <c r="Q577" s="125">
        <v>41237420</v>
      </c>
      <c r="R577" s="125">
        <v>38374567</v>
      </c>
      <c r="S577" s="47"/>
    </row>
    <row r="578" spans="1:19" ht="12.75" customHeight="1" x14ac:dyDescent="0.2">
      <c r="A578" s="194"/>
      <c r="B578" s="194"/>
      <c r="C578" s="53" t="s">
        <v>3</v>
      </c>
      <c r="D578" s="54">
        <v>35</v>
      </c>
      <c r="E578" s="44">
        <v>12013.43</v>
      </c>
      <c r="F578" s="44">
        <v>0</v>
      </c>
      <c r="G578" s="44">
        <v>0</v>
      </c>
      <c r="H578" s="44">
        <v>6207.16</v>
      </c>
      <c r="I578" s="44">
        <v>0</v>
      </c>
      <c r="J578" s="55">
        <v>1518.38</v>
      </c>
      <c r="K578" s="56">
        <v>18220.59</v>
      </c>
      <c r="L578" s="57">
        <v>19738.97</v>
      </c>
      <c r="M578" s="122"/>
      <c r="N578" s="124">
        <v>18220.59</v>
      </c>
      <c r="O578" s="124">
        <v>12013.43</v>
      </c>
      <c r="P578" s="124">
        <v>702</v>
      </c>
      <c r="Q578" s="124">
        <v>21901.39</v>
      </c>
      <c r="R578" s="124">
        <v>20383.009999999998</v>
      </c>
      <c r="S578" s="47"/>
    </row>
    <row r="579" spans="1:19" ht="9" customHeight="1" x14ac:dyDescent="0.2">
      <c r="A579" s="195"/>
      <c r="B579" s="195"/>
      <c r="C579" s="58" t="s">
        <v>4</v>
      </c>
      <c r="D579" s="59"/>
      <c r="E579" s="50">
        <v>23261244</v>
      </c>
      <c r="F579" s="50">
        <v>0</v>
      </c>
      <c r="G579" s="50">
        <v>0</v>
      </c>
      <c r="H579" s="50">
        <v>12018738</v>
      </c>
      <c r="I579" s="50">
        <v>0</v>
      </c>
      <c r="J579" s="60">
        <v>2939994</v>
      </c>
      <c r="K579" s="61">
        <v>35279982</v>
      </c>
      <c r="L579" s="62">
        <v>38219975</v>
      </c>
      <c r="M579" s="123"/>
      <c r="N579" s="125">
        <v>35279982</v>
      </c>
      <c r="O579" s="125">
        <v>23261244</v>
      </c>
      <c r="P579" s="125">
        <v>1359262</v>
      </c>
      <c r="Q579" s="125">
        <v>42407004</v>
      </c>
      <c r="R579" s="125">
        <v>39467011</v>
      </c>
      <c r="S579" s="47"/>
    </row>
    <row r="580" spans="1:19" ht="12.75" customHeight="1" x14ac:dyDescent="0.2">
      <c r="A580" s="196">
        <v>39114</v>
      </c>
      <c r="B580" s="196">
        <v>39538</v>
      </c>
      <c r="C580" s="42" t="s">
        <v>3</v>
      </c>
      <c r="D580" s="43">
        <v>0</v>
      </c>
      <c r="E580" s="44">
        <v>8151.82</v>
      </c>
      <c r="F580" s="44">
        <v>0</v>
      </c>
      <c r="G580" s="44">
        <v>0</v>
      </c>
      <c r="H580" s="44">
        <v>6207.16</v>
      </c>
      <c r="I580" s="44">
        <v>0</v>
      </c>
      <c r="J580" s="44">
        <v>1196.58</v>
      </c>
      <c r="K580" s="45">
        <v>14358.98</v>
      </c>
      <c r="L580" s="46">
        <v>15555.56</v>
      </c>
      <c r="M580" s="122"/>
      <c r="N580" s="124">
        <v>14358.98</v>
      </c>
      <c r="O580" s="124">
        <v>8151.82</v>
      </c>
      <c r="P580" s="124">
        <v>702</v>
      </c>
      <c r="Q580" s="124">
        <v>17022.89</v>
      </c>
      <c r="R580" s="124">
        <v>15826.31</v>
      </c>
      <c r="S580" s="47"/>
    </row>
    <row r="581" spans="1:19" ht="9" customHeight="1" x14ac:dyDescent="0.2">
      <c r="A581" s="197"/>
      <c r="B581" s="197"/>
      <c r="C581" s="48" t="s">
        <v>4</v>
      </c>
      <c r="D581" s="49">
        <v>2</v>
      </c>
      <c r="E581" s="50">
        <v>15784125</v>
      </c>
      <c r="F581" s="50">
        <v>0</v>
      </c>
      <c r="G581" s="50">
        <v>0</v>
      </c>
      <c r="H581" s="50">
        <v>12018738</v>
      </c>
      <c r="I581" s="50">
        <v>0</v>
      </c>
      <c r="J581" s="51">
        <v>2316902</v>
      </c>
      <c r="K581" s="50">
        <v>27802862</v>
      </c>
      <c r="L581" s="52">
        <v>30119764</v>
      </c>
      <c r="M581" s="123"/>
      <c r="N581" s="125">
        <v>27802862</v>
      </c>
      <c r="O581" s="125">
        <v>15784125</v>
      </c>
      <c r="P581" s="125">
        <v>1359262</v>
      </c>
      <c r="Q581" s="125">
        <v>32960911</v>
      </c>
      <c r="R581" s="125">
        <v>30644009</v>
      </c>
      <c r="S581" s="47"/>
    </row>
    <row r="582" spans="1:19" ht="12.75" customHeight="1" x14ac:dyDescent="0.2">
      <c r="A582" s="194">
        <v>39114</v>
      </c>
      <c r="B582" s="194">
        <v>39538</v>
      </c>
      <c r="C582" s="53" t="s">
        <v>3</v>
      </c>
      <c r="D582" s="54">
        <v>3</v>
      </c>
      <c r="E582" s="44">
        <v>8430.77</v>
      </c>
      <c r="F582" s="44">
        <v>0</v>
      </c>
      <c r="G582" s="44">
        <v>0</v>
      </c>
      <c r="H582" s="44">
        <v>6207.16</v>
      </c>
      <c r="I582" s="44">
        <v>0</v>
      </c>
      <c r="J582" s="55">
        <v>1219.83</v>
      </c>
      <c r="K582" s="56">
        <v>14637.93</v>
      </c>
      <c r="L582" s="57">
        <v>15857.76</v>
      </c>
      <c r="M582" s="122"/>
      <c r="N582" s="124">
        <v>14637.93</v>
      </c>
      <c r="O582" s="124">
        <v>8430.77</v>
      </c>
      <c r="P582" s="124">
        <v>702</v>
      </c>
      <c r="Q582" s="124">
        <v>17375.3</v>
      </c>
      <c r="R582" s="124">
        <v>16155.47</v>
      </c>
      <c r="S582" s="47"/>
    </row>
    <row r="583" spans="1:19" ht="9" customHeight="1" x14ac:dyDescent="0.2">
      <c r="A583" s="194"/>
      <c r="B583" s="194"/>
      <c r="C583" s="48" t="s">
        <v>4</v>
      </c>
      <c r="D583" s="49">
        <v>8</v>
      </c>
      <c r="E583" s="50">
        <v>16324247</v>
      </c>
      <c r="F583" s="50">
        <v>0</v>
      </c>
      <c r="G583" s="50">
        <v>0</v>
      </c>
      <c r="H583" s="50">
        <v>12018738</v>
      </c>
      <c r="I583" s="50">
        <v>0</v>
      </c>
      <c r="J583" s="51">
        <v>2361920</v>
      </c>
      <c r="K583" s="50">
        <v>28342985</v>
      </c>
      <c r="L583" s="52">
        <v>30704905</v>
      </c>
      <c r="M583" s="123"/>
      <c r="N583" s="125">
        <v>28342985</v>
      </c>
      <c r="O583" s="125">
        <v>16324247</v>
      </c>
      <c r="P583" s="125">
        <v>1359262</v>
      </c>
      <c r="Q583" s="125">
        <v>33643272</v>
      </c>
      <c r="R583" s="125">
        <v>31281352</v>
      </c>
      <c r="S583" s="47"/>
    </row>
    <row r="584" spans="1:19" ht="12.75" customHeight="1" x14ac:dyDescent="0.2">
      <c r="A584" s="194"/>
      <c r="B584" s="194"/>
      <c r="C584" s="53" t="s">
        <v>3</v>
      </c>
      <c r="D584" s="54">
        <v>9</v>
      </c>
      <c r="E584" s="44">
        <v>9441.7000000000007</v>
      </c>
      <c r="F584" s="44">
        <v>0</v>
      </c>
      <c r="G584" s="44">
        <v>0</v>
      </c>
      <c r="H584" s="44">
        <v>6207.16</v>
      </c>
      <c r="I584" s="44">
        <v>0</v>
      </c>
      <c r="J584" s="55">
        <v>1304.07</v>
      </c>
      <c r="K584" s="56">
        <v>15648.86</v>
      </c>
      <c r="L584" s="57">
        <v>16952.93</v>
      </c>
      <c r="M584" s="122"/>
      <c r="N584" s="124">
        <v>15648.86</v>
      </c>
      <c r="O584" s="124">
        <v>9441.7000000000007</v>
      </c>
      <c r="P584" s="124">
        <v>702</v>
      </c>
      <c r="Q584" s="124">
        <v>18652.439999999999</v>
      </c>
      <c r="R584" s="124">
        <v>17348.37</v>
      </c>
      <c r="S584" s="47"/>
    </row>
    <row r="585" spans="1:19" ht="9" customHeight="1" x14ac:dyDescent="0.2">
      <c r="A585" s="194"/>
      <c r="B585" s="194"/>
      <c r="C585" s="48" t="s">
        <v>4</v>
      </c>
      <c r="D585" s="49">
        <v>14</v>
      </c>
      <c r="E585" s="50">
        <v>18281680</v>
      </c>
      <c r="F585" s="50">
        <v>0</v>
      </c>
      <c r="G585" s="50">
        <v>0</v>
      </c>
      <c r="H585" s="50">
        <v>12018738</v>
      </c>
      <c r="I585" s="50">
        <v>0</v>
      </c>
      <c r="J585" s="51">
        <v>2525032</v>
      </c>
      <c r="K585" s="50">
        <v>30300418</v>
      </c>
      <c r="L585" s="52">
        <v>32825450</v>
      </c>
      <c r="M585" s="123"/>
      <c r="N585" s="125">
        <v>30300418</v>
      </c>
      <c r="O585" s="125">
        <v>18281680</v>
      </c>
      <c r="P585" s="125">
        <v>1359262</v>
      </c>
      <c r="Q585" s="125">
        <v>36116160</v>
      </c>
      <c r="R585" s="125">
        <v>33591128</v>
      </c>
      <c r="S585" s="47"/>
    </row>
    <row r="586" spans="1:19" ht="12.75" customHeight="1" x14ac:dyDescent="0.2">
      <c r="A586" s="194"/>
      <c r="B586" s="194"/>
      <c r="C586" s="53" t="s">
        <v>3</v>
      </c>
      <c r="D586" s="54">
        <v>15</v>
      </c>
      <c r="E586" s="44">
        <v>10385.15</v>
      </c>
      <c r="F586" s="44">
        <v>0</v>
      </c>
      <c r="G586" s="44">
        <v>0</v>
      </c>
      <c r="H586" s="44">
        <v>6207.16</v>
      </c>
      <c r="I586" s="44">
        <v>0</v>
      </c>
      <c r="J586" s="55">
        <v>1382.69</v>
      </c>
      <c r="K586" s="56">
        <v>16592.310000000001</v>
      </c>
      <c r="L586" s="57">
        <v>17975</v>
      </c>
      <c r="M586" s="122"/>
      <c r="N586" s="124">
        <v>16592.310000000001</v>
      </c>
      <c r="O586" s="124">
        <v>10385.15</v>
      </c>
      <c r="P586" s="124">
        <v>702</v>
      </c>
      <c r="Q586" s="124">
        <v>19844.330000000002</v>
      </c>
      <c r="R586" s="124">
        <v>18461.64</v>
      </c>
      <c r="S586" s="47"/>
    </row>
    <row r="587" spans="1:19" ht="9" customHeight="1" x14ac:dyDescent="0.2">
      <c r="A587" s="194"/>
      <c r="B587" s="194"/>
      <c r="C587" s="48" t="s">
        <v>4</v>
      </c>
      <c r="D587" s="49">
        <v>20</v>
      </c>
      <c r="E587" s="50">
        <v>20108454</v>
      </c>
      <c r="F587" s="50">
        <v>0</v>
      </c>
      <c r="G587" s="50">
        <v>0</v>
      </c>
      <c r="H587" s="50">
        <v>12018738</v>
      </c>
      <c r="I587" s="50">
        <v>0</v>
      </c>
      <c r="J587" s="51">
        <v>2677261</v>
      </c>
      <c r="K587" s="50">
        <v>32127192</v>
      </c>
      <c r="L587" s="52">
        <v>34804453</v>
      </c>
      <c r="M587" s="123"/>
      <c r="N587" s="125">
        <v>32127192</v>
      </c>
      <c r="O587" s="125">
        <v>20108454</v>
      </c>
      <c r="P587" s="125">
        <v>1359262</v>
      </c>
      <c r="Q587" s="125">
        <v>38423981</v>
      </c>
      <c r="R587" s="125">
        <v>35746720</v>
      </c>
      <c r="S587" s="47"/>
    </row>
    <row r="588" spans="1:19" ht="12.75" customHeight="1" x14ac:dyDescent="0.2">
      <c r="A588" s="194"/>
      <c r="B588" s="194"/>
      <c r="C588" s="53" t="s">
        <v>3</v>
      </c>
      <c r="D588" s="54">
        <v>21</v>
      </c>
      <c r="E588" s="44">
        <v>11313.93</v>
      </c>
      <c r="F588" s="44">
        <v>0</v>
      </c>
      <c r="G588" s="44">
        <v>0</v>
      </c>
      <c r="H588" s="44">
        <v>6207.16</v>
      </c>
      <c r="I588" s="44">
        <v>0</v>
      </c>
      <c r="J588" s="55">
        <v>1460.09</v>
      </c>
      <c r="K588" s="56">
        <v>17521.09</v>
      </c>
      <c r="L588" s="57">
        <v>18981.18</v>
      </c>
      <c r="M588" s="122"/>
      <c r="N588" s="124">
        <v>17521.09</v>
      </c>
      <c r="O588" s="124">
        <v>11313.93</v>
      </c>
      <c r="P588" s="124">
        <v>702</v>
      </c>
      <c r="Q588" s="124">
        <v>21017.69</v>
      </c>
      <c r="R588" s="124">
        <v>19557.599999999999</v>
      </c>
      <c r="S588" s="47"/>
    </row>
    <row r="589" spans="1:19" ht="9" customHeight="1" x14ac:dyDescent="0.2">
      <c r="A589" s="194"/>
      <c r="B589" s="194"/>
      <c r="C589" s="48" t="s">
        <v>4</v>
      </c>
      <c r="D589" s="49">
        <v>27</v>
      </c>
      <c r="E589" s="50">
        <v>21906823</v>
      </c>
      <c r="F589" s="50">
        <v>0</v>
      </c>
      <c r="G589" s="50">
        <v>0</v>
      </c>
      <c r="H589" s="50">
        <v>12018738</v>
      </c>
      <c r="I589" s="50">
        <v>0</v>
      </c>
      <c r="J589" s="51">
        <v>2827128</v>
      </c>
      <c r="K589" s="50">
        <v>33925561</v>
      </c>
      <c r="L589" s="52">
        <v>36752689</v>
      </c>
      <c r="M589" s="123"/>
      <c r="N589" s="125">
        <v>33925561</v>
      </c>
      <c r="O589" s="125">
        <v>21906823</v>
      </c>
      <c r="P589" s="125">
        <v>1359262</v>
      </c>
      <c r="Q589" s="125">
        <v>40695923</v>
      </c>
      <c r="R589" s="125">
        <v>37868794</v>
      </c>
      <c r="S589" s="47"/>
    </row>
    <row r="590" spans="1:19" ht="12.75" customHeight="1" x14ac:dyDescent="0.2">
      <c r="A590" s="194"/>
      <c r="B590" s="194"/>
      <c r="C590" s="53" t="s">
        <v>3</v>
      </c>
      <c r="D590" s="54">
        <v>28</v>
      </c>
      <c r="E590" s="44">
        <v>12014.7</v>
      </c>
      <c r="F590" s="44">
        <v>0</v>
      </c>
      <c r="G590" s="44">
        <v>0</v>
      </c>
      <c r="H590" s="44">
        <v>6207.16</v>
      </c>
      <c r="I590" s="44">
        <v>0</v>
      </c>
      <c r="J590" s="55">
        <v>1518.49</v>
      </c>
      <c r="K590" s="56">
        <v>18221.86</v>
      </c>
      <c r="L590" s="57">
        <v>19740.349999999999</v>
      </c>
      <c r="M590" s="122"/>
      <c r="N590" s="124">
        <v>18221.86</v>
      </c>
      <c r="O590" s="124">
        <v>12014.7</v>
      </c>
      <c r="P590" s="124">
        <v>702</v>
      </c>
      <c r="Q590" s="124">
        <v>21903</v>
      </c>
      <c r="R590" s="124">
        <v>20384.509999999998</v>
      </c>
      <c r="S590" s="47"/>
    </row>
    <row r="591" spans="1:19" ht="9" customHeight="1" x14ac:dyDescent="0.2">
      <c r="A591" s="194"/>
      <c r="B591" s="194"/>
      <c r="C591" s="48" t="s">
        <v>4</v>
      </c>
      <c r="D591" s="49">
        <v>34</v>
      </c>
      <c r="E591" s="50">
        <v>23263703</v>
      </c>
      <c r="F591" s="50">
        <v>0</v>
      </c>
      <c r="G591" s="50">
        <v>0</v>
      </c>
      <c r="H591" s="50">
        <v>12018738</v>
      </c>
      <c r="I591" s="50">
        <v>0</v>
      </c>
      <c r="J591" s="51">
        <v>2940207</v>
      </c>
      <c r="K591" s="50">
        <v>35282441</v>
      </c>
      <c r="L591" s="52">
        <v>38222647</v>
      </c>
      <c r="M591" s="123"/>
      <c r="N591" s="125">
        <v>35282441</v>
      </c>
      <c r="O591" s="125">
        <v>23263703</v>
      </c>
      <c r="P591" s="125">
        <v>1359262</v>
      </c>
      <c r="Q591" s="125">
        <v>42410122</v>
      </c>
      <c r="R591" s="125">
        <v>39469915</v>
      </c>
      <c r="S591" s="47"/>
    </row>
    <row r="592" spans="1:19" ht="12.75" customHeight="1" x14ac:dyDescent="0.2">
      <c r="A592" s="194"/>
      <c r="B592" s="194"/>
      <c r="C592" s="53" t="s">
        <v>3</v>
      </c>
      <c r="D592" s="54">
        <v>35</v>
      </c>
      <c r="E592" s="44">
        <v>12505.67</v>
      </c>
      <c r="F592" s="44">
        <v>0</v>
      </c>
      <c r="G592" s="44">
        <v>0</v>
      </c>
      <c r="H592" s="44">
        <v>6207.16</v>
      </c>
      <c r="I592" s="44">
        <v>0</v>
      </c>
      <c r="J592" s="55">
        <v>1559.4</v>
      </c>
      <c r="K592" s="56">
        <v>18712.830000000002</v>
      </c>
      <c r="L592" s="57">
        <v>20272.23</v>
      </c>
      <c r="M592" s="122"/>
      <c r="N592" s="124">
        <v>18712.830000000002</v>
      </c>
      <c r="O592" s="124">
        <v>12505.67</v>
      </c>
      <c r="P592" s="124">
        <v>702</v>
      </c>
      <c r="Q592" s="124">
        <v>22523.25</v>
      </c>
      <c r="R592" s="124">
        <v>20963.849999999999</v>
      </c>
      <c r="S592" s="47"/>
    </row>
    <row r="593" spans="1:19" ht="9" customHeight="1" x14ac:dyDescent="0.2">
      <c r="A593" s="195"/>
      <c r="B593" s="195"/>
      <c r="C593" s="58" t="s">
        <v>4</v>
      </c>
      <c r="D593" s="59"/>
      <c r="E593" s="61">
        <v>24214354</v>
      </c>
      <c r="F593" s="61">
        <v>0</v>
      </c>
      <c r="G593" s="61">
        <v>0</v>
      </c>
      <c r="H593" s="61">
        <v>12018738</v>
      </c>
      <c r="I593" s="61">
        <v>0</v>
      </c>
      <c r="J593" s="60">
        <v>3019419</v>
      </c>
      <c r="K593" s="61">
        <v>36233091</v>
      </c>
      <c r="L593" s="62">
        <v>39252511</v>
      </c>
      <c r="M593" s="123"/>
      <c r="N593" s="125">
        <v>36233091</v>
      </c>
      <c r="O593" s="125">
        <v>24214354</v>
      </c>
      <c r="P593" s="125">
        <v>1359262</v>
      </c>
      <c r="Q593" s="125">
        <v>43611093</v>
      </c>
      <c r="R593" s="125">
        <v>40591674</v>
      </c>
      <c r="S593" s="47"/>
    </row>
    <row r="594" spans="1:19" ht="12.75" customHeight="1" x14ac:dyDescent="0.2">
      <c r="A594" s="196">
        <v>39539</v>
      </c>
      <c r="B594" s="196">
        <v>39629</v>
      </c>
      <c r="C594" s="42" t="s">
        <v>3</v>
      </c>
      <c r="D594" s="43">
        <v>0</v>
      </c>
      <c r="E594" s="44">
        <v>8225.02</v>
      </c>
      <c r="F594" s="44">
        <v>0</v>
      </c>
      <c r="G594" s="44">
        <v>0</v>
      </c>
      <c r="H594" s="44">
        <v>6207.16</v>
      </c>
      <c r="I594" s="44">
        <v>0</v>
      </c>
      <c r="J594" s="44">
        <v>1202.68</v>
      </c>
      <c r="K594" s="45">
        <v>14432.18</v>
      </c>
      <c r="L594" s="46">
        <v>15634.86</v>
      </c>
      <c r="M594" s="122"/>
      <c r="N594" s="124">
        <v>14432.18</v>
      </c>
      <c r="O594" s="124">
        <v>8225.02</v>
      </c>
      <c r="P594" s="124">
        <v>702</v>
      </c>
      <c r="Q594" s="124">
        <v>17115.36</v>
      </c>
      <c r="R594" s="124">
        <v>15912.68</v>
      </c>
      <c r="S594" s="47"/>
    </row>
    <row r="595" spans="1:19" ht="9" customHeight="1" x14ac:dyDescent="0.2">
      <c r="A595" s="197"/>
      <c r="B595" s="197"/>
      <c r="C595" s="48" t="s">
        <v>4</v>
      </c>
      <c r="D595" s="49">
        <v>2</v>
      </c>
      <c r="E595" s="50">
        <v>15925859</v>
      </c>
      <c r="F595" s="50">
        <v>0</v>
      </c>
      <c r="G595" s="50">
        <v>0</v>
      </c>
      <c r="H595" s="50">
        <v>12018738</v>
      </c>
      <c r="I595" s="50">
        <v>0</v>
      </c>
      <c r="J595" s="51">
        <v>2328713</v>
      </c>
      <c r="K595" s="50">
        <v>27944597</v>
      </c>
      <c r="L595" s="52">
        <v>30273310</v>
      </c>
      <c r="M595" s="123"/>
      <c r="N595" s="125">
        <v>27944597</v>
      </c>
      <c r="O595" s="125">
        <v>15925859</v>
      </c>
      <c r="P595" s="125">
        <v>1359262</v>
      </c>
      <c r="Q595" s="125">
        <v>33139958</v>
      </c>
      <c r="R595" s="125">
        <v>30811245</v>
      </c>
      <c r="S595" s="47"/>
    </row>
    <row r="596" spans="1:19" ht="12.75" customHeight="1" x14ac:dyDescent="0.2">
      <c r="A596" s="194">
        <v>39539</v>
      </c>
      <c r="B596" s="194">
        <v>39629</v>
      </c>
      <c r="C596" s="53" t="s">
        <v>3</v>
      </c>
      <c r="D596" s="54">
        <v>3</v>
      </c>
      <c r="E596" s="44">
        <v>8503.9699999999993</v>
      </c>
      <c r="F596" s="44">
        <v>0</v>
      </c>
      <c r="G596" s="44">
        <v>0</v>
      </c>
      <c r="H596" s="44">
        <v>6207.16</v>
      </c>
      <c r="I596" s="44">
        <v>0</v>
      </c>
      <c r="J596" s="55">
        <v>1225.93</v>
      </c>
      <c r="K596" s="56">
        <v>14711.13</v>
      </c>
      <c r="L596" s="57">
        <v>15937.06</v>
      </c>
      <c r="M596" s="122"/>
      <c r="N596" s="124">
        <v>14711.13</v>
      </c>
      <c r="O596" s="124">
        <v>8503.9699999999993</v>
      </c>
      <c r="P596" s="124">
        <v>702</v>
      </c>
      <c r="Q596" s="124">
        <v>17467.77</v>
      </c>
      <c r="R596" s="124">
        <v>16241.84</v>
      </c>
      <c r="S596" s="47"/>
    </row>
    <row r="597" spans="1:19" ht="9" customHeight="1" x14ac:dyDescent="0.2">
      <c r="A597" s="194"/>
      <c r="B597" s="194"/>
      <c r="C597" s="48" t="s">
        <v>4</v>
      </c>
      <c r="D597" s="49">
        <v>8</v>
      </c>
      <c r="E597" s="50">
        <v>16465982</v>
      </c>
      <c r="F597" s="50">
        <v>0</v>
      </c>
      <c r="G597" s="50">
        <v>0</v>
      </c>
      <c r="H597" s="50">
        <v>12018738</v>
      </c>
      <c r="I597" s="50">
        <v>0</v>
      </c>
      <c r="J597" s="51">
        <v>2373731</v>
      </c>
      <c r="K597" s="50">
        <v>28484720</v>
      </c>
      <c r="L597" s="52">
        <v>30858451</v>
      </c>
      <c r="M597" s="123"/>
      <c r="N597" s="125">
        <v>28484720</v>
      </c>
      <c r="O597" s="125">
        <v>16465982</v>
      </c>
      <c r="P597" s="125">
        <v>1359262</v>
      </c>
      <c r="Q597" s="125">
        <v>33822319</v>
      </c>
      <c r="R597" s="125">
        <v>31448588</v>
      </c>
      <c r="S597" s="47"/>
    </row>
    <row r="598" spans="1:19" ht="12.75" customHeight="1" x14ac:dyDescent="0.2">
      <c r="A598" s="194"/>
      <c r="B598" s="194"/>
      <c r="C598" s="53" t="s">
        <v>3</v>
      </c>
      <c r="D598" s="54">
        <v>9</v>
      </c>
      <c r="E598" s="44">
        <v>9514.9</v>
      </c>
      <c r="F598" s="44">
        <v>0</v>
      </c>
      <c r="G598" s="44">
        <v>0</v>
      </c>
      <c r="H598" s="44">
        <v>6207.16</v>
      </c>
      <c r="I598" s="44">
        <v>0</v>
      </c>
      <c r="J598" s="55">
        <v>1310.17</v>
      </c>
      <c r="K598" s="56">
        <v>15722.06</v>
      </c>
      <c r="L598" s="57">
        <v>17032.23</v>
      </c>
      <c r="M598" s="122"/>
      <c r="N598" s="124">
        <v>15722.06</v>
      </c>
      <c r="O598" s="124">
        <v>9514.9</v>
      </c>
      <c r="P598" s="124">
        <v>702</v>
      </c>
      <c r="Q598" s="124">
        <v>18744.91</v>
      </c>
      <c r="R598" s="124">
        <v>17434.740000000002</v>
      </c>
      <c r="S598" s="47"/>
    </row>
    <row r="599" spans="1:19" ht="9" customHeight="1" x14ac:dyDescent="0.2">
      <c r="A599" s="194"/>
      <c r="B599" s="194"/>
      <c r="C599" s="48" t="s">
        <v>4</v>
      </c>
      <c r="D599" s="49">
        <v>14</v>
      </c>
      <c r="E599" s="50">
        <v>18423415</v>
      </c>
      <c r="F599" s="50">
        <v>0</v>
      </c>
      <c r="G599" s="50">
        <v>0</v>
      </c>
      <c r="H599" s="50">
        <v>12018738</v>
      </c>
      <c r="I599" s="50">
        <v>0</v>
      </c>
      <c r="J599" s="51">
        <v>2536843</v>
      </c>
      <c r="K599" s="50">
        <v>30442153</v>
      </c>
      <c r="L599" s="52">
        <v>32978996</v>
      </c>
      <c r="M599" s="123"/>
      <c r="N599" s="125">
        <v>30442153</v>
      </c>
      <c r="O599" s="125">
        <v>18423415</v>
      </c>
      <c r="P599" s="125">
        <v>1359262</v>
      </c>
      <c r="Q599" s="125">
        <v>36295207</v>
      </c>
      <c r="R599" s="125">
        <v>33758364</v>
      </c>
      <c r="S599" s="47"/>
    </row>
    <row r="600" spans="1:19" ht="12.75" customHeight="1" x14ac:dyDescent="0.2">
      <c r="A600" s="194"/>
      <c r="B600" s="194"/>
      <c r="C600" s="53" t="s">
        <v>3</v>
      </c>
      <c r="D600" s="54">
        <v>15</v>
      </c>
      <c r="E600" s="44">
        <v>10458.35</v>
      </c>
      <c r="F600" s="44">
        <v>0</v>
      </c>
      <c r="G600" s="44">
        <v>0</v>
      </c>
      <c r="H600" s="44">
        <v>6207.16</v>
      </c>
      <c r="I600" s="44">
        <v>0</v>
      </c>
      <c r="J600" s="55">
        <v>1388.79</v>
      </c>
      <c r="K600" s="56">
        <v>16665.509999999998</v>
      </c>
      <c r="L600" s="57">
        <v>18054.3</v>
      </c>
      <c r="M600" s="122"/>
      <c r="N600" s="124">
        <v>16665.509999999998</v>
      </c>
      <c r="O600" s="124">
        <v>10458.35</v>
      </c>
      <c r="P600" s="124">
        <v>702</v>
      </c>
      <c r="Q600" s="124">
        <v>19936.8</v>
      </c>
      <c r="R600" s="124">
        <v>18548.009999999998</v>
      </c>
      <c r="S600" s="47"/>
    </row>
    <row r="601" spans="1:19" ht="9" customHeight="1" x14ac:dyDescent="0.2">
      <c r="A601" s="194"/>
      <c r="B601" s="194"/>
      <c r="C601" s="48" t="s">
        <v>4</v>
      </c>
      <c r="D601" s="49">
        <v>20</v>
      </c>
      <c r="E601" s="50">
        <v>20250189</v>
      </c>
      <c r="F601" s="50">
        <v>0</v>
      </c>
      <c r="G601" s="50">
        <v>0</v>
      </c>
      <c r="H601" s="50">
        <v>12018738</v>
      </c>
      <c r="I601" s="50">
        <v>0</v>
      </c>
      <c r="J601" s="51">
        <v>2689072</v>
      </c>
      <c r="K601" s="50">
        <v>32268927</v>
      </c>
      <c r="L601" s="52">
        <v>34957999</v>
      </c>
      <c r="M601" s="123"/>
      <c r="N601" s="125">
        <v>32268927</v>
      </c>
      <c r="O601" s="125">
        <v>20250189</v>
      </c>
      <c r="P601" s="125">
        <v>1359262</v>
      </c>
      <c r="Q601" s="125">
        <v>38603028</v>
      </c>
      <c r="R601" s="125">
        <v>35913955</v>
      </c>
      <c r="S601" s="47"/>
    </row>
    <row r="602" spans="1:19" ht="12.75" customHeight="1" x14ac:dyDescent="0.2">
      <c r="A602" s="194"/>
      <c r="B602" s="194"/>
      <c r="C602" s="53" t="s">
        <v>3</v>
      </c>
      <c r="D602" s="54">
        <v>21</v>
      </c>
      <c r="E602" s="44">
        <v>11387.13</v>
      </c>
      <c r="F602" s="44">
        <v>0</v>
      </c>
      <c r="G602" s="44">
        <v>0</v>
      </c>
      <c r="H602" s="44">
        <v>6207.16</v>
      </c>
      <c r="I602" s="44">
        <v>0</v>
      </c>
      <c r="J602" s="55">
        <v>1466.19</v>
      </c>
      <c r="K602" s="56">
        <v>17594.29</v>
      </c>
      <c r="L602" s="57">
        <v>19060.48</v>
      </c>
      <c r="M602" s="122"/>
      <c r="N602" s="124">
        <v>17594.29</v>
      </c>
      <c r="O602" s="124">
        <v>11387.13</v>
      </c>
      <c r="P602" s="124">
        <v>702</v>
      </c>
      <c r="Q602" s="124">
        <v>21110.16</v>
      </c>
      <c r="R602" s="124">
        <v>19643.97</v>
      </c>
      <c r="S602" s="47"/>
    </row>
    <row r="603" spans="1:19" ht="9" customHeight="1" x14ac:dyDescent="0.2">
      <c r="A603" s="194"/>
      <c r="B603" s="194"/>
      <c r="C603" s="48" t="s">
        <v>4</v>
      </c>
      <c r="D603" s="49">
        <v>27</v>
      </c>
      <c r="E603" s="50">
        <v>22048558</v>
      </c>
      <c r="F603" s="50">
        <v>0</v>
      </c>
      <c r="G603" s="50">
        <v>0</v>
      </c>
      <c r="H603" s="50">
        <v>12018738</v>
      </c>
      <c r="I603" s="50">
        <v>0</v>
      </c>
      <c r="J603" s="51">
        <v>2838940</v>
      </c>
      <c r="K603" s="50">
        <v>34067296</v>
      </c>
      <c r="L603" s="52">
        <v>36906236</v>
      </c>
      <c r="M603" s="123"/>
      <c r="N603" s="125">
        <v>34067296</v>
      </c>
      <c r="O603" s="125">
        <v>22048558</v>
      </c>
      <c r="P603" s="125">
        <v>1359262</v>
      </c>
      <c r="Q603" s="125">
        <v>40874970</v>
      </c>
      <c r="R603" s="125">
        <v>38036030</v>
      </c>
      <c r="S603" s="47"/>
    </row>
    <row r="604" spans="1:19" ht="12.75" customHeight="1" x14ac:dyDescent="0.2">
      <c r="A604" s="194"/>
      <c r="B604" s="194"/>
      <c r="C604" s="53" t="s">
        <v>3</v>
      </c>
      <c r="D604" s="54">
        <v>28</v>
      </c>
      <c r="E604" s="44">
        <v>12087.9</v>
      </c>
      <c r="F604" s="44">
        <v>0</v>
      </c>
      <c r="G604" s="44">
        <v>0</v>
      </c>
      <c r="H604" s="44">
        <v>6207.16</v>
      </c>
      <c r="I604" s="44">
        <v>0</v>
      </c>
      <c r="J604" s="55">
        <v>1524.59</v>
      </c>
      <c r="K604" s="56">
        <v>18295.060000000001</v>
      </c>
      <c r="L604" s="57">
        <v>19819.650000000001</v>
      </c>
      <c r="M604" s="122"/>
      <c r="N604" s="124">
        <v>18295.060000000001</v>
      </c>
      <c r="O604" s="124">
        <v>12087.9</v>
      </c>
      <c r="P604" s="124">
        <v>702</v>
      </c>
      <c r="Q604" s="124">
        <v>21995.47</v>
      </c>
      <c r="R604" s="124">
        <v>20470.88</v>
      </c>
      <c r="S604" s="47"/>
    </row>
    <row r="605" spans="1:19" ht="9" customHeight="1" x14ac:dyDescent="0.2">
      <c r="A605" s="194"/>
      <c r="B605" s="194"/>
      <c r="C605" s="48" t="s">
        <v>4</v>
      </c>
      <c r="D605" s="49">
        <v>34</v>
      </c>
      <c r="E605" s="50">
        <v>23405438</v>
      </c>
      <c r="F605" s="50">
        <v>0</v>
      </c>
      <c r="G605" s="50">
        <v>0</v>
      </c>
      <c r="H605" s="50">
        <v>12018738</v>
      </c>
      <c r="I605" s="50">
        <v>0</v>
      </c>
      <c r="J605" s="51">
        <v>2952018</v>
      </c>
      <c r="K605" s="50">
        <v>35424176</v>
      </c>
      <c r="L605" s="52">
        <v>38376194</v>
      </c>
      <c r="M605" s="123"/>
      <c r="N605" s="125">
        <v>35424176</v>
      </c>
      <c r="O605" s="125">
        <v>23405438</v>
      </c>
      <c r="P605" s="125">
        <v>1359262</v>
      </c>
      <c r="Q605" s="125">
        <v>42589169</v>
      </c>
      <c r="R605" s="125">
        <v>39637151</v>
      </c>
      <c r="S605" s="47"/>
    </row>
    <row r="606" spans="1:19" ht="12.75" customHeight="1" x14ac:dyDescent="0.2">
      <c r="A606" s="194"/>
      <c r="B606" s="194"/>
      <c r="C606" s="53" t="s">
        <v>3</v>
      </c>
      <c r="D606" s="54">
        <v>35</v>
      </c>
      <c r="E606" s="44">
        <v>12578.87</v>
      </c>
      <c r="F606" s="44">
        <v>0</v>
      </c>
      <c r="G606" s="44">
        <v>0</v>
      </c>
      <c r="H606" s="44">
        <v>6207.16</v>
      </c>
      <c r="I606" s="44">
        <v>0</v>
      </c>
      <c r="J606" s="55">
        <v>1565.5</v>
      </c>
      <c r="K606" s="56">
        <v>18786.03</v>
      </c>
      <c r="L606" s="57">
        <v>20351.53</v>
      </c>
      <c r="M606" s="122"/>
      <c r="N606" s="124">
        <v>18786.03</v>
      </c>
      <c r="O606" s="124">
        <v>12578.87</v>
      </c>
      <c r="P606" s="124">
        <v>702</v>
      </c>
      <c r="Q606" s="124">
        <v>22615.73</v>
      </c>
      <c r="R606" s="124">
        <v>21050.23</v>
      </c>
      <c r="S606" s="47"/>
    </row>
    <row r="607" spans="1:19" ht="9" customHeight="1" x14ac:dyDescent="0.2">
      <c r="A607" s="195"/>
      <c r="B607" s="195"/>
      <c r="C607" s="58" t="s">
        <v>4</v>
      </c>
      <c r="D607" s="59"/>
      <c r="E607" s="50">
        <v>24356089</v>
      </c>
      <c r="F607" s="50">
        <v>0</v>
      </c>
      <c r="G607" s="50">
        <v>0</v>
      </c>
      <c r="H607" s="50">
        <v>12018738</v>
      </c>
      <c r="I607" s="50">
        <v>0</v>
      </c>
      <c r="J607" s="60">
        <v>3031231</v>
      </c>
      <c r="K607" s="61">
        <v>36374826</v>
      </c>
      <c r="L607" s="62">
        <v>39406057</v>
      </c>
      <c r="M607" s="123"/>
      <c r="N607" s="125">
        <v>36374826</v>
      </c>
      <c r="O607" s="125">
        <v>24356089</v>
      </c>
      <c r="P607" s="125">
        <v>1359262</v>
      </c>
      <c r="Q607" s="125">
        <v>43790160</v>
      </c>
      <c r="R607" s="125">
        <v>40758929</v>
      </c>
      <c r="S607" s="47"/>
    </row>
    <row r="608" spans="1:19" ht="12.75" customHeight="1" x14ac:dyDescent="0.2">
      <c r="A608" s="196">
        <v>39630</v>
      </c>
      <c r="B608" s="196">
        <v>39813</v>
      </c>
      <c r="C608" s="42" t="s">
        <v>3</v>
      </c>
      <c r="D608" s="43">
        <v>0</v>
      </c>
      <c r="E608" s="44">
        <v>8273.86</v>
      </c>
      <c r="F608" s="44">
        <v>0</v>
      </c>
      <c r="G608" s="44">
        <v>0</v>
      </c>
      <c r="H608" s="44">
        <v>6207.16</v>
      </c>
      <c r="I608" s="44">
        <v>0</v>
      </c>
      <c r="J608" s="44">
        <v>1206.75</v>
      </c>
      <c r="K608" s="45">
        <v>14481.02</v>
      </c>
      <c r="L608" s="46">
        <v>15687.77</v>
      </c>
      <c r="M608" s="122"/>
      <c r="N608" s="124">
        <v>14481.02</v>
      </c>
      <c r="O608" s="124">
        <v>8273.86</v>
      </c>
      <c r="P608" s="124">
        <v>702</v>
      </c>
      <c r="Q608" s="124">
        <v>17177.060000000001</v>
      </c>
      <c r="R608" s="124">
        <v>15970.31</v>
      </c>
      <c r="S608" s="47"/>
    </row>
    <row r="609" spans="1:19" ht="9" customHeight="1" x14ac:dyDescent="0.2">
      <c r="A609" s="197"/>
      <c r="B609" s="197"/>
      <c r="C609" s="48" t="s">
        <v>4</v>
      </c>
      <c r="D609" s="49">
        <v>2</v>
      </c>
      <c r="E609" s="50">
        <v>16020427</v>
      </c>
      <c r="F609" s="50">
        <v>0</v>
      </c>
      <c r="G609" s="50">
        <v>0</v>
      </c>
      <c r="H609" s="50">
        <v>12018738</v>
      </c>
      <c r="I609" s="50">
        <v>0</v>
      </c>
      <c r="J609" s="51">
        <v>2336594</v>
      </c>
      <c r="K609" s="50">
        <v>28039165</v>
      </c>
      <c r="L609" s="52">
        <v>30375758</v>
      </c>
      <c r="M609" s="123"/>
      <c r="N609" s="125">
        <v>28039165</v>
      </c>
      <c r="O609" s="125">
        <v>16020427</v>
      </c>
      <c r="P609" s="125">
        <v>1359262</v>
      </c>
      <c r="Q609" s="125">
        <v>33259426</v>
      </c>
      <c r="R609" s="125">
        <v>30922832</v>
      </c>
      <c r="S609" s="47"/>
    </row>
    <row r="610" spans="1:19" ht="12.75" customHeight="1" x14ac:dyDescent="0.2">
      <c r="A610" s="194">
        <v>39630</v>
      </c>
      <c r="B610" s="194">
        <v>39813</v>
      </c>
      <c r="C610" s="53" t="s">
        <v>3</v>
      </c>
      <c r="D610" s="54">
        <v>3</v>
      </c>
      <c r="E610" s="44">
        <v>8552.81</v>
      </c>
      <c r="F610" s="44">
        <v>0</v>
      </c>
      <c r="G610" s="44">
        <v>0</v>
      </c>
      <c r="H610" s="44">
        <v>6207.16</v>
      </c>
      <c r="I610" s="44">
        <v>0</v>
      </c>
      <c r="J610" s="55">
        <v>1230</v>
      </c>
      <c r="K610" s="56">
        <v>14759.97</v>
      </c>
      <c r="L610" s="57">
        <v>15989.97</v>
      </c>
      <c r="M610" s="122"/>
      <c r="N610" s="124">
        <v>14759.97</v>
      </c>
      <c r="O610" s="124">
        <v>8552.81</v>
      </c>
      <c r="P610" s="124">
        <v>702</v>
      </c>
      <c r="Q610" s="124">
        <v>17529.48</v>
      </c>
      <c r="R610" s="124">
        <v>16299.48</v>
      </c>
      <c r="S610" s="47"/>
    </row>
    <row r="611" spans="1:19" ht="9" customHeight="1" x14ac:dyDescent="0.2">
      <c r="A611" s="194"/>
      <c r="B611" s="194"/>
      <c r="C611" s="48" t="s">
        <v>4</v>
      </c>
      <c r="D611" s="49">
        <v>8</v>
      </c>
      <c r="E611" s="50">
        <v>16560549</v>
      </c>
      <c r="F611" s="50">
        <v>0</v>
      </c>
      <c r="G611" s="50">
        <v>0</v>
      </c>
      <c r="H611" s="50">
        <v>12018738</v>
      </c>
      <c r="I611" s="50">
        <v>0</v>
      </c>
      <c r="J611" s="51">
        <v>2381612</v>
      </c>
      <c r="K611" s="50">
        <v>28579287</v>
      </c>
      <c r="L611" s="52">
        <v>30960899</v>
      </c>
      <c r="M611" s="123"/>
      <c r="N611" s="125">
        <v>28579287</v>
      </c>
      <c r="O611" s="125">
        <v>16560549</v>
      </c>
      <c r="P611" s="125">
        <v>1359262</v>
      </c>
      <c r="Q611" s="125">
        <v>33941806</v>
      </c>
      <c r="R611" s="125">
        <v>31560194</v>
      </c>
      <c r="S611" s="47"/>
    </row>
    <row r="612" spans="1:19" ht="12.75" customHeight="1" x14ac:dyDescent="0.2">
      <c r="A612" s="194"/>
      <c r="B612" s="194"/>
      <c r="C612" s="53" t="s">
        <v>3</v>
      </c>
      <c r="D612" s="54">
        <v>9</v>
      </c>
      <c r="E612" s="44">
        <v>9563.74</v>
      </c>
      <c r="F612" s="44">
        <v>0</v>
      </c>
      <c r="G612" s="44">
        <v>0</v>
      </c>
      <c r="H612" s="44">
        <v>6207.16</v>
      </c>
      <c r="I612" s="44">
        <v>0</v>
      </c>
      <c r="J612" s="55">
        <v>1314.24</v>
      </c>
      <c r="K612" s="56">
        <v>15770.9</v>
      </c>
      <c r="L612" s="57">
        <v>17085.14</v>
      </c>
      <c r="M612" s="122"/>
      <c r="N612" s="124">
        <v>15770.9</v>
      </c>
      <c r="O612" s="124">
        <v>9563.74</v>
      </c>
      <c r="P612" s="124">
        <v>702</v>
      </c>
      <c r="Q612" s="124">
        <v>18806.61</v>
      </c>
      <c r="R612" s="124">
        <v>17492.37</v>
      </c>
      <c r="S612" s="47"/>
    </row>
    <row r="613" spans="1:19" ht="9" customHeight="1" x14ac:dyDescent="0.2">
      <c r="A613" s="194"/>
      <c r="B613" s="194"/>
      <c r="C613" s="48" t="s">
        <v>4</v>
      </c>
      <c r="D613" s="49">
        <v>14</v>
      </c>
      <c r="E613" s="50">
        <v>18517983</v>
      </c>
      <c r="F613" s="50">
        <v>0</v>
      </c>
      <c r="G613" s="50">
        <v>0</v>
      </c>
      <c r="H613" s="50">
        <v>12018738</v>
      </c>
      <c r="I613" s="50">
        <v>0</v>
      </c>
      <c r="J613" s="51">
        <v>2544723</v>
      </c>
      <c r="K613" s="50">
        <v>30536721</v>
      </c>
      <c r="L613" s="52">
        <v>33081444</v>
      </c>
      <c r="M613" s="123"/>
      <c r="N613" s="125">
        <v>30536721</v>
      </c>
      <c r="O613" s="125">
        <v>18517983</v>
      </c>
      <c r="P613" s="125">
        <v>1359262</v>
      </c>
      <c r="Q613" s="125">
        <v>36414675</v>
      </c>
      <c r="R613" s="125">
        <v>33869951</v>
      </c>
      <c r="S613" s="47"/>
    </row>
    <row r="614" spans="1:19" ht="12.75" customHeight="1" x14ac:dyDescent="0.2">
      <c r="A614" s="194"/>
      <c r="B614" s="194"/>
      <c r="C614" s="53" t="s">
        <v>3</v>
      </c>
      <c r="D614" s="54">
        <v>15</v>
      </c>
      <c r="E614" s="44">
        <v>10507.19</v>
      </c>
      <c r="F614" s="44">
        <v>0</v>
      </c>
      <c r="G614" s="44">
        <v>0</v>
      </c>
      <c r="H614" s="44">
        <v>6207.16</v>
      </c>
      <c r="I614" s="44">
        <v>0</v>
      </c>
      <c r="J614" s="55">
        <v>1392.86</v>
      </c>
      <c r="K614" s="56">
        <v>16714.349999999999</v>
      </c>
      <c r="L614" s="57">
        <v>18107.21</v>
      </c>
      <c r="M614" s="122"/>
      <c r="N614" s="124">
        <v>16714.349999999999</v>
      </c>
      <c r="O614" s="124">
        <v>10507.19</v>
      </c>
      <c r="P614" s="124">
        <v>702</v>
      </c>
      <c r="Q614" s="124">
        <v>19998.5</v>
      </c>
      <c r="R614" s="124">
        <v>18605.64</v>
      </c>
      <c r="S614" s="47"/>
    </row>
    <row r="615" spans="1:19" ht="9" customHeight="1" x14ac:dyDescent="0.2">
      <c r="A615" s="194"/>
      <c r="B615" s="194"/>
      <c r="C615" s="48" t="s">
        <v>4</v>
      </c>
      <c r="D615" s="49">
        <v>20</v>
      </c>
      <c r="E615" s="50">
        <v>20344757</v>
      </c>
      <c r="F615" s="50">
        <v>0</v>
      </c>
      <c r="G615" s="50">
        <v>0</v>
      </c>
      <c r="H615" s="50">
        <v>12018738</v>
      </c>
      <c r="I615" s="50">
        <v>0</v>
      </c>
      <c r="J615" s="51">
        <v>2696953</v>
      </c>
      <c r="K615" s="50">
        <v>32363494</v>
      </c>
      <c r="L615" s="52">
        <v>35060448</v>
      </c>
      <c r="M615" s="123"/>
      <c r="N615" s="125">
        <v>32363494</v>
      </c>
      <c r="O615" s="125">
        <v>20344757</v>
      </c>
      <c r="P615" s="125">
        <v>1359262</v>
      </c>
      <c r="Q615" s="125">
        <v>38722496</v>
      </c>
      <c r="R615" s="125">
        <v>36025543</v>
      </c>
      <c r="S615" s="47"/>
    </row>
    <row r="616" spans="1:19" ht="12.75" customHeight="1" x14ac:dyDescent="0.2">
      <c r="A616" s="194"/>
      <c r="B616" s="194"/>
      <c r="C616" s="53" t="s">
        <v>3</v>
      </c>
      <c r="D616" s="54">
        <v>21</v>
      </c>
      <c r="E616" s="44">
        <v>11435.97</v>
      </c>
      <c r="F616" s="44">
        <v>0</v>
      </c>
      <c r="G616" s="44">
        <v>0</v>
      </c>
      <c r="H616" s="44">
        <v>6207.16</v>
      </c>
      <c r="I616" s="44">
        <v>0</v>
      </c>
      <c r="J616" s="55">
        <v>1470.26</v>
      </c>
      <c r="K616" s="56">
        <v>17643.13</v>
      </c>
      <c r="L616" s="57">
        <v>19113.39</v>
      </c>
      <c r="M616" s="122"/>
      <c r="N616" s="124">
        <v>17643.13</v>
      </c>
      <c r="O616" s="124">
        <v>11435.97</v>
      </c>
      <c r="P616" s="124">
        <v>702</v>
      </c>
      <c r="Q616" s="124">
        <v>21171.86</v>
      </c>
      <c r="R616" s="124">
        <v>19701.599999999999</v>
      </c>
      <c r="S616" s="47"/>
    </row>
    <row r="617" spans="1:19" ht="9" customHeight="1" x14ac:dyDescent="0.2">
      <c r="A617" s="194"/>
      <c r="B617" s="194"/>
      <c r="C617" s="48" t="s">
        <v>4</v>
      </c>
      <c r="D617" s="49">
        <v>27</v>
      </c>
      <c r="E617" s="50">
        <v>22143126</v>
      </c>
      <c r="F617" s="50">
        <v>0</v>
      </c>
      <c r="G617" s="50">
        <v>0</v>
      </c>
      <c r="H617" s="50">
        <v>12018738</v>
      </c>
      <c r="I617" s="50">
        <v>0</v>
      </c>
      <c r="J617" s="51">
        <v>2846820</v>
      </c>
      <c r="K617" s="50">
        <v>34161863</v>
      </c>
      <c r="L617" s="52">
        <v>37008684</v>
      </c>
      <c r="M617" s="123"/>
      <c r="N617" s="125">
        <v>34161863</v>
      </c>
      <c r="O617" s="125">
        <v>22143126</v>
      </c>
      <c r="P617" s="125">
        <v>1359262</v>
      </c>
      <c r="Q617" s="125">
        <v>40994437</v>
      </c>
      <c r="R617" s="125">
        <v>38147617</v>
      </c>
      <c r="S617" s="47"/>
    </row>
    <row r="618" spans="1:19" ht="12.75" customHeight="1" x14ac:dyDescent="0.2">
      <c r="A618" s="194"/>
      <c r="B618" s="194"/>
      <c r="C618" s="53" t="s">
        <v>3</v>
      </c>
      <c r="D618" s="54">
        <v>28</v>
      </c>
      <c r="E618" s="44">
        <v>12136.74</v>
      </c>
      <c r="F618" s="44">
        <v>0</v>
      </c>
      <c r="G618" s="44">
        <v>0</v>
      </c>
      <c r="H618" s="44">
        <v>6207.16</v>
      </c>
      <c r="I618" s="44">
        <v>0</v>
      </c>
      <c r="J618" s="55">
        <v>1528.66</v>
      </c>
      <c r="K618" s="56">
        <v>18343.900000000001</v>
      </c>
      <c r="L618" s="57">
        <v>19872.560000000001</v>
      </c>
      <c r="M618" s="122"/>
      <c r="N618" s="124">
        <v>18343.900000000001</v>
      </c>
      <c r="O618" s="124">
        <v>12136.74</v>
      </c>
      <c r="P618" s="124">
        <v>702</v>
      </c>
      <c r="Q618" s="124">
        <v>22057.17</v>
      </c>
      <c r="R618" s="124">
        <v>20528.509999999998</v>
      </c>
      <c r="S618" s="47"/>
    </row>
    <row r="619" spans="1:19" ht="9" customHeight="1" x14ac:dyDescent="0.2">
      <c r="A619" s="194"/>
      <c r="B619" s="194"/>
      <c r="C619" s="48" t="s">
        <v>4</v>
      </c>
      <c r="D619" s="49">
        <v>34</v>
      </c>
      <c r="E619" s="50">
        <v>23500006</v>
      </c>
      <c r="F619" s="50">
        <v>0</v>
      </c>
      <c r="G619" s="50">
        <v>0</v>
      </c>
      <c r="H619" s="50">
        <v>12018738</v>
      </c>
      <c r="I619" s="50">
        <v>0</v>
      </c>
      <c r="J619" s="51">
        <v>2959898</v>
      </c>
      <c r="K619" s="50">
        <v>35518743</v>
      </c>
      <c r="L619" s="52">
        <v>38478642</v>
      </c>
      <c r="M619" s="123"/>
      <c r="N619" s="125">
        <v>35518743</v>
      </c>
      <c r="O619" s="125">
        <v>23500006</v>
      </c>
      <c r="P619" s="125">
        <v>1359262</v>
      </c>
      <c r="Q619" s="125">
        <v>42708637</v>
      </c>
      <c r="R619" s="125">
        <v>39748738</v>
      </c>
      <c r="S619" s="47"/>
    </row>
    <row r="620" spans="1:19" ht="12.75" customHeight="1" x14ac:dyDescent="0.2">
      <c r="A620" s="194"/>
      <c r="B620" s="194"/>
      <c r="C620" s="53" t="s">
        <v>3</v>
      </c>
      <c r="D620" s="54">
        <v>35</v>
      </c>
      <c r="E620" s="44">
        <v>12627.71</v>
      </c>
      <c r="F620" s="44">
        <v>0</v>
      </c>
      <c r="G620" s="44">
        <v>0</v>
      </c>
      <c r="H620" s="44">
        <v>6207.16</v>
      </c>
      <c r="I620" s="44">
        <v>0</v>
      </c>
      <c r="J620" s="55">
        <v>1569.57</v>
      </c>
      <c r="K620" s="56">
        <v>18834.87</v>
      </c>
      <c r="L620" s="57">
        <v>20404.439999999999</v>
      </c>
      <c r="M620" s="122"/>
      <c r="N620" s="124">
        <v>18834.87</v>
      </c>
      <c r="O620" s="124">
        <v>12627.71</v>
      </c>
      <c r="P620" s="124">
        <v>702</v>
      </c>
      <c r="Q620" s="124">
        <v>22677.43</v>
      </c>
      <c r="R620" s="124">
        <v>21107.86</v>
      </c>
      <c r="S620" s="47"/>
    </row>
    <row r="621" spans="1:19" ht="9" customHeight="1" x14ac:dyDescent="0.2">
      <c r="A621" s="195"/>
      <c r="B621" s="195"/>
      <c r="C621" s="58" t="s">
        <v>4</v>
      </c>
      <c r="D621" s="59"/>
      <c r="E621" s="50">
        <v>24450656</v>
      </c>
      <c r="F621" s="50">
        <v>0</v>
      </c>
      <c r="G621" s="50">
        <v>0</v>
      </c>
      <c r="H621" s="50">
        <v>12018738</v>
      </c>
      <c r="I621" s="50">
        <v>0</v>
      </c>
      <c r="J621" s="60">
        <v>3039111</v>
      </c>
      <c r="K621" s="61">
        <v>36469394</v>
      </c>
      <c r="L621" s="62">
        <v>39508505</v>
      </c>
      <c r="M621" s="123"/>
      <c r="N621" s="125">
        <v>36469394</v>
      </c>
      <c r="O621" s="125">
        <v>24450656</v>
      </c>
      <c r="P621" s="125">
        <v>1359262</v>
      </c>
      <c r="Q621" s="125">
        <v>43909627</v>
      </c>
      <c r="R621" s="125">
        <v>40870516</v>
      </c>
      <c r="S621" s="47"/>
    </row>
    <row r="622" spans="1:19" ht="12.75" customHeight="1" x14ac:dyDescent="0.2">
      <c r="A622" s="196">
        <v>39814</v>
      </c>
      <c r="B622" s="196">
        <v>40268</v>
      </c>
      <c r="C622" s="42" t="s">
        <v>3</v>
      </c>
      <c r="D622" s="43">
        <v>0</v>
      </c>
      <c r="E622" s="44">
        <v>8696.74</v>
      </c>
      <c r="F622" s="44">
        <v>0</v>
      </c>
      <c r="G622" s="44">
        <v>0</v>
      </c>
      <c r="H622" s="44">
        <v>6207.16</v>
      </c>
      <c r="I622" s="44">
        <v>0</v>
      </c>
      <c r="J622" s="44">
        <v>1241.99</v>
      </c>
      <c r="K622" s="45">
        <v>14903.9</v>
      </c>
      <c r="L622" s="46">
        <v>16145.89</v>
      </c>
      <c r="M622" s="122"/>
      <c r="N622" s="124">
        <v>14903.9</v>
      </c>
      <c r="O622" s="124">
        <v>8696.74</v>
      </c>
      <c r="P622" s="124">
        <v>702</v>
      </c>
      <c r="Q622" s="124">
        <v>17711.3</v>
      </c>
      <c r="R622" s="124">
        <v>16469.310000000001</v>
      </c>
      <c r="S622" s="47"/>
    </row>
    <row r="623" spans="1:19" ht="9" customHeight="1" x14ac:dyDescent="0.2">
      <c r="A623" s="197"/>
      <c r="B623" s="197"/>
      <c r="C623" s="48" t="s">
        <v>4</v>
      </c>
      <c r="D623" s="49">
        <v>2</v>
      </c>
      <c r="E623" s="50">
        <v>16839237</v>
      </c>
      <c r="F623" s="50">
        <v>0</v>
      </c>
      <c r="G623" s="50">
        <v>0</v>
      </c>
      <c r="H623" s="50">
        <v>12018738</v>
      </c>
      <c r="I623" s="50">
        <v>0</v>
      </c>
      <c r="J623" s="51">
        <v>2404828</v>
      </c>
      <c r="K623" s="50">
        <v>28857974</v>
      </c>
      <c r="L623" s="52">
        <v>31262802</v>
      </c>
      <c r="M623" s="123"/>
      <c r="N623" s="125">
        <v>28857974</v>
      </c>
      <c r="O623" s="125">
        <v>16839237</v>
      </c>
      <c r="P623" s="125">
        <v>1359262</v>
      </c>
      <c r="Q623" s="125">
        <v>34293859</v>
      </c>
      <c r="R623" s="125">
        <v>31889031</v>
      </c>
      <c r="S623" s="47"/>
    </row>
    <row r="624" spans="1:19" ht="12.75" customHeight="1" x14ac:dyDescent="0.2">
      <c r="A624" s="194">
        <v>39814</v>
      </c>
      <c r="B624" s="194">
        <v>40268</v>
      </c>
      <c r="C624" s="53" t="s">
        <v>3</v>
      </c>
      <c r="D624" s="54">
        <v>3</v>
      </c>
      <c r="E624" s="44">
        <v>8986.25</v>
      </c>
      <c r="F624" s="44">
        <v>0</v>
      </c>
      <c r="G624" s="44">
        <v>0</v>
      </c>
      <c r="H624" s="44">
        <v>6207.16</v>
      </c>
      <c r="I624" s="44">
        <v>0</v>
      </c>
      <c r="J624" s="55">
        <v>1266.1199999999999</v>
      </c>
      <c r="K624" s="56">
        <v>15193.41</v>
      </c>
      <c r="L624" s="57">
        <v>16459.53</v>
      </c>
      <c r="M624" s="122"/>
      <c r="N624" s="124">
        <v>15193.41</v>
      </c>
      <c r="O624" s="124">
        <v>8986.25</v>
      </c>
      <c r="P624" s="124">
        <v>702</v>
      </c>
      <c r="Q624" s="124">
        <v>18077.060000000001</v>
      </c>
      <c r="R624" s="124">
        <v>16810.939999999999</v>
      </c>
      <c r="S624" s="47"/>
    </row>
    <row r="625" spans="1:19" ht="9" customHeight="1" x14ac:dyDescent="0.2">
      <c r="A625" s="194"/>
      <c r="B625" s="194"/>
      <c r="C625" s="48" t="s">
        <v>4</v>
      </c>
      <c r="D625" s="49">
        <v>8</v>
      </c>
      <c r="E625" s="50">
        <v>17399806</v>
      </c>
      <c r="F625" s="50">
        <v>0</v>
      </c>
      <c r="G625" s="50">
        <v>0</v>
      </c>
      <c r="H625" s="50">
        <v>12018738</v>
      </c>
      <c r="I625" s="50">
        <v>0</v>
      </c>
      <c r="J625" s="51">
        <v>2451550</v>
      </c>
      <c r="K625" s="50">
        <v>29418544</v>
      </c>
      <c r="L625" s="52">
        <v>31870094</v>
      </c>
      <c r="M625" s="123"/>
      <c r="N625" s="125">
        <v>29418544</v>
      </c>
      <c r="O625" s="125">
        <v>17399806</v>
      </c>
      <c r="P625" s="125">
        <v>1359262</v>
      </c>
      <c r="Q625" s="125">
        <v>35002069</v>
      </c>
      <c r="R625" s="125">
        <v>32550519</v>
      </c>
      <c r="S625" s="47"/>
    </row>
    <row r="626" spans="1:19" ht="12.75" customHeight="1" x14ac:dyDescent="0.2">
      <c r="A626" s="194"/>
      <c r="B626" s="194"/>
      <c r="C626" s="53" t="s">
        <v>3</v>
      </c>
      <c r="D626" s="54">
        <v>9</v>
      </c>
      <c r="E626" s="44">
        <v>10035.58</v>
      </c>
      <c r="F626" s="44">
        <v>0</v>
      </c>
      <c r="G626" s="44">
        <v>0</v>
      </c>
      <c r="H626" s="44">
        <v>6207.16</v>
      </c>
      <c r="I626" s="44">
        <v>0</v>
      </c>
      <c r="J626" s="55">
        <v>1353.56</v>
      </c>
      <c r="K626" s="56">
        <v>16242.74</v>
      </c>
      <c r="L626" s="57">
        <v>17596.3</v>
      </c>
      <c r="M626" s="122"/>
      <c r="N626" s="124">
        <v>16242.74</v>
      </c>
      <c r="O626" s="124">
        <v>10035.58</v>
      </c>
      <c r="P626" s="124">
        <v>702</v>
      </c>
      <c r="Q626" s="124">
        <v>19402.7</v>
      </c>
      <c r="R626" s="124">
        <v>18049.14</v>
      </c>
      <c r="S626" s="47"/>
    </row>
    <row r="627" spans="1:19" ht="9" customHeight="1" x14ac:dyDescent="0.2">
      <c r="A627" s="194"/>
      <c r="B627" s="194"/>
      <c r="C627" s="48" t="s">
        <v>4</v>
      </c>
      <c r="D627" s="49">
        <v>14</v>
      </c>
      <c r="E627" s="50">
        <v>19431592</v>
      </c>
      <c r="F627" s="50">
        <v>0</v>
      </c>
      <c r="G627" s="50">
        <v>0</v>
      </c>
      <c r="H627" s="50">
        <v>12018738</v>
      </c>
      <c r="I627" s="50">
        <v>0</v>
      </c>
      <c r="J627" s="51">
        <v>2620858</v>
      </c>
      <c r="K627" s="50">
        <v>31450330</v>
      </c>
      <c r="L627" s="52">
        <v>34071188</v>
      </c>
      <c r="M627" s="123"/>
      <c r="N627" s="125">
        <v>31450330</v>
      </c>
      <c r="O627" s="125">
        <v>19431592</v>
      </c>
      <c r="P627" s="125">
        <v>1359262</v>
      </c>
      <c r="Q627" s="125">
        <v>37568866</v>
      </c>
      <c r="R627" s="125">
        <v>34948008</v>
      </c>
      <c r="S627" s="47"/>
    </row>
    <row r="628" spans="1:19" ht="12.75" customHeight="1" x14ac:dyDescent="0.2">
      <c r="A628" s="194"/>
      <c r="B628" s="194"/>
      <c r="C628" s="53" t="s">
        <v>3</v>
      </c>
      <c r="D628" s="54">
        <v>15</v>
      </c>
      <c r="E628" s="44">
        <v>11014.79</v>
      </c>
      <c r="F628" s="44">
        <v>0</v>
      </c>
      <c r="G628" s="44">
        <v>0</v>
      </c>
      <c r="H628" s="44">
        <v>6207.16</v>
      </c>
      <c r="I628" s="44">
        <v>0</v>
      </c>
      <c r="J628" s="55">
        <v>1435.16</v>
      </c>
      <c r="K628" s="56">
        <v>17221.95</v>
      </c>
      <c r="L628" s="57">
        <v>18657.11</v>
      </c>
      <c r="M628" s="122"/>
      <c r="N628" s="124">
        <v>17221.95</v>
      </c>
      <c r="O628" s="124">
        <v>11014.79</v>
      </c>
      <c r="P628" s="124">
        <v>702</v>
      </c>
      <c r="Q628" s="124">
        <v>20639.77</v>
      </c>
      <c r="R628" s="124">
        <v>19204.61</v>
      </c>
      <c r="S628" s="47"/>
    </row>
    <row r="629" spans="1:19" ht="9" customHeight="1" x14ac:dyDescent="0.2">
      <c r="A629" s="194"/>
      <c r="B629" s="194"/>
      <c r="C629" s="48" t="s">
        <v>4</v>
      </c>
      <c r="D629" s="49">
        <v>20</v>
      </c>
      <c r="E629" s="50">
        <v>21327607</v>
      </c>
      <c r="F629" s="50">
        <v>0</v>
      </c>
      <c r="G629" s="50">
        <v>0</v>
      </c>
      <c r="H629" s="50">
        <v>12018738</v>
      </c>
      <c r="I629" s="50">
        <v>0</v>
      </c>
      <c r="J629" s="51">
        <v>2778857</v>
      </c>
      <c r="K629" s="50">
        <v>33346345</v>
      </c>
      <c r="L629" s="52">
        <v>36125202</v>
      </c>
      <c r="M629" s="123"/>
      <c r="N629" s="125">
        <v>33346345</v>
      </c>
      <c r="O629" s="125">
        <v>21327607</v>
      </c>
      <c r="P629" s="125">
        <v>1359262</v>
      </c>
      <c r="Q629" s="125">
        <v>39964167</v>
      </c>
      <c r="R629" s="125">
        <v>37185310</v>
      </c>
      <c r="S629" s="47"/>
    </row>
    <row r="630" spans="1:19" ht="12.75" customHeight="1" x14ac:dyDescent="0.2">
      <c r="A630" s="194"/>
      <c r="B630" s="194"/>
      <c r="C630" s="53" t="s">
        <v>3</v>
      </c>
      <c r="D630" s="54">
        <v>21</v>
      </c>
      <c r="E630" s="44">
        <v>11978.85</v>
      </c>
      <c r="F630" s="44">
        <v>0</v>
      </c>
      <c r="G630" s="44">
        <v>0</v>
      </c>
      <c r="H630" s="44">
        <v>6207.16</v>
      </c>
      <c r="I630" s="44">
        <v>0</v>
      </c>
      <c r="J630" s="55">
        <v>1515.5</v>
      </c>
      <c r="K630" s="56">
        <v>18186.009999999998</v>
      </c>
      <c r="L630" s="57">
        <v>19701.509999999998</v>
      </c>
      <c r="M630" s="122"/>
      <c r="N630" s="124">
        <v>18186.009999999998</v>
      </c>
      <c r="O630" s="124">
        <v>11978.85</v>
      </c>
      <c r="P630" s="124">
        <v>702</v>
      </c>
      <c r="Q630" s="124">
        <v>21857.7</v>
      </c>
      <c r="R630" s="124">
        <v>20342.2</v>
      </c>
      <c r="S630" s="47"/>
    </row>
    <row r="631" spans="1:19" ht="9" customHeight="1" x14ac:dyDescent="0.2">
      <c r="A631" s="194"/>
      <c r="B631" s="194"/>
      <c r="C631" s="48" t="s">
        <v>4</v>
      </c>
      <c r="D631" s="49">
        <v>27</v>
      </c>
      <c r="E631" s="50">
        <v>23194288</v>
      </c>
      <c r="F631" s="50">
        <v>0</v>
      </c>
      <c r="G631" s="50">
        <v>0</v>
      </c>
      <c r="H631" s="50">
        <v>12018738</v>
      </c>
      <c r="I631" s="50">
        <v>0</v>
      </c>
      <c r="J631" s="51">
        <v>2934417</v>
      </c>
      <c r="K631" s="50">
        <v>35213026</v>
      </c>
      <c r="L631" s="52">
        <v>38147443</v>
      </c>
      <c r="M631" s="123"/>
      <c r="N631" s="125">
        <v>35213026</v>
      </c>
      <c r="O631" s="125">
        <v>23194288</v>
      </c>
      <c r="P631" s="125">
        <v>1359262</v>
      </c>
      <c r="Q631" s="125">
        <v>42322409</v>
      </c>
      <c r="R631" s="125">
        <v>39387992</v>
      </c>
      <c r="S631" s="47"/>
    </row>
    <row r="632" spans="1:19" ht="12.75" customHeight="1" x14ac:dyDescent="0.2">
      <c r="A632" s="194"/>
      <c r="B632" s="194"/>
      <c r="C632" s="53" t="s">
        <v>3</v>
      </c>
      <c r="D632" s="54">
        <v>28</v>
      </c>
      <c r="E632" s="44">
        <v>12706.14</v>
      </c>
      <c r="F632" s="44">
        <v>0</v>
      </c>
      <c r="G632" s="44">
        <v>0</v>
      </c>
      <c r="H632" s="44">
        <v>6207.16</v>
      </c>
      <c r="I632" s="44">
        <v>0</v>
      </c>
      <c r="J632" s="55">
        <v>1576.11</v>
      </c>
      <c r="K632" s="56">
        <v>18913.3</v>
      </c>
      <c r="L632" s="57">
        <v>20489.41</v>
      </c>
      <c r="M632" s="122"/>
      <c r="N632" s="124">
        <v>18913.3</v>
      </c>
      <c r="O632" s="124">
        <v>12706.14</v>
      </c>
      <c r="P632" s="124">
        <v>702</v>
      </c>
      <c r="Q632" s="124">
        <v>22776.52</v>
      </c>
      <c r="R632" s="124">
        <v>21200.41</v>
      </c>
      <c r="S632" s="47"/>
    </row>
    <row r="633" spans="1:19" ht="9" customHeight="1" x14ac:dyDescent="0.2">
      <c r="A633" s="194"/>
      <c r="B633" s="194"/>
      <c r="C633" s="48" t="s">
        <v>4</v>
      </c>
      <c r="D633" s="49">
        <v>34</v>
      </c>
      <c r="E633" s="50">
        <v>24602518</v>
      </c>
      <c r="F633" s="50">
        <v>0</v>
      </c>
      <c r="G633" s="50">
        <v>0</v>
      </c>
      <c r="H633" s="50">
        <v>12018738</v>
      </c>
      <c r="I633" s="50">
        <v>0</v>
      </c>
      <c r="J633" s="51">
        <v>3051775</v>
      </c>
      <c r="K633" s="50">
        <v>36621255</v>
      </c>
      <c r="L633" s="52">
        <v>39673030</v>
      </c>
      <c r="M633" s="123"/>
      <c r="N633" s="125">
        <v>36621255</v>
      </c>
      <c r="O633" s="125">
        <v>24602518</v>
      </c>
      <c r="P633" s="125">
        <v>1359262</v>
      </c>
      <c r="Q633" s="125">
        <v>44101492</v>
      </c>
      <c r="R633" s="125">
        <v>41049718</v>
      </c>
      <c r="S633" s="47"/>
    </row>
    <row r="634" spans="1:19" ht="12.75" customHeight="1" x14ac:dyDescent="0.2">
      <c r="A634" s="194"/>
      <c r="B634" s="194"/>
      <c r="C634" s="53" t="s">
        <v>3</v>
      </c>
      <c r="D634" s="54">
        <v>35</v>
      </c>
      <c r="E634" s="44">
        <v>13215.95</v>
      </c>
      <c r="F634" s="44">
        <v>0</v>
      </c>
      <c r="G634" s="44">
        <v>0</v>
      </c>
      <c r="H634" s="44">
        <v>6207.16</v>
      </c>
      <c r="I634" s="44">
        <v>0</v>
      </c>
      <c r="J634" s="55">
        <v>1618.59</v>
      </c>
      <c r="K634" s="56">
        <v>19423.11</v>
      </c>
      <c r="L634" s="57">
        <v>21041.7</v>
      </c>
      <c r="M634" s="122"/>
      <c r="N634" s="124">
        <v>19423.11</v>
      </c>
      <c r="O634" s="124">
        <v>13215.95</v>
      </c>
      <c r="P634" s="124">
        <v>702</v>
      </c>
      <c r="Q634" s="124">
        <v>23420.57</v>
      </c>
      <c r="R634" s="124">
        <v>21801.98</v>
      </c>
      <c r="S634" s="47"/>
    </row>
    <row r="635" spans="1:19" ht="9" customHeight="1" x14ac:dyDescent="0.2">
      <c r="A635" s="195"/>
      <c r="B635" s="195"/>
      <c r="C635" s="58" t="s">
        <v>4</v>
      </c>
      <c r="D635" s="59"/>
      <c r="E635" s="50">
        <v>25589648</v>
      </c>
      <c r="F635" s="50">
        <v>0</v>
      </c>
      <c r="G635" s="50">
        <v>0</v>
      </c>
      <c r="H635" s="50">
        <v>12018738</v>
      </c>
      <c r="I635" s="50">
        <v>0</v>
      </c>
      <c r="J635" s="60">
        <v>3134027</v>
      </c>
      <c r="K635" s="61">
        <v>37608385</v>
      </c>
      <c r="L635" s="62">
        <v>40742412</v>
      </c>
      <c r="M635" s="123"/>
      <c r="N635" s="125">
        <v>37608385</v>
      </c>
      <c r="O635" s="125">
        <v>25589648</v>
      </c>
      <c r="P635" s="125">
        <v>1359262</v>
      </c>
      <c r="Q635" s="125">
        <v>45348547</v>
      </c>
      <c r="R635" s="125">
        <v>42214520</v>
      </c>
      <c r="S635" s="47"/>
    </row>
    <row r="636" spans="1:19" ht="12.75" customHeight="1" x14ac:dyDescent="0.2">
      <c r="A636" s="196">
        <v>40269</v>
      </c>
      <c r="B636" s="196">
        <v>40359</v>
      </c>
      <c r="C636" s="42" t="s">
        <v>3</v>
      </c>
      <c r="D636" s="43">
        <v>0</v>
      </c>
      <c r="E636" s="44">
        <v>8696.74</v>
      </c>
      <c r="F636" s="44">
        <v>0</v>
      </c>
      <c r="G636" s="44">
        <v>0</v>
      </c>
      <c r="H636" s="44">
        <v>6207.16</v>
      </c>
      <c r="I636" s="44">
        <v>67.069999999999993</v>
      </c>
      <c r="J636" s="44">
        <v>1241.99</v>
      </c>
      <c r="K636" s="45">
        <v>14970.97</v>
      </c>
      <c r="L636" s="46">
        <v>16212.96</v>
      </c>
      <c r="M636" s="122"/>
      <c r="N636" s="124">
        <v>14970.97</v>
      </c>
      <c r="O636" s="124">
        <v>8763.81</v>
      </c>
      <c r="P636" s="124">
        <v>702</v>
      </c>
      <c r="Q636" s="124">
        <v>17790.45</v>
      </c>
      <c r="R636" s="124">
        <v>16548.46</v>
      </c>
      <c r="S636" s="47"/>
    </row>
    <row r="637" spans="1:19" ht="9" customHeight="1" x14ac:dyDescent="0.2">
      <c r="A637" s="197"/>
      <c r="B637" s="197"/>
      <c r="C637" s="48" t="s">
        <v>4</v>
      </c>
      <c r="D637" s="49">
        <v>2</v>
      </c>
      <c r="E637" s="50">
        <v>16839237</v>
      </c>
      <c r="F637" s="50">
        <v>0</v>
      </c>
      <c r="G637" s="50">
        <v>0</v>
      </c>
      <c r="H637" s="50">
        <v>12018738</v>
      </c>
      <c r="I637" s="50">
        <v>129866</v>
      </c>
      <c r="J637" s="51">
        <v>2404828</v>
      </c>
      <c r="K637" s="50">
        <v>28987840</v>
      </c>
      <c r="L637" s="52">
        <v>31392668</v>
      </c>
      <c r="M637" s="123"/>
      <c r="N637" s="125">
        <v>28987840</v>
      </c>
      <c r="O637" s="125">
        <v>16969102</v>
      </c>
      <c r="P637" s="125">
        <v>1359262</v>
      </c>
      <c r="Q637" s="125">
        <v>34447115</v>
      </c>
      <c r="R637" s="125">
        <v>32042287</v>
      </c>
      <c r="S637" s="47"/>
    </row>
    <row r="638" spans="1:19" ht="12.75" customHeight="1" x14ac:dyDescent="0.2">
      <c r="A638" s="194">
        <v>40269</v>
      </c>
      <c r="B638" s="194">
        <v>40359</v>
      </c>
      <c r="C638" s="53" t="s">
        <v>3</v>
      </c>
      <c r="D638" s="54">
        <v>3</v>
      </c>
      <c r="E638" s="44">
        <v>8986.25</v>
      </c>
      <c r="F638" s="44">
        <v>0</v>
      </c>
      <c r="G638" s="44">
        <v>0</v>
      </c>
      <c r="H638" s="44">
        <v>6207.16</v>
      </c>
      <c r="I638" s="44">
        <v>67.069999999999993</v>
      </c>
      <c r="J638" s="55">
        <v>1266.1199999999999</v>
      </c>
      <c r="K638" s="56">
        <v>15260.48</v>
      </c>
      <c r="L638" s="57">
        <v>16526.599999999999</v>
      </c>
      <c r="M638" s="122"/>
      <c r="N638" s="124">
        <v>15260.48</v>
      </c>
      <c r="O638" s="124">
        <v>9053.32</v>
      </c>
      <c r="P638" s="124">
        <v>702</v>
      </c>
      <c r="Q638" s="124">
        <v>18156.2</v>
      </c>
      <c r="R638" s="124">
        <v>16890.080000000002</v>
      </c>
      <c r="S638" s="47"/>
    </row>
    <row r="639" spans="1:19" ht="9" customHeight="1" x14ac:dyDescent="0.2">
      <c r="A639" s="194"/>
      <c r="B639" s="194"/>
      <c r="C639" s="48" t="s">
        <v>4</v>
      </c>
      <c r="D639" s="49">
        <v>8</v>
      </c>
      <c r="E639" s="50">
        <v>17399806</v>
      </c>
      <c r="F639" s="50">
        <v>0</v>
      </c>
      <c r="G639" s="50">
        <v>0</v>
      </c>
      <c r="H639" s="50">
        <v>12018738</v>
      </c>
      <c r="I639" s="50">
        <v>129866</v>
      </c>
      <c r="J639" s="51">
        <v>2451550</v>
      </c>
      <c r="K639" s="50">
        <v>29548410</v>
      </c>
      <c r="L639" s="52">
        <v>31999960</v>
      </c>
      <c r="M639" s="123"/>
      <c r="N639" s="125">
        <v>29548410</v>
      </c>
      <c r="O639" s="125">
        <v>17529672</v>
      </c>
      <c r="P639" s="125">
        <v>1359262</v>
      </c>
      <c r="Q639" s="125">
        <v>35155305</v>
      </c>
      <c r="R639" s="125">
        <v>32703755</v>
      </c>
      <c r="S639" s="47"/>
    </row>
    <row r="640" spans="1:19" ht="12.75" customHeight="1" x14ac:dyDescent="0.2">
      <c r="A640" s="194"/>
      <c r="B640" s="194"/>
      <c r="C640" s="53" t="s">
        <v>3</v>
      </c>
      <c r="D640" s="54">
        <v>9</v>
      </c>
      <c r="E640" s="44">
        <v>10035.58</v>
      </c>
      <c r="F640" s="44">
        <v>0</v>
      </c>
      <c r="G640" s="44">
        <v>0</v>
      </c>
      <c r="H640" s="44">
        <v>6207.16</v>
      </c>
      <c r="I640" s="44">
        <v>67.069999999999993</v>
      </c>
      <c r="J640" s="55">
        <v>1353.56</v>
      </c>
      <c r="K640" s="56">
        <v>16309.81</v>
      </c>
      <c r="L640" s="57">
        <v>17663.37</v>
      </c>
      <c r="M640" s="122"/>
      <c r="N640" s="124">
        <v>16309.81</v>
      </c>
      <c r="O640" s="124">
        <v>10102.65</v>
      </c>
      <c r="P640" s="124">
        <v>702</v>
      </c>
      <c r="Q640" s="124">
        <v>19481.849999999999</v>
      </c>
      <c r="R640" s="124">
        <v>18128.29</v>
      </c>
      <c r="S640" s="47"/>
    </row>
    <row r="641" spans="1:19" ht="9" customHeight="1" x14ac:dyDescent="0.2">
      <c r="A641" s="194"/>
      <c r="B641" s="194"/>
      <c r="C641" s="48" t="s">
        <v>4</v>
      </c>
      <c r="D641" s="49">
        <v>14</v>
      </c>
      <c r="E641" s="50">
        <v>19431592</v>
      </c>
      <c r="F641" s="50">
        <v>0</v>
      </c>
      <c r="G641" s="50">
        <v>0</v>
      </c>
      <c r="H641" s="50">
        <v>12018738</v>
      </c>
      <c r="I641" s="50">
        <v>129866</v>
      </c>
      <c r="J641" s="51">
        <v>2620858</v>
      </c>
      <c r="K641" s="50">
        <v>31580196</v>
      </c>
      <c r="L641" s="52">
        <v>34201053</v>
      </c>
      <c r="M641" s="123"/>
      <c r="N641" s="125">
        <v>31580196</v>
      </c>
      <c r="O641" s="125">
        <v>19561458</v>
      </c>
      <c r="P641" s="125">
        <v>1359262</v>
      </c>
      <c r="Q641" s="125">
        <v>37722122</v>
      </c>
      <c r="R641" s="125">
        <v>35101264</v>
      </c>
      <c r="S641" s="47"/>
    </row>
    <row r="642" spans="1:19" ht="12.75" customHeight="1" x14ac:dyDescent="0.2">
      <c r="A642" s="194"/>
      <c r="B642" s="194"/>
      <c r="C642" s="53" t="s">
        <v>3</v>
      </c>
      <c r="D642" s="54">
        <v>15</v>
      </c>
      <c r="E642" s="44">
        <v>11014.79</v>
      </c>
      <c r="F642" s="44">
        <v>0</v>
      </c>
      <c r="G642" s="44">
        <v>0</v>
      </c>
      <c r="H642" s="44">
        <v>6207.16</v>
      </c>
      <c r="I642" s="44">
        <v>67.069999999999993</v>
      </c>
      <c r="J642" s="55">
        <v>1435.16</v>
      </c>
      <c r="K642" s="56">
        <v>17289.02</v>
      </c>
      <c r="L642" s="57">
        <v>18724.18</v>
      </c>
      <c r="M642" s="122"/>
      <c r="N642" s="124">
        <v>17289.02</v>
      </c>
      <c r="O642" s="124">
        <v>11081.86</v>
      </c>
      <c r="P642" s="124">
        <v>702</v>
      </c>
      <c r="Q642" s="124">
        <v>20718.91</v>
      </c>
      <c r="R642" s="124">
        <v>19283.75</v>
      </c>
      <c r="S642" s="47"/>
    </row>
    <row r="643" spans="1:19" ht="9" customHeight="1" x14ac:dyDescent="0.2">
      <c r="A643" s="194"/>
      <c r="B643" s="194"/>
      <c r="C643" s="48" t="s">
        <v>4</v>
      </c>
      <c r="D643" s="49">
        <v>20</v>
      </c>
      <c r="E643" s="50">
        <v>21327607</v>
      </c>
      <c r="F643" s="50">
        <v>0</v>
      </c>
      <c r="G643" s="50">
        <v>0</v>
      </c>
      <c r="H643" s="50">
        <v>12018738</v>
      </c>
      <c r="I643" s="50">
        <v>129866</v>
      </c>
      <c r="J643" s="51">
        <v>2778857</v>
      </c>
      <c r="K643" s="50">
        <v>33476211</v>
      </c>
      <c r="L643" s="52">
        <v>36255068</v>
      </c>
      <c r="M643" s="123"/>
      <c r="N643" s="125">
        <v>33476211</v>
      </c>
      <c r="O643" s="125">
        <v>21457473</v>
      </c>
      <c r="P643" s="125">
        <v>1359262</v>
      </c>
      <c r="Q643" s="125">
        <v>40117404</v>
      </c>
      <c r="R643" s="125">
        <v>37338547</v>
      </c>
      <c r="S643" s="47"/>
    </row>
    <row r="644" spans="1:19" ht="12.75" customHeight="1" x14ac:dyDescent="0.2">
      <c r="A644" s="194"/>
      <c r="B644" s="194"/>
      <c r="C644" s="53" t="s">
        <v>3</v>
      </c>
      <c r="D644" s="54">
        <v>21</v>
      </c>
      <c r="E644" s="44">
        <v>11978.85</v>
      </c>
      <c r="F644" s="44">
        <v>0</v>
      </c>
      <c r="G644" s="44">
        <v>0</v>
      </c>
      <c r="H644" s="44">
        <v>6207.16</v>
      </c>
      <c r="I644" s="44">
        <v>67.069999999999993</v>
      </c>
      <c r="J644" s="55">
        <v>1515.5</v>
      </c>
      <c r="K644" s="56">
        <v>18253.080000000002</v>
      </c>
      <c r="L644" s="57">
        <v>19768.580000000002</v>
      </c>
      <c r="M644" s="122"/>
      <c r="N644" s="124">
        <v>18253.080000000002</v>
      </c>
      <c r="O644" s="124">
        <v>12045.92</v>
      </c>
      <c r="P644" s="124">
        <v>702</v>
      </c>
      <c r="Q644" s="124">
        <v>21936.85</v>
      </c>
      <c r="R644" s="124">
        <v>20421.349999999999</v>
      </c>
      <c r="S644" s="47"/>
    </row>
    <row r="645" spans="1:19" ht="9" customHeight="1" x14ac:dyDescent="0.2">
      <c r="A645" s="194"/>
      <c r="B645" s="194"/>
      <c r="C645" s="48" t="s">
        <v>4</v>
      </c>
      <c r="D645" s="49">
        <v>27</v>
      </c>
      <c r="E645" s="50">
        <v>23194288</v>
      </c>
      <c r="F645" s="50">
        <v>0</v>
      </c>
      <c r="G645" s="50">
        <v>0</v>
      </c>
      <c r="H645" s="50">
        <v>12018738</v>
      </c>
      <c r="I645" s="50">
        <v>129866</v>
      </c>
      <c r="J645" s="51">
        <v>2934417</v>
      </c>
      <c r="K645" s="50">
        <v>35342891</v>
      </c>
      <c r="L645" s="52">
        <v>38277308</v>
      </c>
      <c r="M645" s="123"/>
      <c r="N645" s="125">
        <v>35342891</v>
      </c>
      <c r="O645" s="125">
        <v>23324154</v>
      </c>
      <c r="P645" s="125">
        <v>1359262</v>
      </c>
      <c r="Q645" s="125">
        <v>42475665</v>
      </c>
      <c r="R645" s="125">
        <v>39541247</v>
      </c>
      <c r="S645" s="47"/>
    </row>
    <row r="646" spans="1:19" ht="12.75" customHeight="1" x14ac:dyDescent="0.2">
      <c r="A646" s="194"/>
      <c r="B646" s="194"/>
      <c r="C646" s="53" t="s">
        <v>3</v>
      </c>
      <c r="D646" s="54">
        <v>28</v>
      </c>
      <c r="E646" s="44">
        <v>12706.14</v>
      </c>
      <c r="F646" s="44">
        <v>0</v>
      </c>
      <c r="G646" s="44">
        <v>0</v>
      </c>
      <c r="H646" s="44">
        <v>6207.16</v>
      </c>
      <c r="I646" s="44">
        <v>67.069999999999993</v>
      </c>
      <c r="J646" s="55">
        <v>1576.11</v>
      </c>
      <c r="K646" s="56">
        <v>18980.37</v>
      </c>
      <c r="L646" s="57">
        <v>20556.48</v>
      </c>
      <c r="M646" s="122"/>
      <c r="N646" s="124">
        <v>18980.37</v>
      </c>
      <c r="O646" s="124">
        <v>12773.21</v>
      </c>
      <c r="P646" s="124">
        <v>702</v>
      </c>
      <c r="Q646" s="124">
        <v>22855.66</v>
      </c>
      <c r="R646" s="124">
        <v>21279.55</v>
      </c>
      <c r="S646" s="47"/>
    </row>
    <row r="647" spans="1:19" ht="9" customHeight="1" x14ac:dyDescent="0.2">
      <c r="A647" s="194"/>
      <c r="B647" s="194"/>
      <c r="C647" s="48" t="s">
        <v>4</v>
      </c>
      <c r="D647" s="49">
        <v>34</v>
      </c>
      <c r="E647" s="50">
        <v>24602518</v>
      </c>
      <c r="F647" s="50">
        <v>0</v>
      </c>
      <c r="G647" s="50">
        <v>0</v>
      </c>
      <c r="H647" s="50">
        <v>12018738</v>
      </c>
      <c r="I647" s="50">
        <v>129866</v>
      </c>
      <c r="J647" s="51">
        <v>3051775</v>
      </c>
      <c r="K647" s="50">
        <v>36751121</v>
      </c>
      <c r="L647" s="52">
        <v>39802896</v>
      </c>
      <c r="M647" s="123"/>
      <c r="N647" s="125">
        <v>36751121</v>
      </c>
      <c r="O647" s="125">
        <v>24732383</v>
      </c>
      <c r="P647" s="125">
        <v>1359262</v>
      </c>
      <c r="Q647" s="125">
        <v>44254729</v>
      </c>
      <c r="R647" s="125">
        <v>41202954</v>
      </c>
      <c r="S647" s="47"/>
    </row>
    <row r="648" spans="1:19" ht="12.75" customHeight="1" x14ac:dyDescent="0.2">
      <c r="A648" s="194"/>
      <c r="B648" s="194"/>
      <c r="C648" s="53" t="s">
        <v>3</v>
      </c>
      <c r="D648" s="54">
        <v>35</v>
      </c>
      <c r="E648" s="44">
        <v>13215.95</v>
      </c>
      <c r="F648" s="44">
        <v>0</v>
      </c>
      <c r="G648" s="44">
        <v>0</v>
      </c>
      <c r="H648" s="44">
        <v>6207.16</v>
      </c>
      <c r="I648" s="44">
        <v>67.069999999999993</v>
      </c>
      <c r="J648" s="55">
        <v>1618.59</v>
      </c>
      <c r="K648" s="56">
        <v>19490.18</v>
      </c>
      <c r="L648" s="57">
        <v>21108.77</v>
      </c>
      <c r="M648" s="122"/>
      <c r="N648" s="124">
        <v>19490.18</v>
      </c>
      <c r="O648" s="124">
        <v>13283.02</v>
      </c>
      <c r="P648" s="124">
        <v>702</v>
      </c>
      <c r="Q648" s="124">
        <v>23499.71</v>
      </c>
      <c r="R648" s="124">
        <v>21881.119999999999</v>
      </c>
      <c r="S648" s="47"/>
    </row>
    <row r="649" spans="1:19" ht="9" customHeight="1" x14ac:dyDescent="0.2">
      <c r="A649" s="195"/>
      <c r="B649" s="195"/>
      <c r="C649" s="58" t="s">
        <v>4</v>
      </c>
      <c r="D649" s="59"/>
      <c r="E649" s="50">
        <v>25589648</v>
      </c>
      <c r="F649" s="50">
        <v>0</v>
      </c>
      <c r="G649" s="50">
        <v>0</v>
      </c>
      <c r="H649" s="50">
        <v>12018738</v>
      </c>
      <c r="I649" s="50">
        <v>129866</v>
      </c>
      <c r="J649" s="60">
        <v>3134027</v>
      </c>
      <c r="K649" s="61">
        <v>37738251</v>
      </c>
      <c r="L649" s="62">
        <v>40872278</v>
      </c>
      <c r="M649" s="123"/>
      <c r="N649" s="125">
        <v>37738251</v>
      </c>
      <c r="O649" s="125">
        <v>25719513</v>
      </c>
      <c r="P649" s="125">
        <v>1359262</v>
      </c>
      <c r="Q649" s="125">
        <v>45501783</v>
      </c>
      <c r="R649" s="125">
        <v>42367756</v>
      </c>
      <c r="S649" s="47"/>
    </row>
    <row r="650" spans="1:19" ht="12.75" customHeight="1" x14ac:dyDescent="0.2">
      <c r="A650" s="196">
        <v>40360</v>
      </c>
      <c r="B650" s="196">
        <v>40543</v>
      </c>
      <c r="C650" s="42" t="s">
        <v>3</v>
      </c>
      <c r="D650" s="43">
        <v>0</v>
      </c>
      <c r="E650" s="44">
        <v>8696.74</v>
      </c>
      <c r="F650" s="44">
        <v>0</v>
      </c>
      <c r="G650" s="44">
        <v>0</v>
      </c>
      <c r="H650" s="44">
        <v>6207.16</v>
      </c>
      <c r="I650" s="44">
        <v>111.78</v>
      </c>
      <c r="J650" s="44">
        <v>1241.99</v>
      </c>
      <c r="K650" s="45">
        <v>15015.68</v>
      </c>
      <c r="L650" s="46">
        <v>16257.67</v>
      </c>
      <c r="M650" s="122"/>
      <c r="N650" s="124">
        <v>15015.68</v>
      </c>
      <c r="O650" s="124">
        <v>8808.52</v>
      </c>
      <c r="P650" s="124">
        <v>702</v>
      </c>
      <c r="Q650" s="124">
        <v>17843.2</v>
      </c>
      <c r="R650" s="124">
        <v>16601.21</v>
      </c>
      <c r="S650" s="47"/>
    </row>
    <row r="651" spans="1:19" ht="9" customHeight="1" x14ac:dyDescent="0.2">
      <c r="A651" s="197"/>
      <c r="B651" s="197"/>
      <c r="C651" s="48" t="s">
        <v>4</v>
      </c>
      <c r="D651" s="49">
        <v>2</v>
      </c>
      <c r="E651" s="50">
        <v>16839237</v>
      </c>
      <c r="F651" s="50">
        <v>0</v>
      </c>
      <c r="G651" s="50">
        <v>0</v>
      </c>
      <c r="H651" s="50">
        <v>12018738</v>
      </c>
      <c r="I651" s="50">
        <v>216436</v>
      </c>
      <c r="J651" s="51">
        <v>2404828</v>
      </c>
      <c r="K651" s="50">
        <v>29074411</v>
      </c>
      <c r="L651" s="52">
        <v>31479239</v>
      </c>
      <c r="M651" s="123"/>
      <c r="N651" s="125">
        <v>29074411</v>
      </c>
      <c r="O651" s="125">
        <v>17055673</v>
      </c>
      <c r="P651" s="125">
        <v>1359262</v>
      </c>
      <c r="Q651" s="125">
        <v>34549253</v>
      </c>
      <c r="R651" s="125">
        <v>32144425</v>
      </c>
      <c r="S651" s="47"/>
    </row>
    <row r="652" spans="1:19" ht="12.75" customHeight="1" x14ac:dyDescent="0.2">
      <c r="A652" s="194">
        <v>40360</v>
      </c>
      <c r="B652" s="194">
        <v>40543</v>
      </c>
      <c r="C652" s="53" t="s">
        <v>3</v>
      </c>
      <c r="D652" s="54">
        <v>3</v>
      </c>
      <c r="E652" s="44">
        <v>8986.25</v>
      </c>
      <c r="F652" s="44">
        <v>0</v>
      </c>
      <c r="G652" s="44">
        <v>0</v>
      </c>
      <c r="H652" s="44">
        <v>6207.16</v>
      </c>
      <c r="I652" s="44">
        <v>111.78</v>
      </c>
      <c r="J652" s="55">
        <v>1266.1199999999999</v>
      </c>
      <c r="K652" s="56">
        <v>15305.19</v>
      </c>
      <c r="L652" s="57">
        <v>16571.310000000001</v>
      </c>
      <c r="M652" s="122"/>
      <c r="N652" s="124">
        <v>15305.19</v>
      </c>
      <c r="O652" s="124">
        <v>9098.0300000000007</v>
      </c>
      <c r="P652" s="124">
        <v>702</v>
      </c>
      <c r="Q652" s="124">
        <v>18208.96</v>
      </c>
      <c r="R652" s="124">
        <v>16942.84</v>
      </c>
      <c r="S652" s="47"/>
    </row>
    <row r="653" spans="1:19" ht="9" customHeight="1" x14ac:dyDescent="0.2">
      <c r="A653" s="194"/>
      <c r="B653" s="194"/>
      <c r="C653" s="48" t="s">
        <v>4</v>
      </c>
      <c r="D653" s="49">
        <v>8</v>
      </c>
      <c r="E653" s="50">
        <v>17399806</v>
      </c>
      <c r="F653" s="50">
        <v>0</v>
      </c>
      <c r="G653" s="50">
        <v>0</v>
      </c>
      <c r="H653" s="50">
        <v>12018738</v>
      </c>
      <c r="I653" s="50">
        <v>216436</v>
      </c>
      <c r="J653" s="51">
        <v>2451550</v>
      </c>
      <c r="K653" s="50">
        <v>29634980</v>
      </c>
      <c r="L653" s="52">
        <v>32086530</v>
      </c>
      <c r="M653" s="123"/>
      <c r="N653" s="125">
        <v>29634980</v>
      </c>
      <c r="O653" s="125">
        <v>17616243</v>
      </c>
      <c r="P653" s="125">
        <v>1359262</v>
      </c>
      <c r="Q653" s="125">
        <v>35257463</v>
      </c>
      <c r="R653" s="125">
        <v>32805913</v>
      </c>
      <c r="S653" s="47"/>
    </row>
    <row r="654" spans="1:19" ht="12.75" customHeight="1" x14ac:dyDescent="0.2">
      <c r="A654" s="194"/>
      <c r="B654" s="194"/>
      <c r="C654" s="53" t="s">
        <v>3</v>
      </c>
      <c r="D654" s="54">
        <v>9</v>
      </c>
      <c r="E654" s="44">
        <v>10035.58</v>
      </c>
      <c r="F654" s="44">
        <v>0</v>
      </c>
      <c r="G654" s="44">
        <v>0</v>
      </c>
      <c r="H654" s="44">
        <v>6207.16</v>
      </c>
      <c r="I654" s="44">
        <v>111.78</v>
      </c>
      <c r="J654" s="55">
        <v>1353.56</v>
      </c>
      <c r="K654" s="56">
        <v>16354.52</v>
      </c>
      <c r="L654" s="57">
        <v>17708.080000000002</v>
      </c>
      <c r="M654" s="122"/>
      <c r="N654" s="124">
        <v>16354.52</v>
      </c>
      <c r="O654" s="124">
        <v>10147.36</v>
      </c>
      <c r="P654" s="124">
        <v>702</v>
      </c>
      <c r="Q654" s="124">
        <v>19534.599999999999</v>
      </c>
      <c r="R654" s="124">
        <v>18181.04</v>
      </c>
      <c r="S654" s="47"/>
    </row>
    <row r="655" spans="1:19" ht="9" customHeight="1" x14ac:dyDescent="0.2">
      <c r="A655" s="194"/>
      <c r="B655" s="194"/>
      <c r="C655" s="48" t="s">
        <v>4</v>
      </c>
      <c r="D655" s="49">
        <v>14</v>
      </c>
      <c r="E655" s="50">
        <v>19431592</v>
      </c>
      <c r="F655" s="50">
        <v>0</v>
      </c>
      <c r="G655" s="50">
        <v>0</v>
      </c>
      <c r="H655" s="50">
        <v>12018738</v>
      </c>
      <c r="I655" s="50">
        <v>216436</v>
      </c>
      <c r="J655" s="51">
        <v>2620858</v>
      </c>
      <c r="K655" s="50">
        <v>31666766</v>
      </c>
      <c r="L655" s="52">
        <v>34287624</v>
      </c>
      <c r="M655" s="123"/>
      <c r="N655" s="125">
        <v>31666766</v>
      </c>
      <c r="O655" s="125">
        <v>19648029</v>
      </c>
      <c r="P655" s="125">
        <v>1359262</v>
      </c>
      <c r="Q655" s="125">
        <v>37824260</v>
      </c>
      <c r="R655" s="125">
        <v>35203402</v>
      </c>
      <c r="S655" s="47"/>
    </row>
    <row r="656" spans="1:19" ht="12.75" customHeight="1" x14ac:dyDescent="0.2">
      <c r="A656" s="194"/>
      <c r="B656" s="194"/>
      <c r="C656" s="53" t="s">
        <v>3</v>
      </c>
      <c r="D656" s="54">
        <v>15</v>
      </c>
      <c r="E656" s="44">
        <v>11014.79</v>
      </c>
      <c r="F656" s="44">
        <v>0</v>
      </c>
      <c r="G656" s="44">
        <v>0</v>
      </c>
      <c r="H656" s="44">
        <v>6207.16</v>
      </c>
      <c r="I656" s="44">
        <v>111.78</v>
      </c>
      <c r="J656" s="55">
        <v>1435.16</v>
      </c>
      <c r="K656" s="56">
        <v>17333.73</v>
      </c>
      <c r="L656" s="57">
        <v>18768.89</v>
      </c>
      <c r="M656" s="122"/>
      <c r="N656" s="124">
        <v>17333.73</v>
      </c>
      <c r="O656" s="124">
        <v>11126.57</v>
      </c>
      <c r="P656" s="124">
        <v>702</v>
      </c>
      <c r="Q656" s="124">
        <v>20771.669999999998</v>
      </c>
      <c r="R656" s="124">
        <v>19336.509999999998</v>
      </c>
      <c r="S656" s="47"/>
    </row>
    <row r="657" spans="1:19" ht="9" customHeight="1" x14ac:dyDescent="0.2">
      <c r="A657" s="194"/>
      <c r="B657" s="194"/>
      <c r="C657" s="48" t="s">
        <v>4</v>
      </c>
      <c r="D657" s="49">
        <v>20</v>
      </c>
      <c r="E657" s="50">
        <v>21327607</v>
      </c>
      <c r="F657" s="50">
        <v>0</v>
      </c>
      <c r="G657" s="50">
        <v>0</v>
      </c>
      <c r="H657" s="50">
        <v>12018738</v>
      </c>
      <c r="I657" s="50">
        <v>216436</v>
      </c>
      <c r="J657" s="51">
        <v>2778857</v>
      </c>
      <c r="K657" s="50">
        <v>33562781</v>
      </c>
      <c r="L657" s="52">
        <v>36341639</v>
      </c>
      <c r="M657" s="123"/>
      <c r="N657" s="125">
        <v>33562781</v>
      </c>
      <c r="O657" s="125">
        <v>21544044</v>
      </c>
      <c r="P657" s="125">
        <v>1359262</v>
      </c>
      <c r="Q657" s="125">
        <v>40219561</v>
      </c>
      <c r="R657" s="125">
        <v>37440704</v>
      </c>
      <c r="S657" s="47"/>
    </row>
    <row r="658" spans="1:19" ht="12.75" customHeight="1" x14ac:dyDescent="0.2">
      <c r="A658" s="194"/>
      <c r="B658" s="194"/>
      <c r="C658" s="53" t="s">
        <v>3</v>
      </c>
      <c r="D658" s="54">
        <v>21</v>
      </c>
      <c r="E658" s="44">
        <v>11978.85</v>
      </c>
      <c r="F658" s="44">
        <v>0</v>
      </c>
      <c r="G658" s="44">
        <v>0</v>
      </c>
      <c r="H658" s="44">
        <v>6207.16</v>
      </c>
      <c r="I658" s="44">
        <v>111.78</v>
      </c>
      <c r="J658" s="55">
        <v>1515.5</v>
      </c>
      <c r="K658" s="56">
        <v>18297.79</v>
      </c>
      <c r="L658" s="57">
        <v>19813.29</v>
      </c>
      <c r="M658" s="122"/>
      <c r="N658" s="124">
        <v>18297.79</v>
      </c>
      <c r="O658" s="124">
        <v>12090.63</v>
      </c>
      <c r="P658" s="124">
        <v>702</v>
      </c>
      <c r="Q658" s="124">
        <v>21989.599999999999</v>
      </c>
      <c r="R658" s="124">
        <v>20474.099999999999</v>
      </c>
      <c r="S658" s="47"/>
    </row>
    <row r="659" spans="1:19" ht="9" customHeight="1" x14ac:dyDescent="0.2">
      <c r="A659" s="194"/>
      <c r="B659" s="194"/>
      <c r="C659" s="48" t="s">
        <v>4</v>
      </c>
      <c r="D659" s="49">
        <v>27</v>
      </c>
      <c r="E659" s="50">
        <v>23194288</v>
      </c>
      <c r="F659" s="50">
        <v>0</v>
      </c>
      <c r="G659" s="50">
        <v>0</v>
      </c>
      <c r="H659" s="50">
        <v>12018738</v>
      </c>
      <c r="I659" s="50">
        <v>216436</v>
      </c>
      <c r="J659" s="51">
        <v>2934417</v>
      </c>
      <c r="K659" s="50">
        <v>35429462</v>
      </c>
      <c r="L659" s="52">
        <v>38363879</v>
      </c>
      <c r="M659" s="123"/>
      <c r="N659" s="125">
        <v>35429462</v>
      </c>
      <c r="O659" s="125">
        <v>23410724</v>
      </c>
      <c r="P659" s="125">
        <v>1359262</v>
      </c>
      <c r="Q659" s="125">
        <v>42577803</v>
      </c>
      <c r="R659" s="125">
        <v>39643386</v>
      </c>
      <c r="S659" s="47"/>
    </row>
    <row r="660" spans="1:19" ht="12.75" customHeight="1" x14ac:dyDescent="0.2">
      <c r="A660" s="194"/>
      <c r="B660" s="194"/>
      <c r="C660" s="53" t="s">
        <v>3</v>
      </c>
      <c r="D660" s="54">
        <v>28</v>
      </c>
      <c r="E660" s="44">
        <v>12706.14</v>
      </c>
      <c r="F660" s="44">
        <v>0</v>
      </c>
      <c r="G660" s="44">
        <v>0</v>
      </c>
      <c r="H660" s="44">
        <v>6207.16</v>
      </c>
      <c r="I660" s="44">
        <v>111.78</v>
      </c>
      <c r="J660" s="55">
        <v>1576.11</v>
      </c>
      <c r="K660" s="56">
        <v>19025.080000000002</v>
      </c>
      <c r="L660" s="57">
        <v>20601.189999999999</v>
      </c>
      <c r="M660" s="122"/>
      <c r="N660" s="124">
        <v>19025.080000000002</v>
      </c>
      <c r="O660" s="124">
        <v>12817.92</v>
      </c>
      <c r="P660" s="124">
        <v>702</v>
      </c>
      <c r="Q660" s="124">
        <v>22908.42</v>
      </c>
      <c r="R660" s="124">
        <v>21332.31</v>
      </c>
      <c r="S660" s="47"/>
    </row>
    <row r="661" spans="1:19" ht="9" customHeight="1" x14ac:dyDescent="0.2">
      <c r="A661" s="194"/>
      <c r="B661" s="194"/>
      <c r="C661" s="48" t="s">
        <v>4</v>
      </c>
      <c r="D661" s="49">
        <v>34</v>
      </c>
      <c r="E661" s="50">
        <v>24602518</v>
      </c>
      <c r="F661" s="50">
        <v>0</v>
      </c>
      <c r="G661" s="50">
        <v>0</v>
      </c>
      <c r="H661" s="50">
        <v>12018738</v>
      </c>
      <c r="I661" s="50">
        <v>216436</v>
      </c>
      <c r="J661" s="51">
        <v>3051775</v>
      </c>
      <c r="K661" s="50">
        <v>36837692</v>
      </c>
      <c r="L661" s="52">
        <v>39889466</v>
      </c>
      <c r="M661" s="123"/>
      <c r="N661" s="125">
        <v>36837692</v>
      </c>
      <c r="O661" s="125">
        <v>24818954</v>
      </c>
      <c r="P661" s="125">
        <v>1359262</v>
      </c>
      <c r="Q661" s="125">
        <v>44356886</v>
      </c>
      <c r="R661" s="125">
        <v>41305112</v>
      </c>
      <c r="S661" s="47"/>
    </row>
    <row r="662" spans="1:19" ht="12.75" customHeight="1" x14ac:dyDescent="0.2">
      <c r="A662" s="194"/>
      <c r="B662" s="194"/>
      <c r="C662" s="53" t="s">
        <v>3</v>
      </c>
      <c r="D662" s="54">
        <v>35</v>
      </c>
      <c r="E662" s="44">
        <v>13215.95</v>
      </c>
      <c r="F662" s="44">
        <v>0</v>
      </c>
      <c r="G662" s="44">
        <v>0</v>
      </c>
      <c r="H662" s="44">
        <v>6207.16</v>
      </c>
      <c r="I662" s="44">
        <v>111.78</v>
      </c>
      <c r="J662" s="55">
        <v>1618.59</v>
      </c>
      <c r="K662" s="56">
        <v>19534.89</v>
      </c>
      <c r="L662" s="57">
        <v>21153.48</v>
      </c>
      <c r="M662" s="122"/>
      <c r="N662" s="124">
        <v>19534.89</v>
      </c>
      <c r="O662" s="124">
        <v>13327.73</v>
      </c>
      <c r="P662" s="124">
        <v>702</v>
      </c>
      <c r="Q662" s="124">
        <v>23552.47</v>
      </c>
      <c r="R662" s="124">
        <v>21933.88</v>
      </c>
      <c r="S662" s="47"/>
    </row>
    <row r="663" spans="1:19" ht="9" customHeight="1" x14ac:dyDescent="0.2">
      <c r="A663" s="195"/>
      <c r="B663" s="195"/>
      <c r="C663" s="58" t="s">
        <v>4</v>
      </c>
      <c r="D663" s="59"/>
      <c r="E663" s="61">
        <v>25589648</v>
      </c>
      <c r="F663" s="61">
        <v>0</v>
      </c>
      <c r="G663" s="61">
        <v>0</v>
      </c>
      <c r="H663" s="61">
        <v>12018738</v>
      </c>
      <c r="I663" s="61">
        <v>216436</v>
      </c>
      <c r="J663" s="60">
        <v>3134027</v>
      </c>
      <c r="K663" s="61">
        <v>37824821</v>
      </c>
      <c r="L663" s="62">
        <v>40958849</v>
      </c>
      <c r="M663" s="123"/>
      <c r="N663" s="128">
        <v>37824821</v>
      </c>
      <c r="O663" s="128">
        <v>25806084</v>
      </c>
      <c r="P663" s="128">
        <v>1359262</v>
      </c>
      <c r="Q663" s="128">
        <v>45603941</v>
      </c>
      <c r="R663" s="125">
        <v>42469914</v>
      </c>
      <c r="S663" s="47"/>
    </row>
    <row r="664" spans="1:19" ht="12.75" customHeight="1" x14ac:dyDescent="0.2">
      <c r="A664" s="196">
        <v>40544</v>
      </c>
      <c r="B664" s="196">
        <v>42369</v>
      </c>
      <c r="C664" s="42" t="s">
        <v>3</v>
      </c>
      <c r="D664" s="43">
        <v>0</v>
      </c>
      <c r="E664" s="44">
        <v>8696.74</v>
      </c>
      <c r="F664" s="44">
        <v>0</v>
      </c>
      <c r="G664" s="44"/>
      <c r="H664" s="44">
        <v>6207.16</v>
      </c>
      <c r="I664" s="44">
        <v>111.78</v>
      </c>
      <c r="J664" s="44">
        <v>1251.31</v>
      </c>
      <c r="K664" s="44">
        <v>15015.68</v>
      </c>
      <c r="L664" s="46">
        <v>16266.99</v>
      </c>
      <c r="M664" s="122"/>
      <c r="N664" s="124">
        <v>15015.68</v>
      </c>
      <c r="O664" s="124">
        <v>8808.52</v>
      </c>
      <c r="P664" s="124">
        <v>702</v>
      </c>
      <c r="Q664" s="124">
        <v>17852.52</v>
      </c>
      <c r="R664" s="124">
        <v>16601.21</v>
      </c>
      <c r="S664" s="47"/>
    </row>
    <row r="665" spans="1:19" ht="9" customHeight="1" x14ac:dyDescent="0.2">
      <c r="A665" s="197"/>
      <c r="B665" s="197"/>
      <c r="C665" s="48" t="s">
        <v>4</v>
      </c>
      <c r="D665" s="49">
        <v>2</v>
      </c>
      <c r="E665" s="61">
        <v>16839237</v>
      </c>
      <c r="F665" s="50">
        <v>0</v>
      </c>
      <c r="G665" s="50">
        <v>0</v>
      </c>
      <c r="H665" s="61">
        <v>12018738</v>
      </c>
      <c r="I665" s="61">
        <v>216436</v>
      </c>
      <c r="J665" s="51">
        <v>2422874</v>
      </c>
      <c r="K665" s="61">
        <v>29074411</v>
      </c>
      <c r="L665" s="61">
        <v>31497285</v>
      </c>
      <c r="M665" s="123"/>
      <c r="N665" s="125">
        <v>29074411</v>
      </c>
      <c r="O665" s="125">
        <v>17055673</v>
      </c>
      <c r="P665" s="125">
        <v>1359262</v>
      </c>
      <c r="Q665" s="125">
        <v>34567299</v>
      </c>
      <c r="R665" s="125">
        <v>32144425</v>
      </c>
      <c r="S665" s="47"/>
    </row>
    <row r="666" spans="1:19" ht="12.75" customHeight="1" x14ac:dyDescent="0.2">
      <c r="A666" s="194">
        <v>40544</v>
      </c>
      <c r="B666" s="194">
        <v>42369</v>
      </c>
      <c r="C666" s="53" t="s">
        <v>3</v>
      </c>
      <c r="D666" s="54">
        <v>3</v>
      </c>
      <c r="E666" s="44">
        <v>8986.25</v>
      </c>
      <c r="F666" s="44">
        <v>0</v>
      </c>
      <c r="G666" s="44">
        <v>0</v>
      </c>
      <c r="H666" s="44">
        <v>6207.16</v>
      </c>
      <c r="I666" s="44">
        <v>111.78</v>
      </c>
      <c r="J666" s="44">
        <v>1275.43</v>
      </c>
      <c r="K666" s="44">
        <v>15305.19</v>
      </c>
      <c r="L666" s="46">
        <v>16580.62</v>
      </c>
      <c r="M666" s="122"/>
      <c r="N666" s="124">
        <v>15305.19</v>
      </c>
      <c r="O666" s="124">
        <v>9098.0300000000007</v>
      </c>
      <c r="P666" s="124">
        <v>702</v>
      </c>
      <c r="Q666" s="124">
        <v>18218.27</v>
      </c>
      <c r="R666" s="124">
        <v>16942.84</v>
      </c>
      <c r="S666" s="47"/>
    </row>
    <row r="667" spans="1:19" ht="9" customHeight="1" x14ac:dyDescent="0.2">
      <c r="A667" s="194"/>
      <c r="B667" s="194"/>
      <c r="C667" s="48" t="s">
        <v>4</v>
      </c>
      <c r="D667" s="49">
        <v>8</v>
      </c>
      <c r="E667" s="61">
        <v>17399806</v>
      </c>
      <c r="F667" s="50">
        <v>0</v>
      </c>
      <c r="G667" s="50">
        <v>0</v>
      </c>
      <c r="H667" s="61">
        <v>12018738</v>
      </c>
      <c r="I667" s="61">
        <v>216436</v>
      </c>
      <c r="J667" s="51">
        <v>2469577</v>
      </c>
      <c r="K667" s="61">
        <v>29634980</v>
      </c>
      <c r="L667" s="61">
        <v>32104557</v>
      </c>
      <c r="M667" s="123"/>
      <c r="N667" s="125">
        <v>29634980</v>
      </c>
      <c r="O667" s="125">
        <v>17616243</v>
      </c>
      <c r="P667" s="125">
        <v>1359262</v>
      </c>
      <c r="Q667" s="125">
        <v>35275490</v>
      </c>
      <c r="R667" s="125">
        <v>32805913</v>
      </c>
      <c r="S667" s="47"/>
    </row>
    <row r="668" spans="1:19" ht="12.75" customHeight="1" x14ac:dyDescent="0.2">
      <c r="A668" s="194"/>
      <c r="B668" s="194"/>
      <c r="C668" s="53" t="s">
        <v>3</v>
      </c>
      <c r="D668" s="54">
        <v>9</v>
      </c>
      <c r="E668" s="44">
        <v>10035.58</v>
      </c>
      <c r="F668" s="44">
        <v>0</v>
      </c>
      <c r="G668" s="44">
        <v>0</v>
      </c>
      <c r="H668" s="44">
        <v>6207.16</v>
      </c>
      <c r="I668" s="44">
        <v>111.78</v>
      </c>
      <c r="J668" s="44">
        <v>1362.88</v>
      </c>
      <c r="K668" s="44">
        <v>16354.52</v>
      </c>
      <c r="L668" s="46">
        <v>17717.400000000001</v>
      </c>
      <c r="M668" s="122"/>
      <c r="N668" s="124">
        <v>16354.52</v>
      </c>
      <c r="O668" s="124">
        <v>10147.36</v>
      </c>
      <c r="P668" s="124">
        <v>702</v>
      </c>
      <c r="Q668" s="124">
        <v>19543.919999999998</v>
      </c>
      <c r="R668" s="124">
        <v>18181.04</v>
      </c>
      <c r="S668" s="47"/>
    </row>
    <row r="669" spans="1:19" ht="9" customHeight="1" x14ac:dyDescent="0.2">
      <c r="A669" s="194"/>
      <c r="B669" s="194"/>
      <c r="C669" s="48" t="s">
        <v>4</v>
      </c>
      <c r="D669" s="49">
        <v>14</v>
      </c>
      <c r="E669" s="61">
        <v>19431592</v>
      </c>
      <c r="F669" s="50">
        <v>0</v>
      </c>
      <c r="G669" s="50">
        <v>0</v>
      </c>
      <c r="H669" s="61">
        <v>12018738</v>
      </c>
      <c r="I669" s="61">
        <v>216436</v>
      </c>
      <c r="J669" s="51">
        <v>2638904</v>
      </c>
      <c r="K669" s="61">
        <v>31666766</v>
      </c>
      <c r="L669" s="61">
        <v>34305670</v>
      </c>
      <c r="M669" s="123"/>
      <c r="N669" s="125">
        <v>31666766</v>
      </c>
      <c r="O669" s="125">
        <v>19648029</v>
      </c>
      <c r="P669" s="125">
        <v>1359262</v>
      </c>
      <c r="Q669" s="125">
        <v>37842306</v>
      </c>
      <c r="R669" s="125">
        <v>35203402</v>
      </c>
      <c r="S669" s="47"/>
    </row>
    <row r="670" spans="1:19" ht="12.75" customHeight="1" x14ac:dyDescent="0.2">
      <c r="A670" s="194"/>
      <c r="B670" s="194"/>
      <c r="C670" s="53" t="s">
        <v>3</v>
      </c>
      <c r="D670" s="54">
        <v>15</v>
      </c>
      <c r="E670" s="44">
        <v>11014.79</v>
      </c>
      <c r="F670" s="44">
        <v>0</v>
      </c>
      <c r="G670" s="44">
        <v>0</v>
      </c>
      <c r="H670" s="44">
        <v>6207.16</v>
      </c>
      <c r="I670" s="44">
        <v>111.78</v>
      </c>
      <c r="J670" s="44">
        <v>1444.48</v>
      </c>
      <c r="K670" s="44">
        <v>17333.73</v>
      </c>
      <c r="L670" s="46">
        <v>18778.21</v>
      </c>
      <c r="M670" s="122"/>
      <c r="N670" s="124">
        <v>17333.73</v>
      </c>
      <c r="O670" s="124">
        <v>11126.57</v>
      </c>
      <c r="P670" s="124">
        <v>702</v>
      </c>
      <c r="Q670" s="124">
        <v>20780.990000000002</v>
      </c>
      <c r="R670" s="124">
        <v>19336.509999999998</v>
      </c>
      <c r="S670" s="47"/>
    </row>
    <row r="671" spans="1:19" ht="9" customHeight="1" x14ac:dyDescent="0.2">
      <c r="A671" s="194"/>
      <c r="B671" s="194"/>
      <c r="C671" s="48" t="s">
        <v>4</v>
      </c>
      <c r="D671" s="49">
        <v>20</v>
      </c>
      <c r="E671" s="61">
        <v>21327607</v>
      </c>
      <c r="F671" s="50">
        <v>0</v>
      </c>
      <c r="G671" s="50">
        <v>0</v>
      </c>
      <c r="H671" s="61">
        <v>12018738</v>
      </c>
      <c r="I671" s="61">
        <v>216436</v>
      </c>
      <c r="J671" s="51">
        <v>2796903</v>
      </c>
      <c r="K671" s="61">
        <v>33562781</v>
      </c>
      <c r="L671" s="61">
        <v>36359685</v>
      </c>
      <c r="M671" s="123"/>
      <c r="N671" s="125">
        <v>33562781</v>
      </c>
      <c r="O671" s="125">
        <v>21544044</v>
      </c>
      <c r="P671" s="125">
        <v>1359262</v>
      </c>
      <c r="Q671" s="125">
        <v>40237608</v>
      </c>
      <c r="R671" s="125">
        <v>37440704</v>
      </c>
      <c r="S671" s="47"/>
    </row>
    <row r="672" spans="1:19" ht="12.75" customHeight="1" x14ac:dyDescent="0.2">
      <c r="A672" s="194"/>
      <c r="B672" s="194"/>
      <c r="C672" s="53" t="s">
        <v>3</v>
      </c>
      <c r="D672" s="54">
        <v>21</v>
      </c>
      <c r="E672" s="44">
        <v>11978.85</v>
      </c>
      <c r="F672" s="44">
        <v>0</v>
      </c>
      <c r="G672" s="44">
        <v>0</v>
      </c>
      <c r="H672" s="44">
        <v>6207.16</v>
      </c>
      <c r="I672" s="44">
        <v>111.78</v>
      </c>
      <c r="J672" s="44">
        <v>1524.82</v>
      </c>
      <c r="K672" s="44">
        <v>18297.79</v>
      </c>
      <c r="L672" s="46">
        <v>19822.61</v>
      </c>
      <c r="M672" s="122"/>
      <c r="N672" s="124">
        <v>18297.79</v>
      </c>
      <c r="O672" s="124">
        <v>12090.63</v>
      </c>
      <c r="P672" s="124">
        <v>702</v>
      </c>
      <c r="Q672" s="124">
        <v>21998.92</v>
      </c>
      <c r="R672" s="124">
        <v>20474.099999999999</v>
      </c>
      <c r="S672" s="47"/>
    </row>
    <row r="673" spans="1:19" ht="9" customHeight="1" x14ac:dyDescent="0.2">
      <c r="A673" s="194"/>
      <c r="B673" s="194"/>
      <c r="C673" s="48" t="s">
        <v>4</v>
      </c>
      <c r="D673" s="49">
        <v>27</v>
      </c>
      <c r="E673" s="61">
        <v>23194288</v>
      </c>
      <c r="F673" s="50">
        <v>0</v>
      </c>
      <c r="G673" s="50">
        <v>0</v>
      </c>
      <c r="H673" s="61">
        <v>12018738</v>
      </c>
      <c r="I673" s="61">
        <v>216436</v>
      </c>
      <c r="J673" s="51">
        <v>2952463</v>
      </c>
      <c r="K673" s="61">
        <v>35429462</v>
      </c>
      <c r="L673" s="61">
        <v>38381925</v>
      </c>
      <c r="M673" s="123"/>
      <c r="N673" s="125">
        <v>35429462</v>
      </c>
      <c r="O673" s="125">
        <v>23410724</v>
      </c>
      <c r="P673" s="125">
        <v>1359262</v>
      </c>
      <c r="Q673" s="125">
        <v>42595849</v>
      </c>
      <c r="R673" s="125">
        <v>39643386</v>
      </c>
      <c r="S673" s="47"/>
    </row>
    <row r="674" spans="1:19" ht="12.75" customHeight="1" x14ac:dyDescent="0.2">
      <c r="A674" s="194"/>
      <c r="B674" s="194"/>
      <c r="C674" s="53" t="s">
        <v>3</v>
      </c>
      <c r="D674" s="54">
        <v>28</v>
      </c>
      <c r="E674" s="44">
        <v>12706.14</v>
      </c>
      <c r="F674" s="44">
        <v>0</v>
      </c>
      <c r="G674" s="44">
        <v>0</v>
      </c>
      <c r="H674" s="44">
        <v>6207.16</v>
      </c>
      <c r="I674" s="44">
        <v>111.78</v>
      </c>
      <c r="J674" s="44">
        <v>1585.42</v>
      </c>
      <c r="K674" s="44">
        <v>19025.080000000002</v>
      </c>
      <c r="L674" s="46">
        <v>20610.5</v>
      </c>
      <c r="M674" s="122"/>
      <c r="N674" s="124">
        <v>19025.080000000002</v>
      </c>
      <c r="O674" s="124">
        <v>12817.92</v>
      </c>
      <c r="P674" s="124">
        <v>702</v>
      </c>
      <c r="Q674" s="124">
        <v>22917.73</v>
      </c>
      <c r="R674" s="124">
        <v>21332.31</v>
      </c>
      <c r="S674" s="47"/>
    </row>
    <row r="675" spans="1:19" ht="9" customHeight="1" x14ac:dyDescent="0.2">
      <c r="A675" s="194"/>
      <c r="B675" s="194"/>
      <c r="C675" s="48" t="s">
        <v>4</v>
      </c>
      <c r="D675" s="49">
        <v>34</v>
      </c>
      <c r="E675" s="61">
        <v>24602518</v>
      </c>
      <c r="F675" s="50">
        <v>0</v>
      </c>
      <c r="G675" s="50">
        <v>0</v>
      </c>
      <c r="H675" s="61">
        <v>12018738</v>
      </c>
      <c r="I675" s="61">
        <v>216436</v>
      </c>
      <c r="J675" s="51">
        <v>3069801</v>
      </c>
      <c r="K675" s="61">
        <v>36837692</v>
      </c>
      <c r="L675" s="61">
        <v>39907493</v>
      </c>
      <c r="M675" s="123"/>
      <c r="N675" s="125">
        <v>36837692</v>
      </c>
      <c r="O675" s="125">
        <v>24818954</v>
      </c>
      <c r="P675" s="125">
        <v>1359262</v>
      </c>
      <c r="Q675" s="125">
        <v>44374913</v>
      </c>
      <c r="R675" s="125">
        <v>41305112</v>
      </c>
      <c r="S675" s="47"/>
    </row>
    <row r="676" spans="1:19" ht="12.75" customHeight="1" x14ac:dyDescent="0.2">
      <c r="A676" s="194"/>
      <c r="B676" s="194"/>
      <c r="C676" s="53" t="s">
        <v>3</v>
      </c>
      <c r="D676" s="54">
        <v>35</v>
      </c>
      <c r="E676" s="44">
        <v>13215.95</v>
      </c>
      <c r="F676" s="44">
        <v>0</v>
      </c>
      <c r="G676" s="44">
        <v>0</v>
      </c>
      <c r="H676" s="44">
        <v>6207.16</v>
      </c>
      <c r="I676" s="44">
        <v>111.78</v>
      </c>
      <c r="J676" s="44">
        <v>1627.91</v>
      </c>
      <c r="K676" s="44">
        <v>19534.89</v>
      </c>
      <c r="L676" s="46">
        <v>21162.799999999999</v>
      </c>
      <c r="M676" s="122"/>
      <c r="N676" s="124">
        <v>19534.89</v>
      </c>
      <c r="O676" s="124">
        <v>13327.73</v>
      </c>
      <c r="P676" s="124">
        <v>702</v>
      </c>
      <c r="Q676" s="124">
        <v>23561.79</v>
      </c>
      <c r="R676" s="124">
        <v>21933.88</v>
      </c>
      <c r="S676" s="47"/>
    </row>
    <row r="677" spans="1:19" ht="9" customHeight="1" x14ac:dyDescent="0.2">
      <c r="A677" s="195"/>
      <c r="B677" s="195"/>
      <c r="C677" s="58" t="s">
        <v>4</v>
      </c>
      <c r="D677" s="59"/>
      <c r="E677" s="61">
        <v>25589648</v>
      </c>
      <c r="F677" s="61">
        <v>0</v>
      </c>
      <c r="G677" s="61">
        <v>0</v>
      </c>
      <c r="H677" s="61">
        <v>12018738</v>
      </c>
      <c r="I677" s="61">
        <v>216436</v>
      </c>
      <c r="J677" s="61">
        <v>3152073</v>
      </c>
      <c r="K677" s="61">
        <v>37824821</v>
      </c>
      <c r="L677" s="61">
        <v>40976895</v>
      </c>
      <c r="M677" s="123"/>
      <c r="N677" s="128">
        <v>37824821</v>
      </c>
      <c r="O677" s="128">
        <v>25806084</v>
      </c>
      <c r="P677" s="128">
        <v>1359262</v>
      </c>
      <c r="Q677" s="128">
        <v>45621987</v>
      </c>
      <c r="R677" s="125">
        <v>42469914</v>
      </c>
      <c r="S677" s="47"/>
    </row>
    <row r="678" spans="1:19" ht="12.75" customHeight="1" x14ac:dyDescent="0.2">
      <c r="A678" s="196">
        <v>42370</v>
      </c>
      <c r="B678" s="196">
        <v>42735</v>
      </c>
      <c r="C678" s="42" t="s">
        <v>3</v>
      </c>
      <c r="D678" s="43">
        <v>0</v>
      </c>
      <c r="E678" s="44">
        <v>8755.5400000000009</v>
      </c>
      <c r="F678" s="44">
        <v>0</v>
      </c>
      <c r="G678" s="44"/>
      <c r="H678" s="44">
        <v>6207.16</v>
      </c>
      <c r="I678" s="44">
        <v>111.78</v>
      </c>
      <c r="J678" s="44">
        <v>1256.21</v>
      </c>
      <c r="K678" s="44">
        <v>15074.48</v>
      </c>
      <c r="L678" s="46">
        <v>16330.69</v>
      </c>
      <c r="M678" s="122"/>
      <c r="N678" s="124">
        <v>15074.48</v>
      </c>
      <c r="O678" s="124">
        <v>8867.32</v>
      </c>
      <c r="P678" s="124">
        <v>702</v>
      </c>
      <c r="Q678" s="124">
        <v>17926.810000000001</v>
      </c>
      <c r="R678" s="124">
        <v>16670.599999999999</v>
      </c>
      <c r="S678" s="47"/>
    </row>
    <row r="679" spans="1:19" ht="9" customHeight="1" x14ac:dyDescent="0.2">
      <c r="A679" s="197"/>
      <c r="B679" s="197"/>
      <c r="C679" s="48" t="s">
        <v>4</v>
      </c>
      <c r="D679" s="49">
        <v>8</v>
      </c>
      <c r="E679" s="61">
        <v>16953089</v>
      </c>
      <c r="F679" s="50">
        <v>0</v>
      </c>
      <c r="G679" s="50">
        <v>0</v>
      </c>
      <c r="H679" s="61">
        <v>12018738</v>
      </c>
      <c r="I679" s="61">
        <v>216436</v>
      </c>
      <c r="J679" s="51">
        <v>2432362</v>
      </c>
      <c r="K679" s="61">
        <v>29188263</v>
      </c>
      <c r="L679" s="61">
        <v>31620625</v>
      </c>
      <c r="M679" s="123"/>
      <c r="N679" s="125">
        <v>29188263</v>
      </c>
      <c r="O679" s="125">
        <v>17169526</v>
      </c>
      <c r="P679" s="125">
        <v>1359262</v>
      </c>
      <c r="Q679" s="125">
        <v>34711144</v>
      </c>
      <c r="R679" s="125">
        <v>32278783</v>
      </c>
      <c r="S679" s="47"/>
    </row>
    <row r="680" spans="1:19" ht="12.75" customHeight="1" x14ac:dyDescent="0.2">
      <c r="A680" s="218">
        <v>42370</v>
      </c>
      <c r="B680" s="218">
        <v>42735</v>
      </c>
      <c r="C680" s="53" t="s">
        <v>3</v>
      </c>
      <c r="D680" s="54">
        <v>9</v>
      </c>
      <c r="E680" s="44">
        <v>10099.18</v>
      </c>
      <c r="F680" s="44">
        <v>0</v>
      </c>
      <c r="G680" s="44">
        <v>0</v>
      </c>
      <c r="H680" s="44">
        <v>6207.16</v>
      </c>
      <c r="I680" s="44">
        <v>111.78</v>
      </c>
      <c r="J680" s="44">
        <v>1368.18</v>
      </c>
      <c r="K680" s="44">
        <v>16418.12</v>
      </c>
      <c r="L680" s="46">
        <v>17786.3</v>
      </c>
      <c r="M680" s="122"/>
      <c r="N680" s="124">
        <v>16418.12</v>
      </c>
      <c r="O680" s="124">
        <v>10210.959999999999</v>
      </c>
      <c r="P680" s="124">
        <v>702</v>
      </c>
      <c r="Q680" s="124">
        <v>19624.27</v>
      </c>
      <c r="R680" s="124">
        <v>18256.09</v>
      </c>
      <c r="S680" s="47"/>
    </row>
    <row r="681" spans="1:19" ht="9" customHeight="1" x14ac:dyDescent="0.2">
      <c r="A681" s="218"/>
      <c r="B681" s="218"/>
      <c r="C681" s="48" t="s">
        <v>4</v>
      </c>
      <c r="D681" s="49">
        <v>14</v>
      </c>
      <c r="E681" s="61">
        <v>19554739</v>
      </c>
      <c r="F681" s="50">
        <v>0</v>
      </c>
      <c r="G681" s="50">
        <v>0</v>
      </c>
      <c r="H681" s="61">
        <v>12018738</v>
      </c>
      <c r="I681" s="61">
        <v>216436</v>
      </c>
      <c r="J681" s="51">
        <v>2649166</v>
      </c>
      <c r="K681" s="61">
        <v>31789913</v>
      </c>
      <c r="L681" s="61">
        <v>34439079</v>
      </c>
      <c r="M681" s="123"/>
      <c r="N681" s="125">
        <v>31789913</v>
      </c>
      <c r="O681" s="125">
        <v>19771176</v>
      </c>
      <c r="P681" s="125">
        <v>1359262</v>
      </c>
      <c r="Q681" s="125">
        <v>37997885</v>
      </c>
      <c r="R681" s="125">
        <v>35348719</v>
      </c>
      <c r="S681" s="47"/>
    </row>
    <row r="682" spans="1:19" ht="12.75" customHeight="1" x14ac:dyDescent="0.2">
      <c r="A682" s="218"/>
      <c r="B682" s="218"/>
      <c r="C682" s="53" t="s">
        <v>3</v>
      </c>
      <c r="D682" s="54">
        <v>15</v>
      </c>
      <c r="E682" s="44">
        <v>11081.99</v>
      </c>
      <c r="F682" s="44">
        <v>0</v>
      </c>
      <c r="G682" s="44">
        <v>0</v>
      </c>
      <c r="H682" s="44">
        <v>6207.16</v>
      </c>
      <c r="I682" s="44">
        <v>111.78</v>
      </c>
      <c r="J682" s="44">
        <v>1450.08</v>
      </c>
      <c r="K682" s="44">
        <v>17400.93</v>
      </c>
      <c r="L682" s="46">
        <v>18851.009999999998</v>
      </c>
      <c r="M682" s="122"/>
      <c r="N682" s="124">
        <v>17400.93</v>
      </c>
      <c r="O682" s="124">
        <v>11193.77</v>
      </c>
      <c r="P682" s="124">
        <v>702</v>
      </c>
      <c r="Q682" s="124">
        <v>20865.89</v>
      </c>
      <c r="R682" s="124">
        <v>19415.810000000001</v>
      </c>
      <c r="S682" s="47"/>
    </row>
    <row r="683" spans="1:19" ht="9" customHeight="1" x14ac:dyDescent="0.2">
      <c r="A683" s="218"/>
      <c r="B683" s="218"/>
      <c r="C683" s="48" t="s">
        <v>4</v>
      </c>
      <c r="D683" s="49">
        <v>20</v>
      </c>
      <c r="E683" s="61">
        <v>21457725</v>
      </c>
      <c r="F683" s="50">
        <v>0</v>
      </c>
      <c r="G683" s="50">
        <v>0</v>
      </c>
      <c r="H683" s="61">
        <v>12018738</v>
      </c>
      <c r="I683" s="61">
        <v>216436</v>
      </c>
      <c r="J683" s="51">
        <v>2807746</v>
      </c>
      <c r="K683" s="61">
        <v>33692899</v>
      </c>
      <c r="L683" s="61">
        <v>36500645</v>
      </c>
      <c r="M683" s="123"/>
      <c r="N683" s="125">
        <v>33692899</v>
      </c>
      <c r="O683" s="125">
        <v>21674161</v>
      </c>
      <c r="P683" s="125">
        <v>1359262</v>
      </c>
      <c r="Q683" s="125">
        <v>40401997</v>
      </c>
      <c r="R683" s="125">
        <v>37594250</v>
      </c>
      <c r="S683" s="47"/>
    </row>
    <row r="684" spans="1:19" ht="12.75" customHeight="1" x14ac:dyDescent="0.2">
      <c r="A684" s="218"/>
      <c r="B684" s="218"/>
      <c r="C684" s="53" t="s">
        <v>3</v>
      </c>
      <c r="D684" s="54">
        <v>21</v>
      </c>
      <c r="E684" s="44">
        <v>12050.85</v>
      </c>
      <c r="F684" s="44">
        <v>0</v>
      </c>
      <c r="G684" s="44">
        <v>0</v>
      </c>
      <c r="H684" s="44">
        <v>6207.16</v>
      </c>
      <c r="I684" s="44">
        <v>111.78</v>
      </c>
      <c r="J684" s="44">
        <v>1530.82</v>
      </c>
      <c r="K684" s="44">
        <v>18369.79</v>
      </c>
      <c r="L684" s="46">
        <v>19900.61</v>
      </c>
      <c r="M684" s="122"/>
      <c r="N684" s="124">
        <v>18369.79</v>
      </c>
      <c r="O684" s="124">
        <v>12162.63</v>
      </c>
      <c r="P684" s="124">
        <v>702</v>
      </c>
      <c r="Q684" s="124">
        <v>22089.88</v>
      </c>
      <c r="R684" s="124">
        <v>20559.060000000001</v>
      </c>
      <c r="S684" s="47"/>
    </row>
    <row r="685" spans="1:19" ht="9" customHeight="1" x14ac:dyDescent="0.2">
      <c r="A685" s="218"/>
      <c r="B685" s="218"/>
      <c r="C685" s="48" t="s">
        <v>4</v>
      </c>
      <c r="D685" s="49">
        <v>27</v>
      </c>
      <c r="E685" s="61">
        <v>23333699</v>
      </c>
      <c r="F685" s="50">
        <v>0</v>
      </c>
      <c r="G685" s="50">
        <v>0</v>
      </c>
      <c r="H685" s="61">
        <v>12018738</v>
      </c>
      <c r="I685" s="61">
        <v>216436</v>
      </c>
      <c r="J685" s="51">
        <v>2964081</v>
      </c>
      <c r="K685" s="61">
        <v>35568873</v>
      </c>
      <c r="L685" s="61">
        <v>38532954</v>
      </c>
      <c r="M685" s="123"/>
      <c r="N685" s="125">
        <v>35568873</v>
      </c>
      <c r="O685" s="125">
        <v>23550136</v>
      </c>
      <c r="P685" s="125">
        <v>1359262</v>
      </c>
      <c r="Q685" s="125">
        <v>42771972</v>
      </c>
      <c r="R685" s="125">
        <v>39807891</v>
      </c>
      <c r="S685" s="47"/>
    </row>
    <row r="686" spans="1:19" ht="12.75" customHeight="1" x14ac:dyDescent="0.2">
      <c r="A686" s="218"/>
      <c r="B686" s="218"/>
      <c r="C686" s="53" t="s">
        <v>3</v>
      </c>
      <c r="D686" s="54">
        <v>28</v>
      </c>
      <c r="E686" s="44">
        <v>12780.54</v>
      </c>
      <c r="F686" s="44">
        <v>0</v>
      </c>
      <c r="G686" s="44">
        <v>0</v>
      </c>
      <c r="H686" s="44">
        <v>6207.16</v>
      </c>
      <c r="I686" s="44">
        <v>111.78</v>
      </c>
      <c r="J686" s="44">
        <v>1591.62</v>
      </c>
      <c r="K686" s="44">
        <v>19099.48</v>
      </c>
      <c r="L686" s="46">
        <v>20691.099999999999</v>
      </c>
      <c r="M686" s="122"/>
      <c r="N686" s="124">
        <v>19099.48</v>
      </c>
      <c r="O686" s="124">
        <v>12892.32</v>
      </c>
      <c r="P686" s="124">
        <v>702</v>
      </c>
      <c r="Q686" s="124">
        <v>23011.72</v>
      </c>
      <c r="R686" s="124">
        <v>21420.1</v>
      </c>
      <c r="S686" s="47"/>
    </row>
    <row r="687" spans="1:19" ht="9" customHeight="1" x14ac:dyDescent="0.2">
      <c r="A687" s="218"/>
      <c r="B687" s="218"/>
      <c r="C687" s="48" t="s">
        <v>4</v>
      </c>
      <c r="D687" s="49">
        <v>34</v>
      </c>
      <c r="E687" s="61">
        <v>24746576</v>
      </c>
      <c r="F687" s="50">
        <v>0</v>
      </c>
      <c r="G687" s="50">
        <v>0</v>
      </c>
      <c r="H687" s="61">
        <v>12018738</v>
      </c>
      <c r="I687" s="61">
        <v>216436</v>
      </c>
      <c r="J687" s="51">
        <v>3081806</v>
      </c>
      <c r="K687" s="61">
        <v>36981750</v>
      </c>
      <c r="L687" s="61">
        <v>40063556</v>
      </c>
      <c r="M687" s="123"/>
      <c r="N687" s="125">
        <v>36981750</v>
      </c>
      <c r="O687" s="125">
        <v>24963012</v>
      </c>
      <c r="P687" s="125">
        <v>1359262</v>
      </c>
      <c r="Q687" s="125">
        <v>44556903</v>
      </c>
      <c r="R687" s="125">
        <v>41475097</v>
      </c>
      <c r="S687" s="47"/>
    </row>
    <row r="688" spans="1:19" ht="12.75" customHeight="1" x14ac:dyDescent="0.2">
      <c r="A688" s="218"/>
      <c r="B688" s="218"/>
      <c r="C688" s="53" t="s">
        <v>3</v>
      </c>
      <c r="D688" s="54">
        <v>35</v>
      </c>
      <c r="E688" s="44">
        <v>13292.75</v>
      </c>
      <c r="F688" s="44">
        <v>0</v>
      </c>
      <c r="G688" s="44">
        <v>0</v>
      </c>
      <c r="H688" s="44">
        <v>6207.16</v>
      </c>
      <c r="I688" s="44">
        <v>111.78</v>
      </c>
      <c r="J688" s="44">
        <v>1634.31</v>
      </c>
      <c r="K688" s="44">
        <v>19611.689999999999</v>
      </c>
      <c r="L688" s="46">
        <v>21246</v>
      </c>
      <c r="M688" s="122"/>
      <c r="N688" s="124">
        <v>19611.689999999999</v>
      </c>
      <c r="O688" s="124">
        <v>13404.53</v>
      </c>
      <c r="P688" s="124">
        <v>702</v>
      </c>
      <c r="Q688" s="124">
        <v>23658.82</v>
      </c>
      <c r="R688" s="124">
        <v>22024.51</v>
      </c>
      <c r="S688" s="47"/>
    </row>
    <row r="689" spans="1:19" ht="9" customHeight="1" x14ac:dyDescent="0.2">
      <c r="A689" s="219"/>
      <c r="B689" s="219"/>
      <c r="C689" s="58" t="s">
        <v>4</v>
      </c>
      <c r="D689" s="59"/>
      <c r="E689" s="61">
        <v>25738353</v>
      </c>
      <c r="F689" s="50">
        <v>0</v>
      </c>
      <c r="G689" s="50">
        <v>0</v>
      </c>
      <c r="H689" s="61">
        <v>12018738</v>
      </c>
      <c r="I689" s="61">
        <v>216436</v>
      </c>
      <c r="J689" s="61">
        <v>3164465</v>
      </c>
      <c r="K689" s="61">
        <v>37973527</v>
      </c>
      <c r="L689" s="61">
        <v>41137992</v>
      </c>
      <c r="M689" s="123"/>
      <c r="N689" s="128">
        <v>37973527</v>
      </c>
      <c r="O689" s="128">
        <v>25954789</v>
      </c>
      <c r="P689" s="128">
        <v>1359262</v>
      </c>
      <c r="Q689" s="128">
        <v>45809863</v>
      </c>
      <c r="R689" s="125">
        <v>42645398</v>
      </c>
      <c r="S689" s="47"/>
    </row>
    <row r="690" spans="1:19" ht="12.75" customHeight="1" x14ac:dyDescent="0.2">
      <c r="A690" s="196">
        <v>42736</v>
      </c>
      <c r="B690" s="196">
        <v>43159</v>
      </c>
      <c r="C690" s="42" t="s">
        <v>3</v>
      </c>
      <c r="D690" s="43">
        <v>0</v>
      </c>
      <c r="E690" s="44">
        <v>8874.34</v>
      </c>
      <c r="F690" s="44">
        <v>0</v>
      </c>
      <c r="G690" s="44"/>
      <c r="H690" s="44">
        <v>6207.16</v>
      </c>
      <c r="I690" s="44">
        <v>111.78</v>
      </c>
      <c r="J690" s="44">
        <v>1266.1099999999999</v>
      </c>
      <c r="K690" s="44">
        <v>15193.28</v>
      </c>
      <c r="L690" s="46">
        <v>16459.39</v>
      </c>
      <c r="M690" s="122"/>
      <c r="N690" s="124">
        <v>15193.28</v>
      </c>
      <c r="O690" s="124">
        <v>8986.1200000000008</v>
      </c>
      <c r="P690" s="124">
        <v>702</v>
      </c>
      <c r="Q690" s="124">
        <v>18076.89</v>
      </c>
      <c r="R690" s="124">
        <v>16810.78</v>
      </c>
      <c r="S690" s="47"/>
    </row>
    <row r="691" spans="1:19" ht="9" customHeight="1" x14ac:dyDescent="0.2">
      <c r="A691" s="197"/>
      <c r="B691" s="197"/>
      <c r="C691" s="48" t="s">
        <v>4</v>
      </c>
      <c r="D691" s="49">
        <v>8</v>
      </c>
      <c r="E691" s="61">
        <v>17183118</v>
      </c>
      <c r="F691" s="50">
        <v>0</v>
      </c>
      <c r="G691" s="50">
        <v>0</v>
      </c>
      <c r="H691" s="61">
        <v>12018738</v>
      </c>
      <c r="I691" s="61">
        <v>216436</v>
      </c>
      <c r="J691" s="51">
        <v>2451531</v>
      </c>
      <c r="K691" s="61">
        <v>29418292</v>
      </c>
      <c r="L691" s="61">
        <v>31869823</v>
      </c>
      <c r="M691" s="123"/>
      <c r="N691" s="125">
        <v>29418292</v>
      </c>
      <c r="O691" s="125">
        <v>17399555</v>
      </c>
      <c r="P691" s="125">
        <v>1359262</v>
      </c>
      <c r="Q691" s="125">
        <v>35001740</v>
      </c>
      <c r="R691" s="125">
        <v>32550209</v>
      </c>
      <c r="S691" s="47"/>
    </row>
    <row r="692" spans="1:19" ht="12.75" customHeight="1" x14ac:dyDescent="0.2">
      <c r="A692" s="220">
        <v>42736</v>
      </c>
      <c r="B692" s="220">
        <v>43159</v>
      </c>
      <c r="C692" s="53" t="s">
        <v>3</v>
      </c>
      <c r="D692" s="54">
        <v>9</v>
      </c>
      <c r="E692" s="44">
        <v>10228.780000000001</v>
      </c>
      <c r="F692" s="44">
        <v>0</v>
      </c>
      <c r="G692" s="44">
        <v>0</v>
      </c>
      <c r="H692" s="44">
        <v>6207.16</v>
      </c>
      <c r="I692" s="44">
        <v>111.78</v>
      </c>
      <c r="J692" s="44">
        <v>1378.98</v>
      </c>
      <c r="K692" s="44">
        <v>16547.72</v>
      </c>
      <c r="L692" s="46">
        <v>17926.7</v>
      </c>
      <c r="M692" s="122"/>
      <c r="N692" s="124">
        <v>16547.72</v>
      </c>
      <c r="O692" s="124">
        <v>10340.56</v>
      </c>
      <c r="P692" s="124">
        <v>702</v>
      </c>
      <c r="Q692" s="124">
        <v>19788</v>
      </c>
      <c r="R692" s="124">
        <v>18409.02</v>
      </c>
      <c r="S692" s="47"/>
    </row>
    <row r="693" spans="1:19" ht="9" customHeight="1" x14ac:dyDescent="0.2">
      <c r="A693" s="220"/>
      <c r="B693" s="220"/>
      <c r="C693" s="48" t="s">
        <v>4</v>
      </c>
      <c r="D693" s="49">
        <v>14</v>
      </c>
      <c r="E693" s="61">
        <v>19805680</v>
      </c>
      <c r="F693" s="50">
        <v>0</v>
      </c>
      <c r="G693" s="50">
        <v>0</v>
      </c>
      <c r="H693" s="61">
        <v>12018738</v>
      </c>
      <c r="I693" s="61">
        <v>216436</v>
      </c>
      <c r="J693" s="51">
        <v>2670078</v>
      </c>
      <c r="K693" s="61">
        <v>32040854</v>
      </c>
      <c r="L693" s="61">
        <v>34710931</v>
      </c>
      <c r="M693" s="123"/>
      <c r="N693" s="125">
        <v>32040854</v>
      </c>
      <c r="O693" s="125">
        <v>20022116</v>
      </c>
      <c r="P693" s="125">
        <v>1359262</v>
      </c>
      <c r="Q693" s="125">
        <v>38314911</v>
      </c>
      <c r="R693" s="125">
        <v>35644833</v>
      </c>
      <c r="S693" s="47"/>
    </row>
    <row r="694" spans="1:19" ht="12.75" customHeight="1" x14ac:dyDescent="0.2">
      <c r="A694" s="220"/>
      <c r="B694" s="220"/>
      <c r="C694" s="53" t="s">
        <v>3</v>
      </c>
      <c r="D694" s="54">
        <v>15</v>
      </c>
      <c r="E694" s="44">
        <v>11219.99</v>
      </c>
      <c r="F694" s="44">
        <v>0</v>
      </c>
      <c r="G694" s="44">
        <v>0</v>
      </c>
      <c r="H694" s="44">
        <v>6207.16</v>
      </c>
      <c r="I694" s="44">
        <v>111.78</v>
      </c>
      <c r="J694" s="44">
        <v>1461.58</v>
      </c>
      <c r="K694" s="44">
        <v>17538.93</v>
      </c>
      <c r="L694" s="46">
        <v>19000.509999999998</v>
      </c>
      <c r="M694" s="122"/>
      <c r="N694" s="124">
        <v>17538.93</v>
      </c>
      <c r="O694" s="124">
        <v>11331.77</v>
      </c>
      <c r="P694" s="124">
        <v>702</v>
      </c>
      <c r="Q694" s="124">
        <v>21040.23</v>
      </c>
      <c r="R694" s="124">
        <v>19578.650000000001</v>
      </c>
      <c r="S694" s="47"/>
    </row>
    <row r="695" spans="1:19" ht="9" customHeight="1" x14ac:dyDescent="0.2">
      <c r="A695" s="220"/>
      <c r="B695" s="220"/>
      <c r="C695" s="48" t="s">
        <v>4</v>
      </c>
      <c r="D695" s="49">
        <v>20</v>
      </c>
      <c r="E695" s="61">
        <v>21724930</v>
      </c>
      <c r="F695" s="50">
        <v>0</v>
      </c>
      <c r="G695" s="50">
        <v>0</v>
      </c>
      <c r="H695" s="61">
        <v>12018738</v>
      </c>
      <c r="I695" s="61">
        <v>216436</v>
      </c>
      <c r="J695" s="51">
        <v>2830014</v>
      </c>
      <c r="K695" s="61">
        <v>33960104</v>
      </c>
      <c r="L695" s="61">
        <v>36790117</v>
      </c>
      <c r="M695" s="123"/>
      <c r="N695" s="125">
        <v>33960104</v>
      </c>
      <c r="O695" s="125">
        <v>21941366</v>
      </c>
      <c r="P695" s="125">
        <v>1359262</v>
      </c>
      <c r="Q695" s="125">
        <v>40739566</v>
      </c>
      <c r="R695" s="125">
        <v>37909553</v>
      </c>
      <c r="S695" s="47"/>
    </row>
    <row r="696" spans="1:19" ht="12.75" customHeight="1" x14ac:dyDescent="0.2">
      <c r="A696" s="220"/>
      <c r="B696" s="220"/>
      <c r="C696" s="53" t="s">
        <v>3</v>
      </c>
      <c r="D696" s="54">
        <v>21</v>
      </c>
      <c r="E696" s="44">
        <v>12194.85</v>
      </c>
      <c r="F696" s="44">
        <v>0</v>
      </c>
      <c r="G696" s="44">
        <v>0</v>
      </c>
      <c r="H696" s="44">
        <v>6207.16</v>
      </c>
      <c r="I696" s="44">
        <v>111.78</v>
      </c>
      <c r="J696" s="44">
        <v>1542.82</v>
      </c>
      <c r="K696" s="44">
        <v>18513.79</v>
      </c>
      <c r="L696" s="46">
        <v>20056.61</v>
      </c>
      <c r="M696" s="122"/>
      <c r="N696" s="124">
        <v>18513.79</v>
      </c>
      <c r="O696" s="124">
        <v>12306.63</v>
      </c>
      <c r="P696" s="124">
        <v>702</v>
      </c>
      <c r="Q696" s="124">
        <v>22271.8</v>
      </c>
      <c r="R696" s="124">
        <v>20728.98</v>
      </c>
      <c r="S696" s="47"/>
    </row>
    <row r="697" spans="1:19" ht="9" customHeight="1" x14ac:dyDescent="0.2">
      <c r="A697" s="220"/>
      <c r="B697" s="220"/>
      <c r="C697" s="48" t="s">
        <v>4</v>
      </c>
      <c r="D697" s="49">
        <v>27</v>
      </c>
      <c r="E697" s="61">
        <v>23612522</v>
      </c>
      <c r="F697" s="50">
        <v>0</v>
      </c>
      <c r="G697" s="50">
        <v>0</v>
      </c>
      <c r="H697" s="61">
        <v>12018738</v>
      </c>
      <c r="I697" s="61">
        <v>216436</v>
      </c>
      <c r="J697" s="51">
        <v>2987316</v>
      </c>
      <c r="K697" s="61">
        <v>35847696</v>
      </c>
      <c r="L697" s="61">
        <v>38835012</v>
      </c>
      <c r="M697" s="123"/>
      <c r="N697" s="125">
        <v>35847696</v>
      </c>
      <c r="O697" s="125">
        <v>23828958</v>
      </c>
      <c r="P697" s="125">
        <v>1359262</v>
      </c>
      <c r="Q697" s="125">
        <v>43124218</v>
      </c>
      <c r="R697" s="125">
        <v>40136902</v>
      </c>
      <c r="S697" s="47"/>
    </row>
    <row r="698" spans="1:19" ht="12.75" customHeight="1" x14ac:dyDescent="0.2">
      <c r="A698" s="220"/>
      <c r="B698" s="220"/>
      <c r="C698" s="53" t="s">
        <v>3</v>
      </c>
      <c r="D698" s="54">
        <v>28</v>
      </c>
      <c r="E698" s="44">
        <v>12931.74</v>
      </c>
      <c r="F698" s="44">
        <v>0</v>
      </c>
      <c r="G698" s="44">
        <v>0</v>
      </c>
      <c r="H698" s="44">
        <v>6207.16</v>
      </c>
      <c r="I698" s="44">
        <v>111.78</v>
      </c>
      <c r="J698" s="44">
        <v>1604.22</v>
      </c>
      <c r="K698" s="44">
        <v>19250.68</v>
      </c>
      <c r="L698" s="46">
        <v>20854.900000000001</v>
      </c>
      <c r="M698" s="122"/>
      <c r="N698" s="124">
        <v>19250.68</v>
      </c>
      <c r="O698" s="124">
        <v>13043.52</v>
      </c>
      <c r="P698" s="124">
        <v>702</v>
      </c>
      <c r="Q698" s="124">
        <v>23202.73</v>
      </c>
      <c r="R698" s="124">
        <v>21598.51</v>
      </c>
      <c r="S698" s="47"/>
    </row>
    <row r="699" spans="1:19" ht="9" customHeight="1" x14ac:dyDescent="0.2">
      <c r="A699" s="220"/>
      <c r="B699" s="220"/>
      <c r="C699" s="48" t="s">
        <v>4</v>
      </c>
      <c r="D699" s="49">
        <v>34</v>
      </c>
      <c r="E699" s="61">
        <v>25039340</v>
      </c>
      <c r="F699" s="50">
        <v>0</v>
      </c>
      <c r="G699" s="50">
        <v>0</v>
      </c>
      <c r="H699" s="61">
        <v>12018738</v>
      </c>
      <c r="I699" s="61">
        <v>216436</v>
      </c>
      <c r="J699" s="51">
        <v>3106203</v>
      </c>
      <c r="K699" s="61">
        <v>37274514</v>
      </c>
      <c r="L699" s="61">
        <v>40380717</v>
      </c>
      <c r="M699" s="123"/>
      <c r="N699" s="125">
        <v>37274514</v>
      </c>
      <c r="O699" s="125">
        <v>25255776</v>
      </c>
      <c r="P699" s="125">
        <v>1359262</v>
      </c>
      <c r="Q699" s="125">
        <v>44926750</v>
      </c>
      <c r="R699" s="125">
        <v>41820547</v>
      </c>
      <c r="S699" s="47"/>
    </row>
    <row r="700" spans="1:19" ht="12.75" customHeight="1" x14ac:dyDescent="0.2">
      <c r="A700" s="220"/>
      <c r="B700" s="220"/>
      <c r="C700" s="53" t="s">
        <v>3</v>
      </c>
      <c r="D700" s="54">
        <v>35</v>
      </c>
      <c r="E700" s="44">
        <v>13447.55</v>
      </c>
      <c r="F700" s="44">
        <v>0</v>
      </c>
      <c r="G700" s="44">
        <v>0</v>
      </c>
      <c r="H700" s="44">
        <v>6207.16</v>
      </c>
      <c r="I700" s="44">
        <v>111.78</v>
      </c>
      <c r="J700" s="44">
        <v>1647.21</v>
      </c>
      <c r="K700" s="44">
        <v>19766.490000000002</v>
      </c>
      <c r="L700" s="46">
        <v>21413.7</v>
      </c>
      <c r="M700" s="122"/>
      <c r="N700" s="124">
        <v>19766.490000000002</v>
      </c>
      <c r="O700" s="124">
        <v>13559.33</v>
      </c>
      <c r="P700" s="124">
        <v>702</v>
      </c>
      <c r="Q700" s="124">
        <v>23854.38</v>
      </c>
      <c r="R700" s="124">
        <v>22207.17</v>
      </c>
      <c r="S700" s="47"/>
    </row>
    <row r="701" spans="1:19" ht="9" customHeight="1" x14ac:dyDescent="0.2">
      <c r="A701" s="221"/>
      <c r="B701" s="221"/>
      <c r="C701" s="58" t="s">
        <v>4</v>
      </c>
      <c r="D701" s="59"/>
      <c r="E701" s="61">
        <v>26038088</v>
      </c>
      <c r="F701" s="61">
        <v>0</v>
      </c>
      <c r="G701" s="61">
        <v>0</v>
      </c>
      <c r="H701" s="61">
        <v>12018738</v>
      </c>
      <c r="I701" s="61">
        <v>216436</v>
      </c>
      <c r="J701" s="61">
        <v>3189443</v>
      </c>
      <c r="K701" s="61">
        <v>38273262</v>
      </c>
      <c r="L701" s="61">
        <v>41462705</v>
      </c>
      <c r="M701" s="123"/>
      <c r="N701" s="128">
        <v>38273262</v>
      </c>
      <c r="O701" s="128">
        <v>26254524</v>
      </c>
      <c r="P701" s="128">
        <v>1359262</v>
      </c>
      <c r="Q701" s="128">
        <v>46188520</v>
      </c>
      <c r="R701" s="125">
        <v>42999077</v>
      </c>
      <c r="S701" s="47"/>
    </row>
    <row r="702" spans="1:19" ht="12.75" customHeight="1" x14ac:dyDescent="0.2">
      <c r="A702" s="196">
        <v>43160</v>
      </c>
      <c r="B702" s="196">
        <v>43190</v>
      </c>
      <c r="C702" s="42" t="s">
        <v>3</v>
      </c>
      <c r="D702" s="43">
        <v>0</v>
      </c>
      <c r="E702" s="44">
        <v>9212.74</v>
      </c>
      <c r="F702" s="44">
        <v>0</v>
      </c>
      <c r="G702" s="44"/>
      <c r="H702" s="44">
        <v>6207.16</v>
      </c>
      <c r="I702" s="44">
        <v>111.78</v>
      </c>
      <c r="J702" s="44">
        <v>1294.31</v>
      </c>
      <c r="K702" s="44">
        <v>15531.68</v>
      </c>
      <c r="L702" s="46">
        <v>16825.990000000002</v>
      </c>
      <c r="M702" s="122"/>
      <c r="N702" s="124">
        <v>15531.68</v>
      </c>
      <c r="O702" s="124">
        <v>9324.52</v>
      </c>
      <c r="P702" s="124">
        <v>802.8</v>
      </c>
      <c r="Q702" s="124">
        <v>18504.400000000001</v>
      </c>
      <c r="R702" s="124">
        <v>17210.09</v>
      </c>
      <c r="S702" s="47"/>
    </row>
    <row r="703" spans="1:19" ht="9" customHeight="1" x14ac:dyDescent="0.2">
      <c r="A703" s="197"/>
      <c r="B703" s="197"/>
      <c r="C703" s="48" t="s">
        <v>4</v>
      </c>
      <c r="D703" s="49">
        <v>8</v>
      </c>
      <c r="E703" s="61">
        <v>17838352</v>
      </c>
      <c r="F703" s="50">
        <v>0</v>
      </c>
      <c r="G703" s="50">
        <v>0</v>
      </c>
      <c r="H703" s="61">
        <v>12018738</v>
      </c>
      <c r="I703" s="61">
        <v>216436</v>
      </c>
      <c r="J703" s="51">
        <v>2506134</v>
      </c>
      <c r="K703" s="61">
        <v>30073526</v>
      </c>
      <c r="L703" s="61">
        <v>32579660</v>
      </c>
      <c r="M703" s="123"/>
      <c r="N703" s="125">
        <v>30073526</v>
      </c>
      <c r="O703" s="125">
        <v>18054788</v>
      </c>
      <c r="P703" s="125">
        <v>1554438</v>
      </c>
      <c r="Q703" s="125">
        <v>35829515</v>
      </c>
      <c r="R703" s="125">
        <v>33323381</v>
      </c>
      <c r="S703" s="47"/>
    </row>
    <row r="704" spans="1:19" ht="12.75" customHeight="1" x14ac:dyDescent="0.2">
      <c r="A704" s="218">
        <v>43160</v>
      </c>
      <c r="B704" s="218">
        <v>43190</v>
      </c>
      <c r="C704" s="53" t="s">
        <v>3</v>
      </c>
      <c r="D704" s="54">
        <v>9</v>
      </c>
      <c r="E704" s="44">
        <v>10599.58</v>
      </c>
      <c r="F704" s="44">
        <v>0</v>
      </c>
      <c r="G704" s="44">
        <v>0</v>
      </c>
      <c r="H704" s="44">
        <v>6207.16</v>
      </c>
      <c r="I704" s="44">
        <v>111.78</v>
      </c>
      <c r="J704" s="44">
        <v>1409.88</v>
      </c>
      <c r="K704" s="44">
        <v>16918.52</v>
      </c>
      <c r="L704" s="46">
        <v>18328.400000000001</v>
      </c>
      <c r="M704" s="122"/>
      <c r="N704" s="124">
        <v>16918.52</v>
      </c>
      <c r="O704" s="124">
        <v>10711.36</v>
      </c>
      <c r="P704" s="124">
        <v>802.8</v>
      </c>
      <c r="Q704" s="124">
        <v>20256.439999999999</v>
      </c>
      <c r="R704" s="124">
        <v>18846.560000000001</v>
      </c>
      <c r="S704" s="47"/>
    </row>
    <row r="705" spans="1:19" ht="9" customHeight="1" x14ac:dyDescent="0.2">
      <c r="A705" s="218"/>
      <c r="B705" s="218"/>
      <c r="C705" s="48" t="s">
        <v>4</v>
      </c>
      <c r="D705" s="49">
        <v>14</v>
      </c>
      <c r="E705" s="61">
        <v>20523649</v>
      </c>
      <c r="F705" s="50">
        <v>0</v>
      </c>
      <c r="G705" s="50">
        <v>0</v>
      </c>
      <c r="H705" s="61">
        <v>12018738</v>
      </c>
      <c r="I705" s="61">
        <v>216436</v>
      </c>
      <c r="J705" s="51">
        <v>2729908</v>
      </c>
      <c r="K705" s="61">
        <v>32758823</v>
      </c>
      <c r="L705" s="61">
        <v>35488731</v>
      </c>
      <c r="M705" s="123"/>
      <c r="N705" s="125">
        <v>32758823</v>
      </c>
      <c r="O705" s="125">
        <v>20740085</v>
      </c>
      <c r="P705" s="125">
        <v>1554438</v>
      </c>
      <c r="Q705" s="125">
        <v>39221937</v>
      </c>
      <c r="R705" s="125">
        <v>36492029</v>
      </c>
      <c r="S705" s="47"/>
    </row>
    <row r="706" spans="1:19" ht="12.75" customHeight="1" x14ac:dyDescent="0.2">
      <c r="A706" s="218"/>
      <c r="B706" s="218"/>
      <c r="C706" s="53" t="s">
        <v>3</v>
      </c>
      <c r="D706" s="54">
        <v>15</v>
      </c>
      <c r="E706" s="44">
        <v>11614.79</v>
      </c>
      <c r="F706" s="44">
        <v>0</v>
      </c>
      <c r="G706" s="44">
        <v>0</v>
      </c>
      <c r="H706" s="44">
        <v>6207.16</v>
      </c>
      <c r="I706" s="44">
        <v>111.78</v>
      </c>
      <c r="J706" s="44">
        <v>1494.48</v>
      </c>
      <c r="K706" s="44">
        <v>17933.73</v>
      </c>
      <c r="L706" s="46">
        <v>19428.21</v>
      </c>
      <c r="M706" s="122"/>
      <c r="N706" s="124">
        <v>17933.73</v>
      </c>
      <c r="O706" s="124">
        <v>11726.57</v>
      </c>
      <c r="P706" s="124">
        <v>802.8</v>
      </c>
      <c r="Q706" s="124">
        <v>21538.99</v>
      </c>
      <c r="R706" s="124">
        <v>20044.509999999998</v>
      </c>
      <c r="S706" s="47"/>
    </row>
    <row r="707" spans="1:19" ht="9" customHeight="1" x14ac:dyDescent="0.2">
      <c r="A707" s="218"/>
      <c r="B707" s="218"/>
      <c r="C707" s="48" t="s">
        <v>4</v>
      </c>
      <c r="D707" s="49">
        <v>20</v>
      </c>
      <c r="E707" s="61">
        <v>22489369</v>
      </c>
      <c r="F707" s="50">
        <v>0</v>
      </c>
      <c r="G707" s="50">
        <v>0</v>
      </c>
      <c r="H707" s="61">
        <v>12018738</v>
      </c>
      <c r="I707" s="61">
        <v>216436</v>
      </c>
      <c r="J707" s="51">
        <v>2893717</v>
      </c>
      <c r="K707" s="61">
        <v>34724543</v>
      </c>
      <c r="L707" s="61">
        <v>37618260</v>
      </c>
      <c r="M707" s="123"/>
      <c r="N707" s="125">
        <v>34724543</v>
      </c>
      <c r="O707" s="125">
        <v>22705806</v>
      </c>
      <c r="P707" s="125">
        <v>1554438</v>
      </c>
      <c r="Q707" s="125">
        <v>41705300</v>
      </c>
      <c r="R707" s="125">
        <v>38811583</v>
      </c>
      <c r="S707" s="47"/>
    </row>
    <row r="708" spans="1:19" ht="12.75" customHeight="1" x14ac:dyDescent="0.2">
      <c r="A708" s="218"/>
      <c r="B708" s="218"/>
      <c r="C708" s="53" t="s">
        <v>3</v>
      </c>
      <c r="D708" s="54">
        <v>21</v>
      </c>
      <c r="E708" s="44">
        <v>12602.85</v>
      </c>
      <c r="F708" s="44">
        <v>0</v>
      </c>
      <c r="G708" s="44">
        <v>0</v>
      </c>
      <c r="H708" s="44">
        <v>6207.16</v>
      </c>
      <c r="I708" s="44">
        <v>111.78</v>
      </c>
      <c r="J708" s="44">
        <v>1576.82</v>
      </c>
      <c r="K708" s="44">
        <v>18921.79</v>
      </c>
      <c r="L708" s="46">
        <v>20498.61</v>
      </c>
      <c r="M708" s="122"/>
      <c r="N708" s="124">
        <v>18921.79</v>
      </c>
      <c r="O708" s="124">
        <v>12714.63</v>
      </c>
      <c r="P708" s="124">
        <v>802.8</v>
      </c>
      <c r="Q708" s="124">
        <v>22787.24</v>
      </c>
      <c r="R708" s="124">
        <v>21210.42</v>
      </c>
      <c r="S708" s="47"/>
    </row>
    <row r="709" spans="1:19" ht="9" customHeight="1" x14ac:dyDescent="0.2">
      <c r="A709" s="218"/>
      <c r="B709" s="218"/>
      <c r="C709" s="48" t="s">
        <v>4</v>
      </c>
      <c r="D709" s="49">
        <v>27</v>
      </c>
      <c r="E709" s="61">
        <v>24402520</v>
      </c>
      <c r="F709" s="50">
        <v>0</v>
      </c>
      <c r="G709" s="50">
        <v>0</v>
      </c>
      <c r="H709" s="61">
        <v>12018738</v>
      </c>
      <c r="I709" s="61">
        <v>216436</v>
      </c>
      <c r="J709" s="51">
        <v>3053149</v>
      </c>
      <c r="K709" s="61">
        <v>36637694</v>
      </c>
      <c r="L709" s="61">
        <v>39690844</v>
      </c>
      <c r="M709" s="123"/>
      <c r="N709" s="125">
        <v>36637694</v>
      </c>
      <c r="O709" s="125">
        <v>24618957</v>
      </c>
      <c r="P709" s="125">
        <v>1554438</v>
      </c>
      <c r="Q709" s="125">
        <v>44122249</v>
      </c>
      <c r="R709" s="125">
        <v>41069100</v>
      </c>
      <c r="S709" s="47"/>
    </row>
    <row r="710" spans="1:19" ht="12.75" customHeight="1" x14ac:dyDescent="0.2">
      <c r="A710" s="218"/>
      <c r="B710" s="218"/>
      <c r="C710" s="53" t="s">
        <v>3</v>
      </c>
      <c r="D710" s="54">
        <v>28</v>
      </c>
      <c r="E710" s="44">
        <v>13354.14</v>
      </c>
      <c r="F710" s="44">
        <v>0</v>
      </c>
      <c r="G710" s="44">
        <v>0</v>
      </c>
      <c r="H710" s="44">
        <v>6207.16</v>
      </c>
      <c r="I710" s="44">
        <v>111.78</v>
      </c>
      <c r="J710" s="44">
        <v>1639.42</v>
      </c>
      <c r="K710" s="44">
        <v>19673.080000000002</v>
      </c>
      <c r="L710" s="46">
        <v>21312.5</v>
      </c>
      <c r="M710" s="122"/>
      <c r="N710" s="124">
        <v>19673.080000000002</v>
      </c>
      <c r="O710" s="124">
        <v>13465.92</v>
      </c>
      <c r="P710" s="124">
        <v>802.8</v>
      </c>
      <c r="Q710" s="124">
        <v>23736.37</v>
      </c>
      <c r="R710" s="124">
        <v>22096.95</v>
      </c>
      <c r="S710" s="47"/>
    </row>
    <row r="711" spans="1:19" ht="9" customHeight="1" x14ac:dyDescent="0.2">
      <c r="A711" s="218"/>
      <c r="B711" s="218"/>
      <c r="C711" s="48" t="s">
        <v>4</v>
      </c>
      <c r="D711" s="49">
        <v>34</v>
      </c>
      <c r="E711" s="61">
        <v>25857221</v>
      </c>
      <c r="F711" s="50">
        <v>0</v>
      </c>
      <c r="G711" s="50">
        <v>0</v>
      </c>
      <c r="H711" s="61">
        <v>12018738</v>
      </c>
      <c r="I711" s="61">
        <v>216436</v>
      </c>
      <c r="J711" s="51">
        <v>3174360</v>
      </c>
      <c r="K711" s="61">
        <v>38092395</v>
      </c>
      <c r="L711" s="61">
        <v>41266754</v>
      </c>
      <c r="M711" s="123"/>
      <c r="N711" s="125">
        <v>38092395</v>
      </c>
      <c r="O711" s="125">
        <v>26073657</v>
      </c>
      <c r="P711" s="125">
        <v>1554438</v>
      </c>
      <c r="Q711" s="125">
        <v>45960021</v>
      </c>
      <c r="R711" s="125">
        <v>42785661</v>
      </c>
      <c r="S711" s="47"/>
    </row>
    <row r="712" spans="1:19" ht="12.75" customHeight="1" x14ac:dyDescent="0.2">
      <c r="A712" s="218"/>
      <c r="B712" s="218"/>
      <c r="C712" s="53" t="s">
        <v>3</v>
      </c>
      <c r="D712" s="54">
        <v>35</v>
      </c>
      <c r="E712" s="44">
        <v>13887.95</v>
      </c>
      <c r="F712" s="44">
        <v>0</v>
      </c>
      <c r="G712" s="44">
        <v>0</v>
      </c>
      <c r="H712" s="44">
        <v>6207.16</v>
      </c>
      <c r="I712" s="44">
        <v>111.78</v>
      </c>
      <c r="J712" s="44">
        <v>1683.91</v>
      </c>
      <c r="K712" s="44">
        <v>20206.89</v>
      </c>
      <c r="L712" s="46">
        <v>21890.799999999999</v>
      </c>
      <c r="M712" s="122"/>
      <c r="N712" s="124">
        <v>20206.89</v>
      </c>
      <c r="O712" s="124">
        <v>13999.73</v>
      </c>
      <c r="P712" s="124">
        <v>802.8</v>
      </c>
      <c r="Q712" s="124">
        <v>24410.75</v>
      </c>
      <c r="R712" s="124">
        <v>22726.84</v>
      </c>
      <c r="S712" s="47"/>
    </row>
    <row r="713" spans="1:19" ht="9" customHeight="1" x14ac:dyDescent="0.2">
      <c r="A713" s="219"/>
      <c r="B713" s="219"/>
      <c r="C713" s="58" t="s">
        <v>4</v>
      </c>
      <c r="D713" s="59"/>
      <c r="E713" s="61">
        <v>26890821</v>
      </c>
      <c r="F713" s="61">
        <v>0</v>
      </c>
      <c r="G713" s="61">
        <v>0</v>
      </c>
      <c r="H713" s="61">
        <v>12018738</v>
      </c>
      <c r="I713" s="61">
        <v>216436</v>
      </c>
      <c r="J713" s="61">
        <v>3260504</v>
      </c>
      <c r="K713" s="61">
        <v>39125995</v>
      </c>
      <c r="L713" s="61">
        <v>42386499</v>
      </c>
      <c r="M713" s="123"/>
      <c r="N713" s="128">
        <v>39125995</v>
      </c>
      <c r="O713" s="128">
        <v>27107257</v>
      </c>
      <c r="P713" s="125">
        <v>1554438</v>
      </c>
      <c r="Q713" s="128">
        <v>47265803</v>
      </c>
      <c r="R713" s="125">
        <v>44005298</v>
      </c>
      <c r="S713" s="47"/>
    </row>
    <row r="714" spans="1:19" ht="12.75" customHeight="1" x14ac:dyDescent="0.2">
      <c r="A714" s="196">
        <v>43191</v>
      </c>
      <c r="B714" s="196">
        <v>43555</v>
      </c>
      <c r="C714" s="42" t="s">
        <v>3</v>
      </c>
      <c r="D714" s="43">
        <v>0</v>
      </c>
      <c r="E714" s="44">
        <v>9324.52</v>
      </c>
      <c r="F714" s="44">
        <v>0</v>
      </c>
      <c r="G714" s="44"/>
      <c r="H714" s="44">
        <v>6207.16</v>
      </c>
      <c r="I714" s="44"/>
      <c r="J714" s="44">
        <v>1294.31</v>
      </c>
      <c r="K714" s="44">
        <v>15531.68</v>
      </c>
      <c r="L714" s="46">
        <v>16825.990000000002</v>
      </c>
      <c r="M714" s="122"/>
      <c r="N714" s="124">
        <v>15531.68</v>
      </c>
      <c r="O714" s="124">
        <v>9324.52</v>
      </c>
      <c r="P714" s="124">
        <v>802.8</v>
      </c>
      <c r="Q714" s="124">
        <v>18504.400000000001</v>
      </c>
      <c r="R714" s="124">
        <v>17210.09</v>
      </c>
      <c r="S714" s="47"/>
    </row>
    <row r="715" spans="1:19" ht="9" customHeight="1" x14ac:dyDescent="0.2">
      <c r="A715" s="197"/>
      <c r="B715" s="197"/>
      <c r="C715" s="48" t="s">
        <v>4</v>
      </c>
      <c r="D715" s="49">
        <v>8</v>
      </c>
      <c r="E715" s="61">
        <v>18054788</v>
      </c>
      <c r="F715" s="50">
        <v>0</v>
      </c>
      <c r="G715" s="50">
        <v>0</v>
      </c>
      <c r="H715" s="61">
        <v>12018738</v>
      </c>
      <c r="I715" s="61"/>
      <c r="J715" s="51">
        <v>2506134</v>
      </c>
      <c r="K715" s="61">
        <v>30073526</v>
      </c>
      <c r="L715" s="61">
        <v>32579660</v>
      </c>
      <c r="M715" s="123"/>
      <c r="N715" s="125">
        <v>30073526</v>
      </c>
      <c r="O715" s="125">
        <v>18054788</v>
      </c>
      <c r="P715" s="125">
        <v>1554438</v>
      </c>
      <c r="Q715" s="125">
        <v>35829515</v>
      </c>
      <c r="R715" s="125">
        <v>33323381</v>
      </c>
      <c r="S715" s="47"/>
    </row>
    <row r="716" spans="1:19" ht="12.75" customHeight="1" x14ac:dyDescent="0.2">
      <c r="A716" s="218">
        <v>43191</v>
      </c>
      <c r="B716" s="218">
        <v>43555</v>
      </c>
      <c r="C716" s="53" t="s">
        <v>3</v>
      </c>
      <c r="D716" s="54">
        <v>9</v>
      </c>
      <c r="E716" s="44">
        <v>10711.36</v>
      </c>
      <c r="F716" s="44">
        <v>0</v>
      </c>
      <c r="G716" s="44">
        <v>0</v>
      </c>
      <c r="H716" s="44">
        <v>6207.16</v>
      </c>
      <c r="I716" s="44"/>
      <c r="J716" s="44">
        <v>1409.88</v>
      </c>
      <c r="K716" s="44">
        <v>16918.52</v>
      </c>
      <c r="L716" s="46">
        <v>18328.400000000001</v>
      </c>
      <c r="M716" s="122"/>
      <c r="N716" s="124">
        <v>16918.52</v>
      </c>
      <c r="O716" s="124">
        <v>10711.36</v>
      </c>
      <c r="P716" s="124">
        <v>802.8</v>
      </c>
      <c r="Q716" s="124">
        <v>20256.439999999999</v>
      </c>
      <c r="R716" s="124">
        <v>18846.560000000001</v>
      </c>
      <c r="S716" s="47"/>
    </row>
    <row r="717" spans="1:19" ht="9" customHeight="1" x14ac:dyDescent="0.2">
      <c r="A717" s="218"/>
      <c r="B717" s="218"/>
      <c r="C717" s="48" t="s">
        <v>4</v>
      </c>
      <c r="D717" s="49">
        <v>14</v>
      </c>
      <c r="E717" s="61">
        <v>20740085</v>
      </c>
      <c r="F717" s="50">
        <v>0</v>
      </c>
      <c r="G717" s="50">
        <v>0</v>
      </c>
      <c r="H717" s="61">
        <v>12018738</v>
      </c>
      <c r="I717" s="61"/>
      <c r="J717" s="51">
        <v>2729908</v>
      </c>
      <c r="K717" s="61">
        <v>32758823</v>
      </c>
      <c r="L717" s="61">
        <v>35488731</v>
      </c>
      <c r="M717" s="123"/>
      <c r="N717" s="125">
        <v>32758823</v>
      </c>
      <c r="O717" s="125">
        <v>20740085</v>
      </c>
      <c r="P717" s="125">
        <v>1554438</v>
      </c>
      <c r="Q717" s="125">
        <v>39221937</v>
      </c>
      <c r="R717" s="125">
        <v>36492029</v>
      </c>
      <c r="S717" s="47"/>
    </row>
    <row r="718" spans="1:19" ht="12.75" customHeight="1" x14ac:dyDescent="0.2">
      <c r="A718" s="218"/>
      <c r="B718" s="218"/>
      <c r="C718" s="53" t="s">
        <v>3</v>
      </c>
      <c r="D718" s="54">
        <v>15</v>
      </c>
      <c r="E718" s="44">
        <v>11726.57</v>
      </c>
      <c r="F718" s="44">
        <v>0</v>
      </c>
      <c r="G718" s="44">
        <v>0</v>
      </c>
      <c r="H718" s="44">
        <v>6207.16</v>
      </c>
      <c r="I718" s="44"/>
      <c r="J718" s="44">
        <v>1494.48</v>
      </c>
      <c r="K718" s="44">
        <v>17933.73</v>
      </c>
      <c r="L718" s="46">
        <v>19428.21</v>
      </c>
      <c r="M718" s="122"/>
      <c r="N718" s="124">
        <v>17933.73</v>
      </c>
      <c r="O718" s="124">
        <v>11726.57</v>
      </c>
      <c r="P718" s="124">
        <v>802.8</v>
      </c>
      <c r="Q718" s="124">
        <v>21538.99</v>
      </c>
      <c r="R718" s="124">
        <v>20044.509999999998</v>
      </c>
      <c r="S718" s="47"/>
    </row>
    <row r="719" spans="1:19" ht="9" customHeight="1" x14ac:dyDescent="0.2">
      <c r="A719" s="218"/>
      <c r="B719" s="218"/>
      <c r="C719" s="48" t="s">
        <v>4</v>
      </c>
      <c r="D719" s="49">
        <v>20</v>
      </c>
      <c r="E719" s="61">
        <v>22705806</v>
      </c>
      <c r="F719" s="50">
        <v>0</v>
      </c>
      <c r="G719" s="50">
        <v>0</v>
      </c>
      <c r="H719" s="61">
        <v>12018738</v>
      </c>
      <c r="I719" s="61"/>
      <c r="J719" s="51">
        <v>2893717</v>
      </c>
      <c r="K719" s="61">
        <v>34724543</v>
      </c>
      <c r="L719" s="61">
        <v>37618260</v>
      </c>
      <c r="M719" s="123"/>
      <c r="N719" s="125">
        <v>34724543</v>
      </c>
      <c r="O719" s="125">
        <v>22705806</v>
      </c>
      <c r="P719" s="125">
        <v>1554438</v>
      </c>
      <c r="Q719" s="125">
        <v>41705300</v>
      </c>
      <c r="R719" s="125">
        <v>38811583</v>
      </c>
      <c r="S719" s="47"/>
    </row>
    <row r="720" spans="1:19" ht="12.75" customHeight="1" x14ac:dyDescent="0.2">
      <c r="A720" s="218"/>
      <c r="B720" s="218"/>
      <c r="C720" s="53" t="s">
        <v>3</v>
      </c>
      <c r="D720" s="54">
        <v>21</v>
      </c>
      <c r="E720" s="44">
        <v>12714.63</v>
      </c>
      <c r="F720" s="44">
        <v>0</v>
      </c>
      <c r="G720" s="44">
        <v>0</v>
      </c>
      <c r="H720" s="44">
        <v>6207.16</v>
      </c>
      <c r="I720" s="44"/>
      <c r="J720" s="44">
        <v>1576.82</v>
      </c>
      <c r="K720" s="44">
        <v>18921.79</v>
      </c>
      <c r="L720" s="46">
        <v>20498.61</v>
      </c>
      <c r="M720" s="122"/>
      <c r="N720" s="124">
        <v>18921.79</v>
      </c>
      <c r="O720" s="124">
        <v>12714.63</v>
      </c>
      <c r="P720" s="124">
        <v>802.8</v>
      </c>
      <c r="Q720" s="124">
        <v>22787.24</v>
      </c>
      <c r="R720" s="124">
        <v>21210.42</v>
      </c>
      <c r="S720" s="47"/>
    </row>
    <row r="721" spans="1:19" ht="9" customHeight="1" x14ac:dyDescent="0.2">
      <c r="A721" s="218"/>
      <c r="B721" s="218"/>
      <c r="C721" s="48" t="s">
        <v>4</v>
      </c>
      <c r="D721" s="49">
        <v>27</v>
      </c>
      <c r="E721" s="61">
        <v>24618957</v>
      </c>
      <c r="F721" s="50">
        <v>0</v>
      </c>
      <c r="G721" s="50">
        <v>0</v>
      </c>
      <c r="H721" s="61">
        <v>12018738</v>
      </c>
      <c r="I721" s="61"/>
      <c r="J721" s="51">
        <v>3053149</v>
      </c>
      <c r="K721" s="61">
        <v>36637694</v>
      </c>
      <c r="L721" s="61">
        <v>39690844</v>
      </c>
      <c r="M721" s="123"/>
      <c r="N721" s="125">
        <v>36637694</v>
      </c>
      <c r="O721" s="125">
        <v>24618957</v>
      </c>
      <c r="P721" s="125">
        <v>1554438</v>
      </c>
      <c r="Q721" s="125">
        <v>44122249</v>
      </c>
      <c r="R721" s="125">
        <v>41069100</v>
      </c>
      <c r="S721" s="47"/>
    </row>
    <row r="722" spans="1:19" ht="12.75" customHeight="1" x14ac:dyDescent="0.2">
      <c r="A722" s="218"/>
      <c r="B722" s="218"/>
      <c r="C722" s="53" t="s">
        <v>3</v>
      </c>
      <c r="D722" s="54">
        <v>28</v>
      </c>
      <c r="E722" s="44">
        <v>13465.92</v>
      </c>
      <c r="F722" s="44">
        <v>0</v>
      </c>
      <c r="G722" s="44">
        <v>0</v>
      </c>
      <c r="H722" s="44">
        <v>6207.16</v>
      </c>
      <c r="I722" s="44"/>
      <c r="J722" s="44">
        <v>1639.42</v>
      </c>
      <c r="K722" s="44">
        <v>19673.080000000002</v>
      </c>
      <c r="L722" s="46">
        <v>21312.5</v>
      </c>
      <c r="M722" s="122"/>
      <c r="N722" s="124">
        <v>19673.080000000002</v>
      </c>
      <c r="O722" s="124">
        <v>13465.92</v>
      </c>
      <c r="P722" s="124">
        <v>802.8</v>
      </c>
      <c r="Q722" s="124">
        <v>23736.37</v>
      </c>
      <c r="R722" s="124">
        <v>22096.95</v>
      </c>
      <c r="S722" s="47"/>
    </row>
    <row r="723" spans="1:19" ht="9" customHeight="1" x14ac:dyDescent="0.2">
      <c r="A723" s="218"/>
      <c r="B723" s="218"/>
      <c r="C723" s="48" t="s">
        <v>4</v>
      </c>
      <c r="D723" s="49">
        <v>34</v>
      </c>
      <c r="E723" s="61">
        <v>26073657</v>
      </c>
      <c r="F723" s="50">
        <v>0</v>
      </c>
      <c r="G723" s="50">
        <v>0</v>
      </c>
      <c r="H723" s="61">
        <v>12018738</v>
      </c>
      <c r="I723" s="61"/>
      <c r="J723" s="51">
        <v>3174360</v>
      </c>
      <c r="K723" s="61">
        <v>38092395</v>
      </c>
      <c r="L723" s="61">
        <v>41266754</v>
      </c>
      <c r="M723" s="123"/>
      <c r="N723" s="125">
        <v>38092395</v>
      </c>
      <c r="O723" s="125">
        <v>26073657</v>
      </c>
      <c r="P723" s="125">
        <v>1554438</v>
      </c>
      <c r="Q723" s="125">
        <v>45960021</v>
      </c>
      <c r="R723" s="125">
        <v>42785661</v>
      </c>
      <c r="S723" s="47"/>
    </row>
    <row r="724" spans="1:19" ht="12.75" customHeight="1" x14ac:dyDescent="0.2">
      <c r="A724" s="218"/>
      <c r="B724" s="218"/>
      <c r="C724" s="53" t="s">
        <v>3</v>
      </c>
      <c r="D724" s="54">
        <v>35</v>
      </c>
      <c r="E724" s="44">
        <v>13999.73</v>
      </c>
      <c r="F724" s="44">
        <v>0</v>
      </c>
      <c r="G724" s="44">
        <v>0</v>
      </c>
      <c r="H724" s="44">
        <v>6207.16</v>
      </c>
      <c r="I724" s="44"/>
      <c r="J724" s="44">
        <v>1683.91</v>
      </c>
      <c r="K724" s="44">
        <v>20206.89</v>
      </c>
      <c r="L724" s="46">
        <v>21890.799999999999</v>
      </c>
      <c r="M724" s="122"/>
      <c r="N724" s="124">
        <v>20206.89</v>
      </c>
      <c r="O724" s="124">
        <v>13999.73</v>
      </c>
      <c r="P724" s="124">
        <v>802.8</v>
      </c>
      <c r="Q724" s="124">
        <v>24410.75</v>
      </c>
      <c r="R724" s="124">
        <v>22726.84</v>
      </c>
      <c r="S724" s="47"/>
    </row>
    <row r="725" spans="1:19" ht="9" customHeight="1" x14ac:dyDescent="0.2">
      <c r="A725" s="219"/>
      <c r="B725" s="219"/>
      <c r="C725" s="58" t="s">
        <v>4</v>
      </c>
      <c r="D725" s="59"/>
      <c r="E725" s="61">
        <v>27107257</v>
      </c>
      <c r="F725" s="61">
        <v>0</v>
      </c>
      <c r="G725" s="61">
        <v>0</v>
      </c>
      <c r="H725" s="61">
        <v>12018738</v>
      </c>
      <c r="I725" s="61"/>
      <c r="J725" s="61">
        <v>3260504</v>
      </c>
      <c r="K725" s="61">
        <v>39125995</v>
      </c>
      <c r="L725" s="61">
        <v>42386499</v>
      </c>
      <c r="M725" s="123"/>
      <c r="N725" s="128">
        <v>39125995</v>
      </c>
      <c r="O725" s="128">
        <v>27107257</v>
      </c>
      <c r="P725" s="128">
        <v>1554438</v>
      </c>
      <c r="Q725" s="128">
        <v>47265803</v>
      </c>
      <c r="R725" s="125">
        <v>44005298</v>
      </c>
      <c r="S725" s="47"/>
    </row>
    <row r="726" spans="1:19" ht="12.75" customHeight="1" x14ac:dyDescent="0.2">
      <c r="A726" s="196">
        <v>43556</v>
      </c>
      <c r="B726" s="196">
        <v>43646</v>
      </c>
      <c r="C726" s="42" t="s">
        <v>3</v>
      </c>
      <c r="D726" s="43">
        <v>0</v>
      </c>
      <c r="E726" s="44">
        <v>9324.52</v>
      </c>
      <c r="F726" s="44">
        <v>0</v>
      </c>
      <c r="G726" s="44"/>
      <c r="H726" s="44">
        <v>6207.16</v>
      </c>
      <c r="I726" s="44">
        <v>65.28</v>
      </c>
      <c r="J726" s="44">
        <v>1299.75</v>
      </c>
      <c r="K726" s="44">
        <v>15596.96</v>
      </c>
      <c r="L726" s="46">
        <v>16896.71</v>
      </c>
      <c r="M726" s="122"/>
      <c r="N726" s="124">
        <v>15596.96</v>
      </c>
      <c r="O726" s="124">
        <v>9389.7999999999993</v>
      </c>
      <c r="P726" s="124">
        <v>802.8</v>
      </c>
      <c r="Q726" s="124">
        <v>18586.87</v>
      </c>
      <c r="R726" s="124">
        <v>17287.12</v>
      </c>
      <c r="S726" s="47"/>
    </row>
    <row r="727" spans="1:19" ht="9" customHeight="1" x14ac:dyDescent="0.2">
      <c r="A727" s="197"/>
      <c r="B727" s="197"/>
      <c r="C727" s="48" t="s">
        <v>4</v>
      </c>
      <c r="D727" s="49">
        <v>8</v>
      </c>
      <c r="E727" s="61">
        <v>18054788</v>
      </c>
      <c r="F727" s="50">
        <v>0</v>
      </c>
      <c r="G727" s="50">
        <v>0</v>
      </c>
      <c r="H727" s="61">
        <v>12018738</v>
      </c>
      <c r="I727" s="61">
        <v>126400</v>
      </c>
      <c r="J727" s="51">
        <v>2516667</v>
      </c>
      <c r="K727" s="51">
        <v>30199926</v>
      </c>
      <c r="L727" s="61">
        <v>32716593</v>
      </c>
      <c r="M727" s="123"/>
      <c r="N727" s="125">
        <v>30199926</v>
      </c>
      <c r="O727" s="125">
        <v>18181188</v>
      </c>
      <c r="P727" s="125">
        <v>1554438</v>
      </c>
      <c r="Q727" s="125">
        <v>35989199</v>
      </c>
      <c r="R727" s="125">
        <v>33472532</v>
      </c>
      <c r="S727" s="47"/>
    </row>
    <row r="728" spans="1:19" ht="12.75" customHeight="1" x14ac:dyDescent="0.2">
      <c r="A728" s="218">
        <v>43556</v>
      </c>
      <c r="B728" s="218">
        <v>43646</v>
      </c>
      <c r="C728" s="53" t="s">
        <v>3</v>
      </c>
      <c r="D728" s="54">
        <v>9</v>
      </c>
      <c r="E728" s="44">
        <v>10711.36</v>
      </c>
      <c r="F728" s="44">
        <v>0</v>
      </c>
      <c r="G728" s="44">
        <v>0</v>
      </c>
      <c r="H728" s="44">
        <v>6207.16</v>
      </c>
      <c r="I728" s="44">
        <v>71.040000000000006</v>
      </c>
      <c r="J728" s="44">
        <v>1415.8</v>
      </c>
      <c r="K728" s="44">
        <v>16918.52</v>
      </c>
      <c r="L728" s="46">
        <v>18334.32</v>
      </c>
      <c r="M728" s="122"/>
      <c r="N728" s="124">
        <v>16989.560000000001</v>
      </c>
      <c r="O728" s="124">
        <v>10782.4</v>
      </c>
      <c r="P728" s="124">
        <v>802.8</v>
      </c>
      <c r="Q728" s="124">
        <v>20346.189999999999</v>
      </c>
      <c r="R728" s="124">
        <v>18930.39</v>
      </c>
      <c r="S728" s="47"/>
    </row>
    <row r="729" spans="1:19" ht="9" customHeight="1" x14ac:dyDescent="0.2">
      <c r="A729" s="218"/>
      <c r="B729" s="218"/>
      <c r="C729" s="48" t="s">
        <v>4</v>
      </c>
      <c r="D729" s="49">
        <v>14</v>
      </c>
      <c r="E729" s="61">
        <v>20740085</v>
      </c>
      <c r="F729" s="50">
        <v>0</v>
      </c>
      <c r="G729" s="50">
        <v>0</v>
      </c>
      <c r="H729" s="61">
        <v>12018738</v>
      </c>
      <c r="I729" s="61">
        <v>137553</v>
      </c>
      <c r="J729" s="51">
        <v>2741371</v>
      </c>
      <c r="K729" s="61">
        <v>32758823</v>
      </c>
      <c r="L729" s="61">
        <v>35500194</v>
      </c>
      <c r="M729" s="123"/>
      <c r="N729" s="125">
        <v>32896375</v>
      </c>
      <c r="O729" s="125">
        <v>20877638</v>
      </c>
      <c r="P729" s="125">
        <v>1554438</v>
      </c>
      <c r="Q729" s="125">
        <v>39395717</v>
      </c>
      <c r="R729" s="125">
        <v>36654346</v>
      </c>
      <c r="S729" s="47"/>
    </row>
    <row r="730" spans="1:19" ht="12.75" customHeight="1" x14ac:dyDescent="0.2">
      <c r="A730" s="218"/>
      <c r="B730" s="218"/>
      <c r="C730" s="53" t="s">
        <v>3</v>
      </c>
      <c r="D730" s="54">
        <v>15</v>
      </c>
      <c r="E730" s="44">
        <v>11726.57</v>
      </c>
      <c r="F730" s="44">
        <v>0</v>
      </c>
      <c r="G730" s="44">
        <v>0</v>
      </c>
      <c r="H730" s="44">
        <v>6207.16</v>
      </c>
      <c r="I730" s="44">
        <v>75.36</v>
      </c>
      <c r="J730" s="44">
        <v>1500.76</v>
      </c>
      <c r="K730" s="44">
        <v>17933.73</v>
      </c>
      <c r="L730" s="46">
        <v>19434.490000000002</v>
      </c>
      <c r="M730" s="122"/>
      <c r="N730" s="124">
        <v>18009.09</v>
      </c>
      <c r="O730" s="124">
        <v>11801.93</v>
      </c>
      <c r="P730" s="124">
        <v>802.8</v>
      </c>
      <c r="Q730" s="124">
        <v>21634.2</v>
      </c>
      <c r="R730" s="124">
        <v>20133.439999999999</v>
      </c>
      <c r="S730" s="47"/>
    </row>
    <row r="731" spans="1:19" ht="9" customHeight="1" x14ac:dyDescent="0.2">
      <c r="A731" s="218"/>
      <c r="B731" s="218"/>
      <c r="C731" s="48" t="s">
        <v>4</v>
      </c>
      <c r="D731" s="49">
        <v>20</v>
      </c>
      <c r="E731" s="61">
        <v>22705806</v>
      </c>
      <c r="F731" s="50">
        <v>0</v>
      </c>
      <c r="G731" s="50">
        <v>0</v>
      </c>
      <c r="H731" s="61">
        <v>12018738</v>
      </c>
      <c r="I731" s="61">
        <v>145917</v>
      </c>
      <c r="J731" s="51">
        <v>2905877</v>
      </c>
      <c r="K731" s="61">
        <v>34724543</v>
      </c>
      <c r="L731" s="61">
        <v>37630420</v>
      </c>
      <c r="M731" s="123"/>
      <c r="N731" s="125">
        <v>34870461</v>
      </c>
      <c r="O731" s="125">
        <v>22851723</v>
      </c>
      <c r="P731" s="125">
        <v>1554438</v>
      </c>
      <c r="Q731" s="125">
        <v>41889652</v>
      </c>
      <c r="R731" s="125">
        <v>38983776</v>
      </c>
      <c r="S731" s="47"/>
    </row>
    <row r="732" spans="1:19" ht="12.75" customHeight="1" x14ac:dyDescent="0.2">
      <c r="A732" s="218"/>
      <c r="B732" s="218"/>
      <c r="C732" s="53" t="s">
        <v>3</v>
      </c>
      <c r="D732" s="54">
        <v>21</v>
      </c>
      <c r="E732" s="44">
        <v>12714.63</v>
      </c>
      <c r="F732" s="44">
        <v>0</v>
      </c>
      <c r="G732" s="44">
        <v>0</v>
      </c>
      <c r="H732" s="44">
        <v>6207.16</v>
      </c>
      <c r="I732" s="44">
        <v>79.44</v>
      </c>
      <c r="J732" s="44">
        <v>1583.44</v>
      </c>
      <c r="K732" s="44">
        <v>18921.79</v>
      </c>
      <c r="L732" s="46">
        <v>20505.23</v>
      </c>
      <c r="M732" s="122"/>
      <c r="N732" s="124">
        <v>19001.23</v>
      </c>
      <c r="O732" s="124">
        <v>12794.07</v>
      </c>
      <c r="P732" s="124">
        <v>802.8</v>
      </c>
      <c r="Q732" s="124">
        <v>22887.599999999999</v>
      </c>
      <c r="R732" s="124">
        <v>21304.16</v>
      </c>
      <c r="S732" s="47"/>
    </row>
    <row r="733" spans="1:19" ht="9" customHeight="1" x14ac:dyDescent="0.2">
      <c r="A733" s="218"/>
      <c r="B733" s="218"/>
      <c r="C733" s="48" t="s">
        <v>4</v>
      </c>
      <c r="D733" s="49">
        <v>27</v>
      </c>
      <c r="E733" s="61">
        <v>24618957</v>
      </c>
      <c r="F733" s="50">
        <v>0</v>
      </c>
      <c r="G733" s="50">
        <v>0</v>
      </c>
      <c r="H733" s="61">
        <v>12018738</v>
      </c>
      <c r="I733" s="61">
        <v>153817</v>
      </c>
      <c r="J733" s="51">
        <v>3065967</v>
      </c>
      <c r="K733" s="61">
        <v>36637694</v>
      </c>
      <c r="L733" s="61">
        <v>39703662</v>
      </c>
      <c r="M733" s="123"/>
      <c r="N733" s="125">
        <v>36791512</v>
      </c>
      <c r="O733" s="125">
        <v>24772774</v>
      </c>
      <c r="P733" s="125">
        <v>1554438</v>
      </c>
      <c r="Q733" s="125">
        <v>44316573</v>
      </c>
      <c r="R733" s="125">
        <v>41250606</v>
      </c>
      <c r="S733" s="47"/>
    </row>
    <row r="734" spans="1:19" ht="12.75" customHeight="1" x14ac:dyDescent="0.2">
      <c r="A734" s="218"/>
      <c r="B734" s="218"/>
      <c r="C734" s="53" t="s">
        <v>3</v>
      </c>
      <c r="D734" s="54">
        <v>28</v>
      </c>
      <c r="E734" s="44">
        <v>13465.92</v>
      </c>
      <c r="F734" s="44">
        <v>0</v>
      </c>
      <c r="G734" s="44">
        <v>0</v>
      </c>
      <c r="H734" s="44">
        <v>6207.16</v>
      </c>
      <c r="I734" s="44">
        <v>82.68</v>
      </c>
      <c r="J734" s="44">
        <v>1646.31</v>
      </c>
      <c r="K734" s="44">
        <v>19673.080000000002</v>
      </c>
      <c r="L734" s="46">
        <v>21319.39</v>
      </c>
      <c r="M734" s="122"/>
      <c r="N734" s="124">
        <v>19755.759999999998</v>
      </c>
      <c r="O734" s="124">
        <v>13548.6</v>
      </c>
      <c r="P734" s="124">
        <v>802.8</v>
      </c>
      <c r="Q734" s="124">
        <v>23840.82</v>
      </c>
      <c r="R734" s="124">
        <v>22194.51</v>
      </c>
      <c r="S734" s="47"/>
    </row>
    <row r="735" spans="1:19" ht="9" customHeight="1" x14ac:dyDescent="0.2">
      <c r="A735" s="218"/>
      <c r="B735" s="218"/>
      <c r="C735" s="48" t="s">
        <v>4</v>
      </c>
      <c r="D735" s="49">
        <v>34</v>
      </c>
      <c r="E735" s="61">
        <v>26073657</v>
      </c>
      <c r="F735" s="50">
        <v>0</v>
      </c>
      <c r="G735" s="50">
        <v>0</v>
      </c>
      <c r="H735" s="61">
        <v>12018738</v>
      </c>
      <c r="I735" s="61">
        <v>160091</v>
      </c>
      <c r="J735" s="51">
        <v>3187701</v>
      </c>
      <c r="K735" s="61">
        <v>38092395</v>
      </c>
      <c r="L735" s="61">
        <v>41280095</v>
      </c>
      <c r="M735" s="123"/>
      <c r="N735" s="125">
        <v>38252485</v>
      </c>
      <c r="O735" s="125">
        <v>26233748</v>
      </c>
      <c r="P735" s="125">
        <v>1554438</v>
      </c>
      <c r="Q735" s="125">
        <v>46162265</v>
      </c>
      <c r="R735" s="125">
        <v>42974564</v>
      </c>
      <c r="S735" s="47"/>
    </row>
    <row r="736" spans="1:19" ht="12.75" customHeight="1" x14ac:dyDescent="0.2">
      <c r="A736" s="218"/>
      <c r="B736" s="218"/>
      <c r="C736" s="53" t="s">
        <v>3</v>
      </c>
      <c r="D736" s="54">
        <v>35</v>
      </c>
      <c r="E736" s="44">
        <v>13999.73</v>
      </c>
      <c r="F736" s="44">
        <v>0</v>
      </c>
      <c r="G736" s="44">
        <v>0</v>
      </c>
      <c r="H736" s="44">
        <v>6207.16</v>
      </c>
      <c r="I736" s="44">
        <v>84.84</v>
      </c>
      <c r="J736" s="44">
        <v>1690.98</v>
      </c>
      <c r="K736" s="44">
        <v>20206.89</v>
      </c>
      <c r="L736" s="46">
        <v>21897.87</v>
      </c>
      <c r="M736" s="122"/>
      <c r="N736" s="124">
        <v>20291.73</v>
      </c>
      <c r="O736" s="124">
        <v>14084.57</v>
      </c>
      <c r="P736" s="124">
        <v>802.8</v>
      </c>
      <c r="Q736" s="124">
        <v>24517.93</v>
      </c>
      <c r="R736" s="124">
        <v>22826.95</v>
      </c>
      <c r="S736" s="47"/>
    </row>
    <row r="737" spans="1:19" ht="9" customHeight="1" x14ac:dyDescent="0.2">
      <c r="A737" s="219"/>
      <c r="B737" s="219"/>
      <c r="C737" s="58" t="s">
        <v>4</v>
      </c>
      <c r="D737" s="59"/>
      <c r="E737" s="61">
        <v>27107257</v>
      </c>
      <c r="F737" s="61">
        <v>0</v>
      </c>
      <c r="G737" s="61">
        <v>0</v>
      </c>
      <c r="H737" s="61">
        <v>12018738</v>
      </c>
      <c r="I737" s="61">
        <v>164273</v>
      </c>
      <c r="J737" s="61">
        <v>3274194</v>
      </c>
      <c r="K737" s="61">
        <v>39125995</v>
      </c>
      <c r="L737" s="61">
        <v>42400189</v>
      </c>
      <c r="M737" s="123"/>
      <c r="N737" s="128">
        <v>39290268</v>
      </c>
      <c r="O737" s="125">
        <v>27271530</v>
      </c>
      <c r="P737" s="128">
        <v>1554438</v>
      </c>
      <c r="Q737" s="128">
        <v>47473332</v>
      </c>
      <c r="R737" s="125">
        <v>44199138</v>
      </c>
      <c r="S737" s="47"/>
    </row>
    <row r="738" spans="1:19" ht="12.75" customHeight="1" x14ac:dyDescent="0.2">
      <c r="A738" s="196">
        <v>43647</v>
      </c>
      <c r="B738" s="196">
        <v>43830</v>
      </c>
      <c r="C738" s="42" t="s">
        <v>3</v>
      </c>
      <c r="D738" s="43">
        <v>0</v>
      </c>
      <c r="E738" s="44">
        <v>9324.52</v>
      </c>
      <c r="F738" s="44">
        <v>0</v>
      </c>
      <c r="G738" s="44"/>
      <c r="H738" s="44">
        <v>6207.16</v>
      </c>
      <c r="I738" s="44">
        <v>108.72</v>
      </c>
      <c r="J738" s="44">
        <v>1303.3699999999999</v>
      </c>
      <c r="K738" s="44">
        <v>15640.4</v>
      </c>
      <c r="L738" s="46">
        <v>16943.77</v>
      </c>
      <c r="M738" s="122"/>
      <c r="N738" s="124">
        <v>15640.4</v>
      </c>
      <c r="O738" s="124">
        <v>9433.24</v>
      </c>
      <c r="P738" s="124">
        <v>802.8</v>
      </c>
      <c r="Q738" s="124">
        <v>18641.75</v>
      </c>
      <c r="R738" s="124">
        <v>17338.38</v>
      </c>
      <c r="S738" s="47"/>
    </row>
    <row r="739" spans="1:19" ht="9" customHeight="1" x14ac:dyDescent="0.2">
      <c r="A739" s="197"/>
      <c r="B739" s="197"/>
      <c r="C739" s="48" t="s">
        <v>4</v>
      </c>
      <c r="D739" s="49">
        <v>8</v>
      </c>
      <c r="E739" s="61">
        <v>18054788</v>
      </c>
      <c r="F739" s="50">
        <v>0</v>
      </c>
      <c r="G739" s="50">
        <v>0</v>
      </c>
      <c r="H739" s="61">
        <v>12018738</v>
      </c>
      <c r="I739" s="61">
        <v>210511</v>
      </c>
      <c r="J739" s="51">
        <v>2523676</v>
      </c>
      <c r="K739" s="51">
        <v>30284037</v>
      </c>
      <c r="L739" s="61">
        <v>32807714</v>
      </c>
      <c r="M739" s="123"/>
      <c r="N739" s="125">
        <v>30284037</v>
      </c>
      <c r="O739" s="125">
        <v>18265300</v>
      </c>
      <c r="P739" s="125">
        <v>1554438</v>
      </c>
      <c r="Q739" s="125">
        <v>36095461</v>
      </c>
      <c r="R739" s="125">
        <v>33571785</v>
      </c>
      <c r="S739" s="47"/>
    </row>
    <row r="740" spans="1:19" ht="12.75" customHeight="1" x14ac:dyDescent="0.2">
      <c r="A740" s="218">
        <v>43647</v>
      </c>
      <c r="B740" s="218">
        <v>43830</v>
      </c>
      <c r="C740" s="53" t="s">
        <v>3</v>
      </c>
      <c r="D740" s="54">
        <v>9</v>
      </c>
      <c r="E740" s="44">
        <v>10711.36</v>
      </c>
      <c r="F740" s="44">
        <v>0</v>
      </c>
      <c r="G740" s="44">
        <v>0</v>
      </c>
      <c r="H740" s="44">
        <v>6207.16</v>
      </c>
      <c r="I740" s="44">
        <v>118.44</v>
      </c>
      <c r="J740" s="44">
        <v>1419.75</v>
      </c>
      <c r="K740" s="44">
        <v>16918.52</v>
      </c>
      <c r="L740" s="46">
        <v>18338.27</v>
      </c>
      <c r="M740" s="122"/>
      <c r="N740" s="124">
        <v>17036.96</v>
      </c>
      <c r="O740" s="124">
        <v>10829.8</v>
      </c>
      <c r="P740" s="124">
        <v>802.8</v>
      </c>
      <c r="Q740" s="124">
        <v>20406.07</v>
      </c>
      <c r="R740" s="124">
        <v>18986.32</v>
      </c>
      <c r="S740" s="47"/>
    </row>
    <row r="741" spans="1:19" ht="9" customHeight="1" x14ac:dyDescent="0.2">
      <c r="A741" s="218"/>
      <c r="B741" s="218"/>
      <c r="C741" s="48" t="s">
        <v>4</v>
      </c>
      <c r="D741" s="49">
        <v>14</v>
      </c>
      <c r="E741" s="61">
        <v>20740085</v>
      </c>
      <c r="F741" s="50">
        <v>0</v>
      </c>
      <c r="G741" s="50">
        <v>0</v>
      </c>
      <c r="H741" s="61">
        <v>12018738</v>
      </c>
      <c r="I741" s="61">
        <v>229332</v>
      </c>
      <c r="J741" s="51">
        <v>2749019</v>
      </c>
      <c r="K741" s="61">
        <v>32758823</v>
      </c>
      <c r="L741" s="61">
        <v>35507842</v>
      </c>
      <c r="M741" s="123"/>
      <c r="N741" s="125">
        <v>32988155</v>
      </c>
      <c r="O741" s="125">
        <v>20969417</v>
      </c>
      <c r="P741" s="125">
        <v>1554438</v>
      </c>
      <c r="Q741" s="125">
        <v>39511661</v>
      </c>
      <c r="R741" s="125">
        <v>36762642</v>
      </c>
      <c r="S741" s="47"/>
    </row>
    <row r="742" spans="1:19" ht="12.75" customHeight="1" x14ac:dyDescent="0.2">
      <c r="A742" s="218"/>
      <c r="B742" s="218"/>
      <c r="C742" s="53" t="s">
        <v>3</v>
      </c>
      <c r="D742" s="54">
        <v>15</v>
      </c>
      <c r="E742" s="44">
        <v>11726.57</v>
      </c>
      <c r="F742" s="44">
        <v>0</v>
      </c>
      <c r="G742" s="44">
        <v>0</v>
      </c>
      <c r="H742" s="44">
        <v>6207.16</v>
      </c>
      <c r="I742" s="44">
        <v>125.52</v>
      </c>
      <c r="J742" s="44">
        <v>1504.94</v>
      </c>
      <c r="K742" s="44">
        <v>17933.73</v>
      </c>
      <c r="L742" s="46">
        <v>19438.669999999998</v>
      </c>
      <c r="M742" s="122"/>
      <c r="N742" s="124">
        <v>18059.25</v>
      </c>
      <c r="O742" s="124">
        <v>11852.09</v>
      </c>
      <c r="P742" s="124">
        <v>802.8</v>
      </c>
      <c r="Q742" s="124">
        <v>21697.57</v>
      </c>
      <c r="R742" s="124">
        <v>20192.63</v>
      </c>
      <c r="S742" s="47"/>
    </row>
    <row r="743" spans="1:19" ht="9" customHeight="1" x14ac:dyDescent="0.2">
      <c r="A743" s="218"/>
      <c r="B743" s="218"/>
      <c r="C743" s="48" t="s">
        <v>4</v>
      </c>
      <c r="D743" s="49">
        <v>20</v>
      </c>
      <c r="E743" s="61">
        <v>22705806</v>
      </c>
      <c r="F743" s="50">
        <v>0</v>
      </c>
      <c r="G743" s="50">
        <v>0</v>
      </c>
      <c r="H743" s="61">
        <v>12018738</v>
      </c>
      <c r="I743" s="61">
        <v>243041</v>
      </c>
      <c r="J743" s="51">
        <v>2913970</v>
      </c>
      <c r="K743" s="61">
        <v>34724543</v>
      </c>
      <c r="L743" s="61">
        <v>37638514</v>
      </c>
      <c r="M743" s="123"/>
      <c r="N743" s="125">
        <v>34967584</v>
      </c>
      <c r="O743" s="125">
        <v>22948846</v>
      </c>
      <c r="P743" s="125">
        <v>1554438</v>
      </c>
      <c r="Q743" s="125">
        <v>42012354</v>
      </c>
      <c r="R743" s="125">
        <v>39098384</v>
      </c>
      <c r="S743" s="47"/>
    </row>
    <row r="744" spans="1:19" ht="12.75" customHeight="1" x14ac:dyDescent="0.2">
      <c r="A744" s="218"/>
      <c r="B744" s="218"/>
      <c r="C744" s="53" t="s">
        <v>3</v>
      </c>
      <c r="D744" s="54">
        <v>21</v>
      </c>
      <c r="E744" s="44">
        <v>12714.63</v>
      </c>
      <c r="F744" s="44">
        <v>0</v>
      </c>
      <c r="G744" s="44">
        <v>0</v>
      </c>
      <c r="H744" s="44">
        <v>6207.16</v>
      </c>
      <c r="I744" s="44">
        <v>132.47999999999999</v>
      </c>
      <c r="J744" s="44">
        <v>1587.86</v>
      </c>
      <c r="K744" s="44">
        <v>18921.79</v>
      </c>
      <c r="L744" s="46">
        <v>20509.650000000001</v>
      </c>
      <c r="M744" s="122"/>
      <c r="N744" s="124">
        <v>19054.27</v>
      </c>
      <c r="O744" s="124">
        <v>12847.11</v>
      </c>
      <c r="P744" s="124">
        <v>802.8</v>
      </c>
      <c r="Q744" s="124">
        <v>22954.61</v>
      </c>
      <c r="R744" s="124">
        <v>21366.75</v>
      </c>
      <c r="S744" s="47"/>
    </row>
    <row r="745" spans="1:19" ht="9" customHeight="1" x14ac:dyDescent="0.2">
      <c r="A745" s="218"/>
      <c r="B745" s="218"/>
      <c r="C745" s="48" t="s">
        <v>4</v>
      </c>
      <c r="D745" s="49">
        <v>27</v>
      </c>
      <c r="E745" s="61">
        <v>24618957</v>
      </c>
      <c r="F745" s="50">
        <v>0</v>
      </c>
      <c r="G745" s="50">
        <v>0</v>
      </c>
      <c r="H745" s="61">
        <v>12018738</v>
      </c>
      <c r="I745" s="61">
        <v>256517</v>
      </c>
      <c r="J745" s="51">
        <v>3074526</v>
      </c>
      <c r="K745" s="61">
        <v>36637694</v>
      </c>
      <c r="L745" s="61">
        <v>39712220</v>
      </c>
      <c r="M745" s="123"/>
      <c r="N745" s="125">
        <v>36894211</v>
      </c>
      <c r="O745" s="125">
        <v>24875474</v>
      </c>
      <c r="P745" s="125">
        <v>1554438</v>
      </c>
      <c r="Q745" s="125">
        <v>44446323</v>
      </c>
      <c r="R745" s="125">
        <v>41371797</v>
      </c>
      <c r="S745" s="47"/>
    </row>
    <row r="746" spans="1:19" ht="12.75" customHeight="1" x14ac:dyDescent="0.2">
      <c r="A746" s="218"/>
      <c r="B746" s="218"/>
      <c r="C746" s="53" t="s">
        <v>3</v>
      </c>
      <c r="D746" s="54">
        <v>28</v>
      </c>
      <c r="E746" s="44">
        <v>13465.92</v>
      </c>
      <c r="F746" s="44">
        <v>0</v>
      </c>
      <c r="G746" s="44">
        <v>0</v>
      </c>
      <c r="H746" s="44">
        <v>6207.16</v>
      </c>
      <c r="I746" s="44">
        <v>137.76</v>
      </c>
      <c r="J746" s="44">
        <v>1650.9</v>
      </c>
      <c r="K746" s="44">
        <v>19673.080000000002</v>
      </c>
      <c r="L746" s="46">
        <v>21323.98</v>
      </c>
      <c r="M746" s="122"/>
      <c r="N746" s="124">
        <v>19810.84</v>
      </c>
      <c r="O746" s="124">
        <v>13603.68</v>
      </c>
      <c r="P746" s="124">
        <v>802.8</v>
      </c>
      <c r="Q746" s="124">
        <v>23910.400000000001</v>
      </c>
      <c r="R746" s="124">
        <v>22259.5</v>
      </c>
      <c r="S746" s="47"/>
    </row>
    <row r="747" spans="1:19" ht="9" customHeight="1" x14ac:dyDescent="0.2">
      <c r="A747" s="218"/>
      <c r="B747" s="218"/>
      <c r="C747" s="48" t="s">
        <v>4</v>
      </c>
      <c r="D747" s="49">
        <v>34</v>
      </c>
      <c r="E747" s="61">
        <v>26073657</v>
      </c>
      <c r="F747" s="50">
        <v>0</v>
      </c>
      <c r="G747" s="50">
        <v>0</v>
      </c>
      <c r="H747" s="61">
        <v>12018738</v>
      </c>
      <c r="I747" s="61">
        <v>266741</v>
      </c>
      <c r="J747" s="51">
        <v>3196588</v>
      </c>
      <c r="K747" s="61">
        <v>38092395</v>
      </c>
      <c r="L747" s="61">
        <v>41288983</v>
      </c>
      <c r="M747" s="123"/>
      <c r="N747" s="125">
        <v>38359135</v>
      </c>
      <c r="O747" s="125">
        <v>26340397</v>
      </c>
      <c r="P747" s="125">
        <v>1554438</v>
      </c>
      <c r="Q747" s="125">
        <v>46296990</v>
      </c>
      <c r="R747" s="125">
        <v>43100402</v>
      </c>
      <c r="S747" s="47"/>
    </row>
    <row r="748" spans="1:19" ht="12.75" customHeight="1" x14ac:dyDescent="0.2">
      <c r="A748" s="218"/>
      <c r="B748" s="218"/>
      <c r="C748" s="53" t="s">
        <v>3</v>
      </c>
      <c r="D748" s="54">
        <v>35</v>
      </c>
      <c r="E748" s="44">
        <v>13999.73</v>
      </c>
      <c r="F748" s="44">
        <v>0</v>
      </c>
      <c r="G748" s="44">
        <v>0</v>
      </c>
      <c r="H748" s="44">
        <v>6207.16</v>
      </c>
      <c r="I748" s="44">
        <v>141.47999999999999</v>
      </c>
      <c r="J748" s="44">
        <v>1695.7</v>
      </c>
      <c r="K748" s="44">
        <v>20206.89</v>
      </c>
      <c r="L748" s="46">
        <v>21902.59</v>
      </c>
      <c r="M748" s="122"/>
      <c r="N748" s="124">
        <v>20348.37</v>
      </c>
      <c r="O748" s="124">
        <v>14141.21</v>
      </c>
      <c r="P748" s="124">
        <v>802.8</v>
      </c>
      <c r="Q748" s="124">
        <v>24589.49</v>
      </c>
      <c r="R748" s="124">
        <v>22893.79</v>
      </c>
      <c r="S748" s="47"/>
    </row>
    <row r="749" spans="1:19" ht="9" customHeight="1" x14ac:dyDescent="0.2">
      <c r="A749" s="219"/>
      <c r="B749" s="219"/>
      <c r="C749" s="58" t="s">
        <v>4</v>
      </c>
      <c r="D749" s="59"/>
      <c r="E749" s="61">
        <v>27107257</v>
      </c>
      <c r="F749" s="61">
        <v>0</v>
      </c>
      <c r="G749" s="61">
        <v>0</v>
      </c>
      <c r="H749" s="61">
        <v>12018738</v>
      </c>
      <c r="I749" s="61">
        <v>273943</v>
      </c>
      <c r="J749" s="61">
        <v>3283333</v>
      </c>
      <c r="K749" s="61">
        <v>39125995</v>
      </c>
      <c r="L749" s="61">
        <v>42409328</v>
      </c>
      <c r="M749" s="123"/>
      <c r="N749" s="128">
        <v>39399938</v>
      </c>
      <c r="O749" s="128">
        <v>27381201</v>
      </c>
      <c r="P749" s="128">
        <v>1554438</v>
      </c>
      <c r="Q749" s="128">
        <v>47611892</v>
      </c>
      <c r="R749" s="162">
        <v>44328559</v>
      </c>
      <c r="S749" s="47"/>
    </row>
    <row r="750" spans="1:19" s="157" customFormat="1" ht="12.75" customHeight="1" x14ac:dyDescent="0.2">
      <c r="A750" s="155"/>
      <c r="B750" s="155"/>
      <c r="C750" s="156"/>
      <c r="E750" s="158"/>
      <c r="F750" s="158"/>
      <c r="G750" s="158"/>
      <c r="H750" s="158"/>
      <c r="I750" s="158"/>
      <c r="J750" s="158"/>
      <c r="K750" s="158"/>
      <c r="L750" s="159"/>
      <c r="M750" s="159"/>
      <c r="N750" s="158"/>
      <c r="O750" s="158"/>
      <c r="P750" s="158"/>
      <c r="Q750" s="158"/>
      <c r="R750" s="158"/>
    </row>
    <row r="751" spans="1:19" s="157" customFormat="1" ht="9" customHeight="1" x14ac:dyDescent="0.2">
      <c r="A751" s="155"/>
      <c r="B751" s="155"/>
      <c r="E751" s="160"/>
      <c r="F751" s="160"/>
      <c r="G751" s="160"/>
      <c r="H751" s="160"/>
      <c r="I751" s="160"/>
      <c r="J751" s="160"/>
      <c r="K751" s="160"/>
      <c r="L751" s="160"/>
      <c r="M751" s="160"/>
      <c r="N751" s="160"/>
      <c r="O751" s="160"/>
      <c r="P751" s="160"/>
      <c r="Q751" s="160"/>
      <c r="R751" s="160"/>
    </row>
    <row r="752" spans="1:19" s="157" customFormat="1" ht="12.75" customHeight="1" x14ac:dyDescent="0.2">
      <c r="A752" s="155"/>
      <c r="B752" s="155"/>
      <c r="C752" s="156"/>
      <c r="E752" s="158"/>
      <c r="F752" s="158"/>
      <c r="G752" s="158"/>
      <c r="H752" s="158"/>
      <c r="I752" s="158"/>
      <c r="J752" s="158"/>
      <c r="K752" s="158"/>
      <c r="L752" s="159"/>
      <c r="M752" s="159"/>
      <c r="N752" s="158"/>
      <c r="O752" s="158"/>
      <c r="P752" s="158"/>
      <c r="Q752" s="158"/>
      <c r="R752" s="158"/>
    </row>
    <row r="753" spans="2:19" x14ac:dyDescent="0.2">
      <c r="N753" s="127"/>
      <c r="O753" s="127"/>
      <c r="P753" s="127"/>
      <c r="Q753" s="127"/>
      <c r="R753" s="127"/>
    </row>
    <row r="754" spans="2:19" ht="27.75" customHeight="1" x14ac:dyDescent="0.2">
      <c r="B754" s="223" t="s">
        <v>118</v>
      </c>
      <c r="C754" s="224"/>
      <c r="D754" s="224"/>
      <c r="E754" s="224"/>
      <c r="F754" s="224"/>
      <c r="G754" s="224"/>
      <c r="H754" s="224"/>
      <c r="I754" s="224"/>
      <c r="J754" s="224"/>
      <c r="K754" s="224"/>
      <c r="L754" s="225"/>
      <c r="M754" s="117"/>
      <c r="N754" s="126"/>
      <c r="O754" s="126"/>
      <c r="P754" s="126"/>
      <c r="Q754" s="126"/>
      <c r="R754" s="126"/>
    </row>
    <row r="755" spans="2:19" ht="19.5" customHeight="1" x14ac:dyDescent="0.2">
      <c r="B755" s="87" t="s">
        <v>16</v>
      </c>
      <c r="C755" s="88"/>
      <c r="D755" s="89"/>
      <c r="E755" s="132">
        <v>36708</v>
      </c>
      <c r="F755" s="132">
        <v>36892</v>
      </c>
      <c r="G755" s="132">
        <v>37257</v>
      </c>
      <c r="H755" s="132">
        <v>37622</v>
      </c>
      <c r="I755" s="132">
        <v>38718</v>
      </c>
      <c r="J755" s="132">
        <v>43160</v>
      </c>
      <c r="K755" s="133"/>
      <c r="L755" s="133"/>
      <c r="N755" s="127"/>
      <c r="O755" s="127"/>
      <c r="P755" s="127"/>
      <c r="Q755" s="127"/>
      <c r="R755" s="127"/>
      <c r="S755" s="47"/>
    </row>
    <row r="756" spans="2:19" x14ac:dyDescent="0.2">
      <c r="B756" s="222"/>
      <c r="C756" s="187"/>
      <c r="D756" s="188"/>
      <c r="E756" s="44">
        <v>579</v>
      </c>
      <c r="F756" s="44">
        <v>471</v>
      </c>
      <c r="G756" s="44">
        <v>495</v>
      </c>
      <c r="H756" s="44">
        <v>579</v>
      </c>
      <c r="I756" s="44">
        <v>702</v>
      </c>
      <c r="J756" s="44">
        <f>8.4*12+I756</f>
        <v>802.8</v>
      </c>
      <c r="K756" s="44"/>
      <c r="L756" s="44"/>
      <c r="N756" s="126"/>
      <c r="O756" s="126"/>
      <c r="P756" s="126"/>
      <c r="Q756" s="126"/>
      <c r="R756" s="126"/>
      <c r="S756" s="47"/>
    </row>
    <row r="757" spans="2:19" x14ac:dyDescent="0.2">
      <c r="B757" s="189"/>
      <c r="C757" s="190"/>
      <c r="D757" s="191"/>
      <c r="E757" s="95">
        <v>1121100</v>
      </c>
      <c r="F757" s="95">
        <v>911983</v>
      </c>
      <c r="G757" s="95">
        <v>911983</v>
      </c>
      <c r="H757" s="95">
        <v>958454</v>
      </c>
      <c r="I757" s="95">
        <v>1121100</v>
      </c>
      <c r="J757" s="95">
        <f>J756*1936.27</f>
        <v>1554438</v>
      </c>
      <c r="K757" s="95"/>
      <c r="L757" s="95"/>
      <c r="N757" s="127"/>
      <c r="O757" s="127"/>
      <c r="P757" s="127"/>
      <c r="Q757" s="127"/>
      <c r="R757" s="127"/>
      <c r="S757" s="47"/>
    </row>
    <row r="758" spans="2:19" x14ac:dyDescent="0.2">
      <c r="B758" s="47" t="s">
        <v>24</v>
      </c>
      <c r="N758" s="126"/>
      <c r="O758" s="126"/>
      <c r="P758" s="126"/>
      <c r="Q758" s="126"/>
      <c r="R758" s="126"/>
    </row>
  </sheetData>
  <mergeCells count="158">
    <mergeCell ref="B756:D757"/>
    <mergeCell ref="A702:A703"/>
    <mergeCell ref="B702:B703"/>
    <mergeCell ref="A704:A713"/>
    <mergeCell ref="B704:B713"/>
    <mergeCell ref="A714:A715"/>
    <mergeCell ref="B714:B715"/>
    <mergeCell ref="A716:A725"/>
    <mergeCell ref="B716:B725"/>
    <mergeCell ref="B754:L754"/>
    <mergeCell ref="A726:A727"/>
    <mergeCell ref="B726:B727"/>
    <mergeCell ref="A728:A737"/>
    <mergeCell ref="B728:B737"/>
    <mergeCell ref="A738:A739"/>
    <mergeCell ref="B738:B739"/>
    <mergeCell ref="A740:A749"/>
    <mergeCell ref="B740:B749"/>
    <mergeCell ref="A666:A677"/>
    <mergeCell ref="B666:B677"/>
    <mergeCell ref="A678:A679"/>
    <mergeCell ref="B678:B679"/>
    <mergeCell ref="A680:A689"/>
    <mergeCell ref="B680:B689"/>
    <mergeCell ref="A690:A691"/>
    <mergeCell ref="B690:B691"/>
    <mergeCell ref="A692:A701"/>
    <mergeCell ref="B692:B701"/>
    <mergeCell ref="A664:A665"/>
    <mergeCell ref="B664:B665"/>
    <mergeCell ref="A526:A537"/>
    <mergeCell ref="B526:B537"/>
    <mergeCell ref="A510:A511"/>
    <mergeCell ref="B510:B511"/>
    <mergeCell ref="A512:A523"/>
    <mergeCell ref="B512:B523"/>
    <mergeCell ref="B594:B595"/>
    <mergeCell ref="B568:B579"/>
    <mergeCell ref="B580:B581"/>
    <mergeCell ref="A582:A593"/>
    <mergeCell ref="B582:B593"/>
    <mergeCell ref="B554:B565"/>
    <mergeCell ref="A580:A581"/>
    <mergeCell ref="A524:A525"/>
    <mergeCell ref="B524:B525"/>
    <mergeCell ref="A652:A663"/>
    <mergeCell ref="B652:B663"/>
    <mergeCell ref="A622:A623"/>
    <mergeCell ref="B622:B623"/>
    <mergeCell ref="A624:A635"/>
    <mergeCell ref="B624:B635"/>
    <mergeCell ref="A636:A637"/>
    <mergeCell ref="Q3:Q4"/>
    <mergeCell ref="A538:A539"/>
    <mergeCell ref="B538:B539"/>
    <mergeCell ref="A440:A441"/>
    <mergeCell ref="A412:A413"/>
    <mergeCell ref="B412:B413"/>
    <mergeCell ref="B440:B441"/>
    <mergeCell ref="A442:A453"/>
    <mergeCell ref="B442:B453"/>
    <mergeCell ref="A454:A455"/>
    <mergeCell ref="B454:B455"/>
    <mergeCell ref="A498:A509"/>
    <mergeCell ref="B498:B509"/>
    <mergeCell ref="A468:A469"/>
    <mergeCell ref="B468:B469"/>
    <mergeCell ref="A470:A481"/>
    <mergeCell ref="B470:B481"/>
    <mergeCell ref="A482:A483"/>
    <mergeCell ref="B482:B483"/>
    <mergeCell ref="B496:B497"/>
    <mergeCell ref="A400:A411"/>
    <mergeCell ref="B400:B411"/>
    <mergeCell ref="A398:A399"/>
    <mergeCell ref="B398:B399"/>
    <mergeCell ref="A344:A383"/>
    <mergeCell ref="B344:B383"/>
    <mergeCell ref="A384:A385"/>
    <mergeCell ref="B384:B385"/>
    <mergeCell ref="B428:B439"/>
    <mergeCell ref="A50:A89"/>
    <mergeCell ref="B258:B259"/>
    <mergeCell ref="B260:B299"/>
    <mergeCell ref="B174:B175"/>
    <mergeCell ref="B176:B215"/>
    <mergeCell ref="B216:B217"/>
    <mergeCell ref="A342:A343"/>
    <mergeCell ref="B342:B343"/>
    <mergeCell ref="A258:A259"/>
    <mergeCell ref="A260:A299"/>
    <mergeCell ref="A300:A301"/>
    <mergeCell ref="B300:B301"/>
    <mergeCell ref="A302:A341"/>
    <mergeCell ref="B302:B341"/>
    <mergeCell ref="A428:A439"/>
    <mergeCell ref="A386:A397"/>
    <mergeCell ref="B386:B397"/>
    <mergeCell ref="B218:B257"/>
    <mergeCell ref="A132:A133"/>
    <mergeCell ref="B92:B131"/>
    <mergeCell ref="B132:B133"/>
    <mergeCell ref="A3:B3"/>
    <mergeCell ref="B48:B49"/>
    <mergeCell ref="A6:A7"/>
    <mergeCell ref="A8:A47"/>
    <mergeCell ref="A48:A49"/>
    <mergeCell ref="E3:J3"/>
    <mergeCell ref="A92:A131"/>
    <mergeCell ref="A90:A91"/>
    <mergeCell ref="A608:A609"/>
    <mergeCell ref="B608:B609"/>
    <mergeCell ref="A610:A621"/>
    <mergeCell ref="B610:B621"/>
    <mergeCell ref="R3:R4"/>
    <mergeCell ref="N3:N4"/>
    <mergeCell ref="O3:O4"/>
    <mergeCell ref="A484:A495"/>
    <mergeCell ref="B484:B495"/>
    <mergeCell ref="A496:A497"/>
    <mergeCell ref="L3:L4"/>
    <mergeCell ref="C3:D4"/>
    <mergeCell ref="K3:K4"/>
    <mergeCell ref="A218:A257"/>
    <mergeCell ref="C5:D5"/>
    <mergeCell ref="A134:A173"/>
    <mergeCell ref="A174:A175"/>
    <mergeCell ref="A176:A215"/>
    <mergeCell ref="A216:A217"/>
    <mergeCell ref="B134:B173"/>
    <mergeCell ref="B8:B47"/>
    <mergeCell ref="B6:B7"/>
    <mergeCell ref="B50:B89"/>
    <mergeCell ref="B90:B91"/>
    <mergeCell ref="N1:P2"/>
    <mergeCell ref="A1:B1"/>
    <mergeCell ref="A638:A649"/>
    <mergeCell ref="B638:B649"/>
    <mergeCell ref="A650:A651"/>
    <mergeCell ref="B650:B651"/>
    <mergeCell ref="A594:A595"/>
    <mergeCell ref="A414:A425"/>
    <mergeCell ref="B414:B425"/>
    <mergeCell ref="A566:A567"/>
    <mergeCell ref="B566:B567"/>
    <mergeCell ref="A568:A579"/>
    <mergeCell ref="A426:A427"/>
    <mergeCell ref="B426:B427"/>
    <mergeCell ref="A552:A553"/>
    <mergeCell ref="B552:B553"/>
    <mergeCell ref="A554:A565"/>
    <mergeCell ref="A456:A467"/>
    <mergeCell ref="B456:B467"/>
    <mergeCell ref="A540:A551"/>
    <mergeCell ref="B540:B551"/>
    <mergeCell ref="B636:B637"/>
    <mergeCell ref="A596:A607"/>
    <mergeCell ref="B596:B607"/>
  </mergeCells>
  <phoneticPr fontId="1"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663 E6:K663 N6:Q663">
    <cfRule type="cellIs" dxfId="2455" priority="11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454" priority="119" stopIfTrue="1" operator="equal">
      <formula>0</formula>
    </cfRule>
  </conditionalFormatting>
  <conditionalFormatting sqref="Q6:Q663">
    <cfRule type="cellIs" dxfId="2453" priority="9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452" priority="91" stopIfTrue="1" operator="equal">
      <formula>0</formula>
    </cfRule>
  </conditionalFormatting>
  <conditionalFormatting sqref="E678:Q689 N753:Q758">
    <cfRule type="cellIs" dxfId="2451" priority="89" stopIfTrue="1" operator="equal">
      <formula>0</formula>
    </cfRule>
  </conditionalFormatting>
  <conditionalFormatting sqref="N753:Q753 N755:Q755 N757:Q757">
    <cfRule type="cellIs" dxfId="2450" priority="90" stopIfTrue="1" operator="equal">
      <formula>0</formula>
    </cfRule>
  </conditionalFormatting>
  <conditionalFormatting sqref="E664:Q677">
    <cfRule type="cellIs" dxfId="2449" priority="87" stopIfTrue="1" operator="equal">
      <formula>0</formula>
    </cfRule>
  </conditionalFormatting>
  <conditionalFormatting sqref="N664:Q664 N666:Q666 N668:Q668 N670:Q670 N672:Q672 N674:Q674 N676:Q676">
    <cfRule type="cellIs" dxfId="2448" priority="88" stopIfTrue="1" operator="equal">
      <formula>0</formula>
    </cfRule>
  </conditionalFormatting>
  <conditionalFormatting sqref="E750:Q752">
    <cfRule type="cellIs" dxfId="2447" priority="84" stopIfTrue="1" operator="equal">
      <formula>0</formula>
    </cfRule>
  </conditionalFormatting>
  <conditionalFormatting sqref="N678:Q678 N680:Q680 N682:Q682 N684:Q684 N686:Q686 N688:Q688">
    <cfRule type="cellIs" dxfId="2446" priority="86" stopIfTrue="1" operator="equal">
      <formula>0</formula>
    </cfRule>
  </conditionalFormatting>
  <conditionalFormatting sqref="N750:Q750 N752:Q752">
    <cfRule type="cellIs" dxfId="2445" priority="85" stopIfTrue="1" operator="equal">
      <formula>0</formula>
    </cfRule>
  </conditionalFormatting>
  <conditionalFormatting sqref="E690:H701 J690:Q701">
    <cfRule type="cellIs" dxfId="2444" priority="83" stopIfTrue="1" operator="equal">
      <formula>0</formula>
    </cfRule>
  </conditionalFormatting>
  <conditionalFormatting sqref="N690:Q690 N692:Q692 N694:Q694 N696:Q696 N698:Q698 N700:Q700">
    <cfRule type="cellIs" dxfId="2443" priority="82" stopIfTrue="1" operator="equal">
      <formula>0</formula>
    </cfRule>
  </conditionalFormatting>
  <conditionalFormatting sqref="E702:H713 J702:Q703 J704:O713 Q704:Q713">
    <cfRule type="cellIs" dxfId="2442" priority="81" stopIfTrue="1" operator="equal">
      <formula>0</formula>
    </cfRule>
  </conditionalFormatting>
  <conditionalFormatting sqref="N702:Q702 N704:O704 N706:O706 N708:O708 N710:O710 N712:O712 Q712 Q710 Q708 Q706 Q704">
    <cfRule type="cellIs" dxfId="2441" priority="80" stopIfTrue="1" operator="equal">
      <formula>0</formula>
    </cfRule>
  </conditionalFormatting>
  <conditionalFormatting sqref="F714:O725 Q714:Q725">
    <cfRule type="cellIs" dxfId="2440" priority="79" stopIfTrue="1" operator="equal">
      <formula>0</formula>
    </cfRule>
  </conditionalFormatting>
  <conditionalFormatting sqref="N714:O714 N716:O716 N718:O718 N720:O720 N722:O722 N724:O724 Q724 Q722 Q720 Q718 Q716 Q714">
    <cfRule type="cellIs" dxfId="2439" priority="78" stopIfTrue="1" operator="equal">
      <formula>0</formula>
    </cfRule>
  </conditionalFormatting>
  <conditionalFormatting sqref="I690:I713">
    <cfRule type="cellIs" dxfId="2438" priority="77" stopIfTrue="1" operator="equal">
      <formula>0</formula>
    </cfRule>
  </conditionalFormatting>
  <conditionalFormatting sqref="E714:E725">
    <cfRule type="cellIs" dxfId="2437" priority="76" stopIfTrue="1" operator="equal">
      <formula>0</formula>
    </cfRule>
  </conditionalFormatting>
  <conditionalFormatting sqref="P704:P725">
    <cfRule type="cellIs" dxfId="2436" priority="75" stopIfTrue="1" operator="equal">
      <formula>0</formula>
    </cfRule>
  </conditionalFormatting>
  <conditionalFormatting sqref="P704 P706 P708 P710 P712 P714 P716 P718 P720 P722 P724">
    <cfRule type="cellIs" dxfId="2435" priority="74" stopIfTrue="1" operator="equal">
      <formula>0</formula>
    </cfRule>
  </conditionalFormatting>
  <conditionalFormatting sqref="F726:G737 Q726 I728:N728 J726:O727 I730:N730 J729:N729 I732:N732 J731:N731 I734:N734 J733:N733 I736:N736 J735:N735 J737:N737">
    <cfRule type="cellIs" dxfId="2434" priority="73" stopIfTrue="1" operator="equal">
      <formula>0</formula>
    </cfRule>
  </conditionalFormatting>
  <conditionalFormatting sqref="Q726 N728 N730 N732 N734 N736 N726:O726">
    <cfRule type="cellIs" dxfId="2433" priority="72" stopIfTrue="1" operator="equal">
      <formula>0</formula>
    </cfRule>
  </conditionalFormatting>
  <conditionalFormatting sqref="E726:E737">
    <cfRule type="cellIs" dxfId="2432" priority="71" stopIfTrue="1" operator="equal">
      <formula>0</formula>
    </cfRule>
  </conditionalFormatting>
  <conditionalFormatting sqref="P726">
    <cfRule type="cellIs" dxfId="2431" priority="70" stopIfTrue="1" operator="equal">
      <formula>0</formula>
    </cfRule>
  </conditionalFormatting>
  <conditionalFormatting sqref="P726">
    <cfRule type="cellIs" dxfId="2430" priority="69" stopIfTrue="1" operator="equal">
      <formula>0</formula>
    </cfRule>
  </conditionalFormatting>
  <conditionalFormatting sqref="H726:H737">
    <cfRule type="cellIs" dxfId="2429" priority="68" stopIfTrue="1" operator="equal">
      <formula>0</formula>
    </cfRule>
  </conditionalFormatting>
  <conditionalFormatting sqref="P727">
    <cfRule type="cellIs" dxfId="2428" priority="67" stopIfTrue="1" operator="equal">
      <formula>0</formula>
    </cfRule>
  </conditionalFormatting>
  <conditionalFormatting sqref="P728 P730 P732 P734 P736">
    <cfRule type="cellIs" dxfId="2427" priority="66" stopIfTrue="1" operator="equal">
      <formula>0</formula>
    </cfRule>
  </conditionalFormatting>
  <conditionalFormatting sqref="P728 P730 P732 P734 P736">
    <cfRule type="cellIs" dxfId="2426" priority="65" stopIfTrue="1" operator="equal">
      <formula>0</formula>
    </cfRule>
  </conditionalFormatting>
  <conditionalFormatting sqref="P729 P731 P733 P735 P737">
    <cfRule type="cellIs" dxfId="2425" priority="64" stopIfTrue="1" operator="equal">
      <formula>0</formula>
    </cfRule>
  </conditionalFormatting>
  <conditionalFormatting sqref="Q727">
    <cfRule type="cellIs" dxfId="2424" priority="63" stopIfTrue="1" operator="equal">
      <formula>0</formula>
    </cfRule>
  </conditionalFormatting>
  <conditionalFormatting sqref="Q728 Q730 Q732 Q734 Q736">
    <cfRule type="cellIs" dxfId="2423" priority="62" stopIfTrue="1" operator="equal">
      <formula>0</formula>
    </cfRule>
  </conditionalFormatting>
  <conditionalFormatting sqref="Q728 Q730 Q732 Q734 Q736">
    <cfRule type="cellIs" dxfId="2422" priority="61" stopIfTrue="1" operator="equal">
      <formula>0</formula>
    </cfRule>
  </conditionalFormatting>
  <conditionalFormatting sqref="Q729 Q731 Q733 Q735 Q737">
    <cfRule type="cellIs" dxfId="2421" priority="60" stopIfTrue="1" operator="equal">
      <formula>0</formula>
    </cfRule>
  </conditionalFormatting>
  <conditionalFormatting sqref="I726">
    <cfRule type="cellIs" dxfId="2420" priority="59" stopIfTrue="1" operator="equal">
      <formula>0</formula>
    </cfRule>
  </conditionalFormatting>
  <conditionalFormatting sqref="I727">
    <cfRule type="cellIs" dxfId="2419" priority="58" stopIfTrue="1" operator="equal">
      <formula>0</formula>
    </cfRule>
  </conditionalFormatting>
  <conditionalFormatting sqref="I729">
    <cfRule type="cellIs" dxfId="2418" priority="57" stopIfTrue="1" operator="equal">
      <formula>0</formula>
    </cfRule>
  </conditionalFormatting>
  <conditionalFormatting sqref="I731">
    <cfRule type="cellIs" dxfId="2417" priority="56" stopIfTrue="1" operator="equal">
      <formula>0</formula>
    </cfRule>
  </conditionalFormatting>
  <conditionalFormatting sqref="I733">
    <cfRule type="cellIs" dxfId="2416" priority="55" stopIfTrue="1" operator="equal">
      <formula>0</formula>
    </cfRule>
  </conditionalFormatting>
  <conditionalFormatting sqref="I735">
    <cfRule type="cellIs" dxfId="2415" priority="54" stopIfTrue="1" operator="equal">
      <formula>0</formula>
    </cfRule>
  </conditionalFormatting>
  <conditionalFormatting sqref="I737">
    <cfRule type="cellIs" dxfId="2414" priority="53" stopIfTrue="1" operator="equal">
      <formula>0</formula>
    </cfRule>
  </conditionalFormatting>
  <conditionalFormatting sqref="F738:G749 Q738 I740:N740 J738:N739 I742:N742 J741:N741 I744:N744 J743:N743 I746:N746 J745:N745 I748:N748 J747:N747 J749:N749">
    <cfRule type="cellIs" dxfId="2413" priority="52" stopIfTrue="1" operator="equal">
      <formula>0</formula>
    </cfRule>
  </conditionalFormatting>
  <conditionalFormatting sqref="Q738 N740 N742 N744 N746 N748 N738">
    <cfRule type="cellIs" dxfId="2412" priority="51" stopIfTrue="1" operator="equal">
      <formula>0</formula>
    </cfRule>
  </conditionalFormatting>
  <conditionalFormatting sqref="E738:E749">
    <cfRule type="cellIs" dxfId="2411" priority="50" stopIfTrue="1" operator="equal">
      <formula>0</formula>
    </cfRule>
  </conditionalFormatting>
  <conditionalFormatting sqref="P738">
    <cfRule type="cellIs" dxfId="2410" priority="49" stopIfTrue="1" operator="equal">
      <formula>0</formula>
    </cfRule>
  </conditionalFormatting>
  <conditionalFormatting sqref="P738">
    <cfRule type="cellIs" dxfId="2409" priority="48" stopIfTrue="1" operator="equal">
      <formula>0</formula>
    </cfRule>
  </conditionalFormatting>
  <conditionalFormatting sqref="H738:H749">
    <cfRule type="cellIs" dxfId="2408" priority="47" stopIfTrue="1" operator="equal">
      <formula>0</formula>
    </cfRule>
  </conditionalFormatting>
  <conditionalFormatting sqref="P739">
    <cfRule type="cellIs" dxfId="2407" priority="46" stopIfTrue="1" operator="equal">
      <formula>0</formula>
    </cfRule>
  </conditionalFormatting>
  <conditionalFormatting sqref="P740 P742 P744 P746 P748">
    <cfRule type="cellIs" dxfId="2406" priority="45" stopIfTrue="1" operator="equal">
      <formula>0</formula>
    </cfRule>
  </conditionalFormatting>
  <conditionalFormatting sqref="P740 P742 P744 P746 P748">
    <cfRule type="cellIs" dxfId="2405" priority="44" stopIfTrue="1" operator="equal">
      <formula>0</formula>
    </cfRule>
  </conditionalFormatting>
  <conditionalFormatting sqref="P741 P743 P745 P747 P749">
    <cfRule type="cellIs" dxfId="2404" priority="43" stopIfTrue="1" operator="equal">
      <formula>0</formula>
    </cfRule>
  </conditionalFormatting>
  <conditionalFormatting sqref="Q739">
    <cfRule type="cellIs" dxfId="2403" priority="42" stopIfTrue="1" operator="equal">
      <formula>0</formula>
    </cfRule>
  </conditionalFormatting>
  <conditionalFormatting sqref="Q740 Q742 Q744 Q746 Q748">
    <cfRule type="cellIs" dxfId="2402" priority="41" stopIfTrue="1" operator="equal">
      <formula>0</formula>
    </cfRule>
  </conditionalFormatting>
  <conditionalFormatting sqref="Q740 Q742 Q744 Q746 Q748">
    <cfRule type="cellIs" dxfId="2401" priority="40" stopIfTrue="1" operator="equal">
      <formula>0</formula>
    </cfRule>
  </conditionalFormatting>
  <conditionalFormatting sqref="Q741 Q743 Q745 Q747 Q749">
    <cfRule type="cellIs" dxfId="2400" priority="39" stopIfTrue="1" operator="equal">
      <formula>0</formula>
    </cfRule>
  </conditionalFormatting>
  <conditionalFormatting sqref="I738">
    <cfRule type="cellIs" dxfId="2399" priority="38" stopIfTrue="1" operator="equal">
      <formula>0</formula>
    </cfRule>
  </conditionalFormatting>
  <conditionalFormatting sqref="I739">
    <cfRule type="cellIs" dxfId="2398" priority="37" stopIfTrue="1" operator="equal">
      <formula>0</formula>
    </cfRule>
  </conditionalFormatting>
  <conditionalFormatting sqref="I741">
    <cfRule type="cellIs" dxfId="2397" priority="36" stopIfTrue="1" operator="equal">
      <formula>0</formula>
    </cfRule>
  </conditionalFormatting>
  <conditionalFormatting sqref="I743">
    <cfRule type="cellIs" dxfId="2396" priority="35" stopIfTrue="1" operator="equal">
      <formula>0</formula>
    </cfRule>
  </conditionalFormatting>
  <conditionalFormatting sqref="I745">
    <cfRule type="cellIs" dxfId="2395" priority="34" stopIfTrue="1" operator="equal">
      <formula>0</formula>
    </cfRule>
  </conditionalFormatting>
  <conditionalFormatting sqref="I747">
    <cfRule type="cellIs" dxfId="2394" priority="33" stopIfTrue="1" operator="equal">
      <formula>0</formula>
    </cfRule>
  </conditionalFormatting>
  <conditionalFormatting sqref="I749">
    <cfRule type="cellIs" dxfId="2393" priority="32" stopIfTrue="1" operator="equal">
      <formula>0</formula>
    </cfRule>
  </conditionalFormatting>
  <conditionalFormatting sqref="O728:O749">
    <cfRule type="cellIs" dxfId="2392" priority="31" stopIfTrue="1" operator="equal">
      <formula>0</formula>
    </cfRule>
  </conditionalFormatting>
  <conditionalFormatting sqref="O728 O730 O732 O734 O736 O738 O740 O742 O744 O746 O748">
    <cfRule type="cellIs" dxfId="2391" priority="30" stopIfTrue="1" operator="equal">
      <formula>0</formula>
    </cfRule>
  </conditionalFormatting>
  <conditionalFormatting sqref="R6:R749">
    <cfRule type="cellIs" dxfId="2390" priority="2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2389" priority="29" stopIfTrue="1" operator="equal">
      <formula>0</formula>
    </cfRule>
  </conditionalFormatting>
  <conditionalFormatting sqref="R6:R749">
    <cfRule type="cellIs" dxfId="2388" priority="2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2387" priority="26" stopIfTrue="1" operator="equal">
      <formula>0</formula>
    </cfRule>
  </conditionalFormatting>
  <conditionalFormatting sqref="R678:R689 R753:R758">
    <cfRule type="cellIs" dxfId="2386" priority="24" stopIfTrue="1" operator="equal">
      <formula>0</formula>
    </cfRule>
  </conditionalFormatting>
  <conditionalFormatting sqref="R753 R755 R757">
    <cfRule type="cellIs" dxfId="2385" priority="25" stopIfTrue="1" operator="equal">
      <formula>0</formula>
    </cfRule>
  </conditionalFormatting>
  <conditionalFormatting sqref="R664:R677">
    <cfRule type="cellIs" dxfId="2384" priority="22" stopIfTrue="1" operator="equal">
      <formula>0</formula>
    </cfRule>
  </conditionalFormatting>
  <conditionalFormatting sqref="R664 R666 R668 R670 R672 R674 R676">
    <cfRule type="cellIs" dxfId="2383" priority="23" stopIfTrue="1" operator="equal">
      <formula>0</formula>
    </cfRule>
  </conditionalFormatting>
  <conditionalFormatting sqref="R750:R752">
    <cfRule type="cellIs" dxfId="2382" priority="19" stopIfTrue="1" operator="equal">
      <formula>0</formula>
    </cfRule>
  </conditionalFormatting>
  <conditionalFormatting sqref="R678 R680 R682 R684 R686 R688">
    <cfRule type="cellIs" dxfId="2381" priority="21" stopIfTrue="1" operator="equal">
      <formula>0</formula>
    </cfRule>
  </conditionalFormatting>
  <conditionalFormatting sqref="R750 R752">
    <cfRule type="cellIs" dxfId="2380" priority="20" stopIfTrue="1" operator="equal">
      <formula>0</formula>
    </cfRule>
  </conditionalFormatting>
  <conditionalFormatting sqref="R690:R701">
    <cfRule type="cellIs" dxfId="2379" priority="18" stopIfTrue="1" operator="equal">
      <formula>0</formula>
    </cfRule>
  </conditionalFormatting>
  <conditionalFormatting sqref="R690 R692 R694 R696 R698 R700">
    <cfRule type="cellIs" dxfId="2378" priority="17" stopIfTrue="1" operator="equal">
      <formula>0</formula>
    </cfRule>
  </conditionalFormatting>
  <conditionalFormatting sqref="R702:R713">
    <cfRule type="cellIs" dxfId="2377" priority="16" stopIfTrue="1" operator="equal">
      <formula>0</formula>
    </cfRule>
  </conditionalFormatting>
  <conditionalFormatting sqref="R702 R712 R710 R708 R706 R704">
    <cfRule type="cellIs" dxfId="2376" priority="15" stopIfTrue="1" operator="equal">
      <formula>0</formula>
    </cfRule>
  </conditionalFormatting>
  <conditionalFormatting sqref="R714:R725">
    <cfRule type="cellIs" dxfId="2375" priority="14" stopIfTrue="1" operator="equal">
      <formula>0</formula>
    </cfRule>
  </conditionalFormatting>
  <conditionalFormatting sqref="R724 R722 R720 R718 R716 R714">
    <cfRule type="cellIs" dxfId="2374" priority="13" stopIfTrue="1" operator="equal">
      <formula>0</formula>
    </cfRule>
  </conditionalFormatting>
  <conditionalFormatting sqref="R726">
    <cfRule type="cellIs" dxfId="2373" priority="12" stopIfTrue="1" operator="equal">
      <formula>0</formula>
    </cfRule>
  </conditionalFormatting>
  <conditionalFormatting sqref="R726">
    <cfRule type="cellIs" dxfId="2372" priority="11" stopIfTrue="1" operator="equal">
      <formula>0</formula>
    </cfRule>
  </conditionalFormatting>
  <conditionalFormatting sqref="R727">
    <cfRule type="cellIs" dxfId="2371" priority="10" stopIfTrue="1" operator="equal">
      <formula>0</formula>
    </cfRule>
  </conditionalFormatting>
  <conditionalFormatting sqref="R728 R730 R732 R734 R736">
    <cfRule type="cellIs" dxfId="2370" priority="9" stopIfTrue="1" operator="equal">
      <formula>0</formula>
    </cfRule>
  </conditionalFormatting>
  <conditionalFormatting sqref="R728 R730 R732 R734 R736">
    <cfRule type="cellIs" dxfId="2369" priority="8" stopIfTrue="1" operator="equal">
      <formula>0</formula>
    </cfRule>
  </conditionalFormatting>
  <conditionalFormatting sqref="R729 R731 R733 R735 R737">
    <cfRule type="cellIs" dxfId="2368" priority="7" stopIfTrue="1" operator="equal">
      <formula>0</formula>
    </cfRule>
  </conditionalFormatting>
  <conditionalFormatting sqref="R738">
    <cfRule type="cellIs" dxfId="2367" priority="6" stopIfTrue="1" operator="equal">
      <formula>0</formula>
    </cfRule>
  </conditionalFormatting>
  <conditionalFormatting sqref="R738">
    <cfRule type="cellIs" dxfId="2366" priority="5" stopIfTrue="1" operator="equal">
      <formula>0</formula>
    </cfRule>
  </conditionalFormatting>
  <conditionalFormatting sqref="R739">
    <cfRule type="cellIs" dxfId="2365" priority="4" stopIfTrue="1" operator="equal">
      <formula>0</formula>
    </cfRule>
  </conditionalFormatting>
  <conditionalFormatting sqref="R740 R742 R744 R746 R748">
    <cfRule type="cellIs" dxfId="2364" priority="3" stopIfTrue="1" operator="equal">
      <formula>0</formula>
    </cfRule>
  </conditionalFormatting>
  <conditionalFormatting sqref="R740 R742 R744 R746 R748">
    <cfRule type="cellIs" dxfId="2363" priority="2" stopIfTrue="1" operator="equal">
      <formula>0</formula>
    </cfRule>
  </conditionalFormatting>
  <conditionalFormatting sqref="R741 R743 R745 R747 R749">
    <cfRule type="cellIs" dxfId="2362"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63" max="1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pageSetUpPr fitToPage="1"/>
  </sheetPr>
  <dimension ref="A1:S758"/>
  <sheetViews>
    <sheetView showGridLines="0" zoomScaleNormal="100" workbookViewId="0">
      <pane ySplit="5" topLeftCell="A6" activePane="bottomLeft" state="frozenSplit"/>
      <selection pane="bottomLeft" sqref="A1:B1"/>
    </sheetView>
  </sheetViews>
  <sheetFormatPr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6" customWidth="1"/>
    <col min="20" max="20" width="9.5703125" style="47" bestFit="1" customWidth="1"/>
    <col min="21" max="16384" width="9.140625" style="47"/>
  </cols>
  <sheetData>
    <row r="1" spans="1:19" ht="16.5" customHeight="1" x14ac:dyDescent="0.2">
      <c r="A1" s="192" t="s">
        <v>25</v>
      </c>
      <c r="B1" s="193"/>
      <c r="C1" s="226" t="s">
        <v>154</v>
      </c>
      <c r="D1" s="227"/>
      <c r="E1" s="227"/>
      <c r="F1" s="227"/>
      <c r="G1" s="227"/>
      <c r="H1" s="227"/>
      <c r="I1" s="227"/>
      <c r="J1" s="227"/>
      <c r="K1" s="227"/>
      <c r="L1" s="228"/>
      <c r="M1" s="135"/>
      <c r="N1" s="186" t="s">
        <v>151</v>
      </c>
      <c r="O1" s="187"/>
      <c r="P1" s="188"/>
      <c r="Q1" s="142" t="s">
        <v>163</v>
      </c>
      <c r="R1" s="142" t="s">
        <v>185</v>
      </c>
      <c r="S1" s="67">
        <v>7</v>
      </c>
    </row>
    <row r="2" spans="1:19" ht="12" customHeight="1" x14ac:dyDescent="0.2">
      <c r="A2" s="68">
        <v>2</v>
      </c>
      <c r="B2" s="69"/>
      <c r="C2" s="229"/>
      <c r="D2" s="229"/>
      <c r="E2" s="229"/>
      <c r="F2" s="229"/>
      <c r="G2" s="229"/>
      <c r="H2" s="229"/>
      <c r="I2" s="229"/>
      <c r="J2" s="229"/>
      <c r="K2" s="229"/>
      <c r="L2" s="230"/>
      <c r="M2" s="118"/>
      <c r="N2" s="189"/>
      <c r="O2" s="190"/>
      <c r="P2" s="191"/>
      <c r="Q2" s="143" t="s">
        <v>164</v>
      </c>
      <c r="R2" s="143" t="s">
        <v>186</v>
      </c>
      <c r="S2" s="67"/>
    </row>
    <row r="3" spans="1:19" ht="12.75" customHeight="1" x14ac:dyDescent="0.2">
      <c r="A3" s="214" t="s">
        <v>16</v>
      </c>
      <c r="B3" s="215"/>
      <c r="C3" s="204" t="s">
        <v>15</v>
      </c>
      <c r="D3" s="205"/>
      <c r="E3" s="214" t="s">
        <v>2</v>
      </c>
      <c r="F3" s="216"/>
      <c r="G3" s="216"/>
      <c r="H3" s="216"/>
      <c r="I3" s="216"/>
      <c r="J3" s="217"/>
      <c r="K3" s="202" t="s">
        <v>50</v>
      </c>
      <c r="L3" s="202" t="s">
        <v>51</v>
      </c>
      <c r="M3" s="119"/>
      <c r="N3" s="200" t="s">
        <v>152</v>
      </c>
      <c r="O3" s="200" t="s">
        <v>155</v>
      </c>
      <c r="P3" s="129" t="s">
        <v>149</v>
      </c>
      <c r="Q3" s="198" t="s">
        <v>165</v>
      </c>
      <c r="R3" s="198" t="s">
        <v>184</v>
      </c>
      <c r="S3" s="47"/>
    </row>
    <row r="4" spans="1:19" ht="34.5" customHeight="1" x14ac:dyDescent="0.2">
      <c r="A4" s="72" t="s">
        <v>20</v>
      </c>
      <c r="B4" s="72" t="s">
        <v>21</v>
      </c>
      <c r="C4" s="206"/>
      <c r="D4" s="207"/>
      <c r="E4" s="73" t="s">
        <v>17</v>
      </c>
      <c r="F4" s="73" t="s">
        <v>156</v>
      </c>
      <c r="G4" s="73" t="s">
        <v>0</v>
      </c>
      <c r="H4" s="73" t="s">
        <v>1</v>
      </c>
      <c r="I4" s="73" t="s">
        <v>153</v>
      </c>
      <c r="J4" s="73" t="s">
        <v>160</v>
      </c>
      <c r="K4" s="203"/>
      <c r="L4" s="203"/>
      <c r="M4" s="120"/>
      <c r="N4" s="201"/>
      <c r="O4" s="201"/>
      <c r="P4" s="131" t="s">
        <v>150</v>
      </c>
      <c r="Q4" s="199" t="s">
        <v>166</v>
      </c>
      <c r="R4" s="199" t="s">
        <v>166</v>
      </c>
      <c r="S4" s="47"/>
    </row>
    <row r="5" spans="1:19" s="77" customFormat="1" ht="10.5" customHeight="1" x14ac:dyDescent="0.2">
      <c r="A5" s="74" t="s">
        <v>5</v>
      </c>
      <c r="B5" s="75" t="s">
        <v>6</v>
      </c>
      <c r="C5" s="211" t="s">
        <v>7</v>
      </c>
      <c r="D5" s="212"/>
      <c r="E5" s="74" t="s">
        <v>8</v>
      </c>
      <c r="F5" s="74" t="s">
        <v>9</v>
      </c>
      <c r="G5" s="74" t="s">
        <v>10</v>
      </c>
      <c r="H5" s="74" t="s">
        <v>11</v>
      </c>
      <c r="I5" s="74" t="s">
        <v>12</v>
      </c>
      <c r="J5" s="74" t="s">
        <v>13</v>
      </c>
      <c r="K5" s="74" t="s">
        <v>14</v>
      </c>
      <c r="L5" s="74" t="s">
        <v>19</v>
      </c>
      <c r="M5" s="121"/>
      <c r="N5" s="134" t="s">
        <v>161</v>
      </c>
      <c r="O5" s="134" t="s">
        <v>162</v>
      </c>
      <c r="P5" s="130"/>
      <c r="Q5" s="130"/>
      <c r="R5" s="130"/>
    </row>
    <row r="6" spans="1:19" ht="12.75" customHeight="1" x14ac:dyDescent="0.2">
      <c r="A6" s="196">
        <v>32994</v>
      </c>
      <c r="B6" s="196">
        <v>33177</v>
      </c>
      <c r="C6" s="42" t="s">
        <v>3</v>
      </c>
      <c r="D6" s="43">
        <v>0</v>
      </c>
      <c r="E6" s="44">
        <v>3390.02</v>
      </c>
      <c r="F6" s="44">
        <v>334.66</v>
      </c>
      <c r="G6" s="44">
        <v>0</v>
      </c>
      <c r="H6" s="44">
        <v>5545.39</v>
      </c>
      <c r="I6" s="44">
        <v>0</v>
      </c>
      <c r="J6" s="44">
        <v>772.51</v>
      </c>
      <c r="K6" s="45">
        <v>9270.07</v>
      </c>
      <c r="L6" s="46">
        <v>10042.58</v>
      </c>
      <c r="M6" s="122"/>
      <c r="N6" s="124">
        <v>9270.07</v>
      </c>
      <c r="O6" s="124">
        <v>3724.68</v>
      </c>
      <c r="P6" s="124"/>
      <c r="Q6" s="124">
        <v>10713.02</v>
      </c>
      <c r="R6" s="124">
        <v>9940.51</v>
      </c>
      <c r="S6" s="47"/>
    </row>
    <row r="7" spans="1:19" ht="9" customHeight="1" x14ac:dyDescent="0.2">
      <c r="A7" s="213"/>
      <c r="B7" s="213"/>
      <c r="C7" s="48" t="s">
        <v>4</v>
      </c>
      <c r="D7" s="49">
        <v>1</v>
      </c>
      <c r="E7" s="50">
        <v>6563994</v>
      </c>
      <c r="F7" s="50">
        <v>647992</v>
      </c>
      <c r="G7" s="50">
        <v>0</v>
      </c>
      <c r="H7" s="50">
        <v>10737372</v>
      </c>
      <c r="I7" s="50">
        <v>0</v>
      </c>
      <c r="J7" s="51">
        <v>1495788</v>
      </c>
      <c r="K7" s="50">
        <v>17949358</v>
      </c>
      <c r="L7" s="78">
        <v>19445146</v>
      </c>
      <c r="M7" s="123"/>
      <c r="N7" s="125">
        <v>17949358</v>
      </c>
      <c r="O7" s="125">
        <v>7211986</v>
      </c>
      <c r="P7" s="125">
        <v>0</v>
      </c>
      <c r="Q7" s="125">
        <v>20743299</v>
      </c>
      <c r="R7" s="125">
        <v>19247511</v>
      </c>
      <c r="S7" s="47"/>
    </row>
    <row r="8" spans="1:19" ht="12.75" customHeight="1" x14ac:dyDescent="0.2">
      <c r="A8" s="208">
        <v>32994</v>
      </c>
      <c r="B8" s="208">
        <v>33177</v>
      </c>
      <c r="C8" s="53" t="s">
        <v>3</v>
      </c>
      <c r="D8" s="54">
        <v>2</v>
      </c>
      <c r="E8" s="55">
        <v>3557.36</v>
      </c>
      <c r="F8" s="55">
        <v>353.26</v>
      </c>
      <c r="G8" s="55">
        <v>0</v>
      </c>
      <c r="H8" s="55">
        <v>5545.39</v>
      </c>
      <c r="I8" s="55">
        <v>0</v>
      </c>
      <c r="J8" s="55">
        <v>788</v>
      </c>
      <c r="K8" s="56">
        <v>9456.01</v>
      </c>
      <c r="L8" s="46">
        <v>10244.01</v>
      </c>
      <c r="M8" s="122"/>
      <c r="N8" s="124">
        <v>9456.01</v>
      </c>
      <c r="O8" s="124">
        <v>3910.62</v>
      </c>
      <c r="P8" s="124"/>
      <c r="Q8" s="124">
        <v>10947.92</v>
      </c>
      <c r="R8" s="124">
        <v>10159.92</v>
      </c>
      <c r="S8" s="47"/>
    </row>
    <row r="9" spans="1:19" ht="9" customHeight="1" x14ac:dyDescent="0.2">
      <c r="A9" s="208"/>
      <c r="B9" s="208"/>
      <c r="C9" s="48" t="s">
        <v>4</v>
      </c>
      <c r="D9" s="49">
        <v>3</v>
      </c>
      <c r="E9" s="50">
        <v>6888009</v>
      </c>
      <c r="F9" s="50">
        <v>684007</v>
      </c>
      <c r="G9" s="50">
        <v>0</v>
      </c>
      <c r="H9" s="50">
        <v>10737372</v>
      </c>
      <c r="I9" s="50">
        <v>0</v>
      </c>
      <c r="J9" s="51">
        <v>1525781</v>
      </c>
      <c r="K9" s="50">
        <v>18309388</v>
      </c>
      <c r="L9" s="78">
        <v>19835169</v>
      </c>
      <c r="M9" s="123"/>
      <c r="N9" s="125">
        <v>18309388</v>
      </c>
      <c r="O9" s="125">
        <v>7572016</v>
      </c>
      <c r="P9" s="125">
        <v>0</v>
      </c>
      <c r="Q9" s="125">
        <v>21198129</v>
      </c>
      <c r="R9" s="125">
        <v>19672348</v>
      </c>
      <c r="S9" s="47"/>
    </row>
    <row r="10" spans="1:19" ht="12.75" customHeight="1" x14ac:dyDescent="0.2">
      <c r="A10" s="209"/>
      <c r="B10" s="209"/>
      <c r="C10" s="53" t="s">
        <v>3</v>
      </c>
      <c r="D10" s="54">
        <v>4</v>
      </c>
      <c r="E10" s="55">
        <v>3730.88</v>
      </c>
      <c r="F10" s="55">
        <v>371.85</v>
      </c>
      <c r="G10" s="55">
        <v>0</v>
      </c>
      <c r="H10" s="55">
        <v>5545.39</v>
      </c>
      <c r="I10" s="55">
        <v>0</v>
      </c>
      <c r="J10" s="55">
        <v>804.01</v>
      </c>
      <c r="K10" s="56">
        <v>9648.1200000000008</v>
      </c>
      <c r="L10" s="46">
        <v>10452.129999999999</v>
      </c>
      <c r="M10" s="122"/>
      <c r="N10" s="124">
        <v>9648.1200000000008</v>
      </c>
      <c r="O10" s="124">
        <v>4102.7299999999996</v>
      </c>
      <c r="P10" s="124"/>
      <c r="Q10" s="124">
        <v>11190.62</v>
      </c>
      <c r="R10" s="124">
        <v>10386.61</v>
      </c>
      <c r="S10" s="47"/>
    </row>
    <row r="11" spans="1:19" ht="9" customHeight="1" x14ac:dyDescent="0.2">
      <c r="A11" s="209"/>
      <c r="B11" s="209"/>
      <c r="C11" s="48" t="s">
        <v>4</v>
      </c>
      <c r="D11" s="49">
        <v>5</v>
      </c>
      <c r="E11" s="50">
        <v>7223991</v>
      </c>
      <c r="F11" s="50">
        <v>720002</v>
      </c>
      <c r="G11" s="50">
        <v>0</v>
      </c>
      <c r="H11" s="50">
        <v>10737372</v>
      </c>
      <c r="I11" s="50">
        <v>0</v>
      </c>
      <c r="J11" s="51">
        <v>1556780</v>
      </c>
      <c r="K11" s="50">
        <v>18681365</v>
      </c>
      <c r="L11" s="78">
        <v>20238146</v>
      </c>
      <c r="M11" s="123"/>
      <c r="N11" s="125">
        <v>18681365</v>
      </c>
      <c r="O11" s="125">
        <v>7943993</v>
      </c>
      <c r="P11" s="125">
        <v>0</v>
      </c>
      <c r="Q11" s="125">
        <v>21668062</v>
      </c>
      <c r="R11" s="125">
        <v>20111281</v>
      </c>
      <c r="S11" s="47"/>
    </row>
    <row r="12" spans="1:19" ht="12.75" customHeight="1" x14ac:dyDescent="0.2">
      <c r="A12" s="209"/>
      <c r="B12" s="209"/>
      <c r="C12" s="53" t="s">
        <v>3</v>
      </c>
      <c r="D12" s="54">
        <v>6</v>
      </c>
      <c r="E12" s="55">
        <v>4003.57</v>
      </c>
      <c r="F12" s="55">
        <v>396.64</v>
      </c>
      <c r="G12" s="55">
        <v>0</v>
      </c>
      <c r="H12" s="55">
        <v>5545.39</v>
      </c>
      <c r="I12" s="55">
        <v>0</v>
      </c>
      <c r="J12" s="55">
        <v>828.8</v>
      </c>
      <c r="K12" s="56">
        <v>9945.6</v>
      </c>
      <c r="L12" s="46">
        <v>10774.4</v>
      </c>
      <c r="M12" s="122"/>
      <c r="N12" s="124">
        <v>9945.6</v>
      </c>
      <c r="O12" s="124">
        <v>4400.21</v>
      </c>
      <c r="P12" s="124"/>
      <c r="Q12" s="124">
        <v>11566.44</v>
      </c>
      <c r="R12" s="124">
        <v>10737.64</v>
      </c>
      <c r="S12" s="47"/>
    </row>
    <row r="13" spans="1:19" ht="9" customHeight="1" x14ac:dyDescent="0.2">
      <c r="A13" s="209"/>
      <c r="B13" s="209"/>
      <c r="C13" s="48" t="s">
        <v>4</v>
      </c>
      <c r="D13" s="49">
        <v>7</v>
      </c>
      <c r="E13" s="50">
        <v>7751992</v>
      </c>
      <c r="F13" s="50">
        <v>768002</v>
      </c>
      <c r="G13" s="50">
        <v>0</v>
      </c>
      <c r="H13" s="50">
        <v>10737372</v>
      </c>
      <c r="I13" s="50">
        <v>0</v>
      </c>
      <c r="J13" s="51">
        <v>1604781</v>
      </c>
      <c r="K13" s="50">
        <v>19257367</v>
      </c>
      <c r="L13" s="78">
        <v>20862147</v>
      </c>
      <c r="M13" s="123"/>
      <c r="N13" s="125">
        <v>19257367</v>
      </c>
      <c r="O13" s="125">
        <v>8519995</v>
      </c>
      <c r="P13" s="125">
        <v>0</v>
      </c>
      <c r="Q13" s="125">
        <v>22395751</v>
      </c>
      <c r="R13" s="125">
        <v>20790970</v>
      </c>
      <c r="S13" s="47"/>
    </row>
    <row r="14" spans="1:19" ht="12.75" customHeight="1" x14ac:dyDescent="0.2">
      <c r="A14" s="209"/>
      <c r="B14" s="209"/>
      <c r="C14" s="53" t="s">
        <v>3</v>
      </c>
      <c r="D14" s="54">
        <v>8</v>
      </c>
      <c r="E14" s="55">
        <v>4201.8900000000003</v>
      </c>
      <c r="F14" s="55">
        <v>415.23</v>
      </c>
      <c r="G14" s="55">
        <v>0</v>
      </c>
      <c r="H14" s="55">
        <v>5545.39</v>
      </c>
      <c r="I14" s="55">
        <v>0</v>
      </c>
      <c r="J14" s="55">
        <v>846.88</v>
      </c>
      <c r="K14" s="56">
        <v>10162.51</v>
      </c>
      <c r="L14" s="46">
        <v>11009.39</v>
      </c>
      <c r="M14" s="122"/>
      <c r="N14" s="124">
        <v>10162.51</v>
      </c>
      <c r="O14" s="124">
        <v>4617.12</v>
      </c>
      <c r="P14" s="124"/>
      <c r="Q14" s="124">
        <v>11840.47</v>
      </c>
      <c r="R14" s="124">
        <v>10993.59</v>
      </c>
      <c r="S14" s="47"/>
    </row>
    <row r="15" spans="1:19" ht="9" customHeight="1" x14ac:dyDescent="0.2">
      <c r="A15" s="209"/>
      <c r="B15" s="209"/>
      <c r="C15" s="48" t="s">
        <v>4</v>
      </c>
      <c r="D15" s="49">
        <v>9</v>
      </c>
      <c r="E15" s="50">
        <v>8135994</v>
      </c>
      <c r="F15" s="50">
        <v>803997</v>
      </c>
      <c r="G15" s="50">
        <v>0</v>
      </c>
      <c r="H15" s="50">
        <v>10737372</v>
      </c>
      <c r="I15" s="50">
        <v>0</v>
      </c>
      <c r="J15" s="51">
        <v>1639788</v>
      </c>
      <c r="K15" s="50">
        <v>19677363</v>
      </c>
      <c r="L15" s="78">
        <v>21317152</v>
      </c>
      <c r="M15" s="123"/>
      <c r="N15" s="125">
        <v>19677363</v>
      </c>
      <c r="O15" s="125">
        <v>8939991</v>
      </c>
      <c r="P15" s="125">
        <v>0</v>
      </c>
      <c r="Q15" s="125">
        <v>22926347</v>
      </c>
      <c r="R15" s="125">
        <v>21286559</v>
      </c>
      <c r="S15" s="47"/>
    </row>
    <row r="16" spans="1:19" ht="12.75" customHeight="1" x14ac:dyDescent="0.2">
      <c r="A16" s="209"/>
      <c r="B16" s="209"/>
      <c r="C16" s="53" t="s">
        <v>3</v>
      </c>
      <c r="D16" s="54">
        <v>10</v>
      </c>
      <c r="E16" s="55">
        <v>4400.21</v>
      </c>
      <c r="F16" s="55">
        <v>440.02</v>
      </c>
      <c r="G16" s="55">
        <v>0</v>
      </c>
      <c r="H16" s="55">
        <v>5545.39</v>
      </c>
      <c r="I16" s="55">
        <v>0</v>
      </c>
      <c r="J16" s="55">
        <v>865.47</v>
      </c>
      <c r="K16" s="56">
        <v>10385.620000000001</v>
      </c>
      <c r="L16" s="46">
        <v>11251.09</v>
      </c>
      <c r="M16" s="122"/>
      <c r="N16" s="124">
        <v>10385.620000000001</v>
      </c>
      <c r="O16" s="124">
        <v>4840.2299999999996</v>
      </c>
      <c r="P16" s="124"/>
      <c r="Q16" s="124">
        <v>12122.33</v>
      </c>
      <c r="R16" s="124">
        <v>11256.86</v>
      </c>
      <c r="S16" s="47"/>
    </row>
    <row r="17" spans="1:19" ht="9" customHeight="1" x14ac:dyDescent="0.2">
      <c r="A17" s="209"/>
      <c r="B17" s="209"/>
      <c r="C17" s="48" t="s">
        <v>4</v>
      </c>
      <c r="D17" s="49">
        <v>11</v>
      </c>
      <c r="E17" s="50">
        <v>8519995</v>
      </c>
      <c r="F17" s="50">
        <v>851998</v>
      </c>
      <c r="G17" s="50">
        <v>0</v>
      </c>
      <c r="H17" s="50">
        <v>10737372</v>
      </c>
      <c r="I17" s="50">
        <v>0</v>
      </c>
      <c r="J17" s="51">
        <v>1675784</v>
      </c>
      <c r="K17" s="50">
        <v>20109364</v>
      </c>
      <c r="L17" s="78">
        <v>21785148</v>
      </c>
      <c r="M17" s="123"/>
      <c r="N17" s="125">
        <v>20109364</v>
      </c>
      <c r="O17" s="125">
        <v>9371992</v>
      </c>
      <c r="P17" s="125">
        <v>0</v>
      </c>
      <c r="Q17" s="125">
        <v>23472104</v>
      </c>
      <c r="R17" s="125">
        <v>21796320</v>
      </c>
      <c r="S17" s="47"/>
    </row>
    <row r="18" spans="1:19" ht="12.75" customHeight="1" x14ac:dyDescent="0.2">
      <c r="A18" s="209"/>
      <c r="B18" s="209"/>
      <c r="C18" s="53" t="s">
        <v>3</v>
      </c>
      <c r="D18" s="54">
        <v>12</v>
      </c>
      <c r="E18" s="55">
        <v>4598.53</v>
      </c>
      <c r="F18" s="55">
        <v>458.61</v>
      </c>
      <c r="G18" s="55">
        <v>0</v>
      </c>
      <c r="H18" s="55">
        <v>5545.39</v>
      </c>
      <c r="I18" s="55">
        <v>0</v>
      </c>
      <c r="J18" s="55">
        <v>883.54</v>
      </c>
      <c r="K18" s="56">
        <v>10602.53</v>
      </c>
      <c r="L18" s="46">
        <v>11486.07</v>
      </c>
      <c r="M18" s="122"/>
      <c r="N18" s="124">
        <v>10602.53</v>
      </c>
      <c r="O18" s="124">
        <v>5057.1400000000003</v>
      </c>
      <c r="P18" s="124"/>
      <c r="Q18" s="124">
        <v>12396.36</v>
      </c>
      <c r="R18" s="124">
        <v>11512.82</v>
      </c>
      <c r="S18" s="47"/>
    </row>
    <row r="19" spans="1:19" ht="9" customHeight="1" x14ac:dyDescent="0.2">
      <c r="A19" s="209"/>
      <c r="B19" s="209"/>
      <c r="C19" s="48" t="s">
        <v>4</v>
      </c>
      <c r="D19" s="49">
        <v>13</v>
      </c>
      <c r="E19" s="50">
        <v>8903996</v>
      </c>
      <c r="F19" s="50">
        <v>887993</v>
      </c>
      <c r="G19" s="50">
        <v>0</v>
      </c>
      <c r="H19" s="50">
        <v>10737372</v>
      </c>
      <c r="I19" s="50">
        <v>0</v>
      </c>
      <c r="J19" s="51">
        <v>1710772</v>
      </c>
      <c r="K19" s="50">
        <v>20529361</v>
      </c>
      <c r="L19" s="78">
        <v>22240133</v>
      </c>
      <c r="M19" s="123"/>
      <c r="N19" s="125">
        <v>20529361</v>
      </c>
      <c r="O19" s="125">
        <v>9791988</v>
      </c>
      <c r="P19" s="125">
        <v>0</v>
      </c>
      <c r="Q19" s="125">
        <v>24002700</v>
      </c>
      <c r="R19" s="125">
        <v>22291928</v>
      </c>
      <c r="S19" s="47"/>
    </row>
    <row r="20" spans="1:19" ht="12.75" customHeight="1" x14ac:dyDescent="0.2">
      <c r="A20" s="209"/>
      <c r="B20" s="209"/>
      <c r="C20" s="53" t="s">
        <v>3</v>
      </c>
      <c r="D20" s="54">
        <v>14</v>
      </c>
      <c r="E20" s="55">
        <v>4803.05</v>
      </c>
      <c r="F20" s="55">
        <v>477.21</v>
      </c>
      <c r="G20" s="55">
        <v>0</v>
      </c>
      <c r="H20" s="55">
        <v>5545.39</v>
      </c>
      <c r="I20" s="55">
        <v>0</v>
      </c>
      <c r="J20" s="55">
        <v>902.14</v>
      </c>
      <c r="K20" s="56">
        <v>10825.65</v>
      </c>
      <c r="L20" s="46">
        <v>11727.79</v>
      </c>
      <c r="M20" s="122"/>
      <c r="N20" s="124">
        <v>10825.65</v>
      </c>
      <c r="O20" s="124">
        <v>5280.26</v>
      </c>
      <c r="P20" s="124"/>
      <c r="Q20" s="124">
        <v>12678.24</v>
      </c>
      <c r="R20" s="124">
        <v>11776.1</v>
      </c>
      <c r="S20" s="47"/>
    </row>
    <row r="21" spans="1:19" ht="9" customHeight="1" x14ac:dyDescent="0.2">
      <c r="A21" s="209"/>
      <c r="B21" s="209"/>
      <c r="C21" s="48" t="s">
        <v>4</v>
      </c>
      <c r="D21" s="49">
        <v>15</v>
      </c>
      <c r="E21" s="50">
        <v>9300002</v>
      </c>
      <c r="F21" s="50">
        <v>924007</v>
      </c>
      <c r="G21" s="50">
        <v>0</v>
      </c>
      <c r="H21" s="50">
        <v>10737372</v>
      </c>
      <c r="I21" s="50">
        <v>0</v>
      </c>
      <c r="J21" s="51">
        <v>1746787</v>
      </c>
      <c r="K21" s="50">
        <v>20961381</v>
      </c>
      <c r="L21" s="78">
        <v>22708168</v>
      </c>
      <c r="M21" s="123"/>
      <c r="N21" s="125">
        <v>20961381</v>
      </c>
      <c r="O21" s="125">
        <v>10224009</v>
      </c>
      <c r="P21" s="125">
        <v>0</v>
      </c>
      <c r="Q21" s="125">
        <v>24548496</v>
      </c>
      <c r="R21" s="125">
        <v>22801709</v>
      </c>
      <c r="S21" s="47"/>
    </row>
    <row r="22" spans="1:19" ht="12.75" customHeight="1" x14ac:dyDescent="0.2">
      <c r="A22" s="209"/>
      <c r="B22" s="209"/>
      <c r="C22" s="53" t="s">
        <v>3</v>
      </c>
      <c r="D22" s="54">
        <v>16</v>
      </c>
      <c r="E22" s="55">
        <v>5001.37</v>
      </c>
      <c r="F22" s="55">
        <v>495.8</v>
      </c>
      <c r="G22" s="55">
        <v>0</v>
      </c>
      <c r="H22" s="55">
        <v>5545.39</v>
      </c>
      <c r="I22" s="55">
        <v>0</v>
      </c>
      <c r="J22" s="55">
        <v>920.21</v>
      </c>
      <c r="K22" s="56">
        <v>11042.56</v>
      </c>
      <c r="L22" s="46">
        <v>11962.77</v>
      </c>
      <c r="M22" s="122"/>
      <c r="N22" s="124">
        <v>11042.56</v>
      </c>
      <c r="O22" s="124">
        <v>5497.17</v>
      </c>
      <c r="P22" s="124"/>
      <c r="Q22" s="124">
        <v>12952.26</v>
      </c>
      <c r="R22" s="124">
        <v>12032.05</v>
      </c>
      <c r="S22" s="47"/>
    </row>
    <row r="23" spans="1:19" ht="9" customHeight="1" x14ac:dyDescent="0.2">
      <c r="A23" s="209"/>
      <c r="B23" s="209"/>
      <c r="C23" s="48" t="s">
        <v>4</v>
      </c>
      <c r="D23" s="49">
        <v>17</v>
      </c>
      <c r="E23" s="50">
        <v>9684003</v>
      </c>
      <c r="F23" s="50">
        <v>960003</v>
      </c>
      <c r="G23" s="50">
        <v>0</v>
      </c>
      <c r="H23" s="50">
        <v>10737372</v>
      </c>
      <c r="I23" s="50">
        <v>0</v>
      </c>
      <c r="J23" s="51">
        <v>1781775</v>
      </c>
      <c r="K23" s="50">
        <v>21381378</v>
      </c>
      <c r="L23" s="78">
        <v>23163153</v>
      </c>
      <c r="M23" s="123"/>
      <c r="N23" s="125">
        <v>21381378</v>
      </c>
      <c r="O23" s="125">
        <v>10644005</v>
      </c>
      <c r="P23" s="125">
        <v>0</v>
      </c>
      <c r="Q23" s="125">
        <v>25079072</v>
      </c>
      <c r="R23" s="125">
        <v>23297297</v>
      </c>
      <c r="S23" s="47"/>
    </row>
    <row r="24" spans="1:19" ht="12.75" customHeight="1" x14ac:dyDescent="0.2">
      <c r="A24" s="209"/>
      <c r="B24" s="209"/>
      <c r="C24" s="53" t="s">
        <v>3</v>
      </c>
      <c r="D24" s="54">
        <v>18</v>
      </c>
      <c r="E24" s="55">
        <v>5199.6899999999996</v>
      </c>
      <c r="F24" s="55">
        <v>514.39</v>
      </c>
      <c r="G24" s="55">
        <v>0</v>
      </c>
      <c r="H24" s="55">
        <v>5545.39</v>
      </c>
      <c r="I24" s="55">
        <v>0</v>
      </c>
      <c r="J24" s="55">
        <v>938.29</v>
      </c>
      <c r="K24" s="56">
        <v>11259.47</v>
      </c>
      <c r="L24" s="46">
        <v>12197.76</v>
      </c>
      <c r="M24" s="122"/>
      <c r="N24" s="124">
        <v>11259.47</v>
      </c>
      <c r="O24" s="124">
        <v>5714.08</v>
      </c>
      <c r="P24" s="124"/>
      <c r="Q24" s="124">
        <v>13226.29</v>
      </c>
      <c r="R24" s="124">
        <v>12288</v>
      </c>
      <c r="S24" s="47"/>
    </row>
    <row r="25" spans="1:19" ht="9" customHeight="1" x14ac:dyDescent="0.2">
      <c r="A25" s="209"/>
      <c r="B25" s="209"/>
      <c r="C25" s="48" t="s">
        <v>4</v>
      </c>
      <c r="D25" s="49">
        <v>19</v>
      </c>
      <c r="E25" s="50">
        <v>10068004</v>
      </c>
      <c r="F25" s="50">
        <v>995998</v>
      </c>
      <c r="G25" s="50">
        <v>0</v>
      </c>
      <c r="H25" s="50">
        <v>10737372</v>
      </c>
      <c r="I25" s="50">
        <v>0</v>
      </c>
      <c r="J25" s="51">
        <v>1816783</v>
      </c>
      <c r="K25" s="50">
        <v>21801374</v>
      </c>
      <c r="L25" s="78">
        <v>23618157</v>
      </c>
      <c r="M25" s="123"/>
      <c r="N25" s="125">
        <v>21801374</v>
      </c>
      <c r="O25" s="125">
        <v>11064002</v>
      </c>
      <c r="P25" s="125">
        <v>0</v>
      </c>
      <c r="Q25" s="125">
        <v>25609669</v>
      </c>
      <c r="R25" s="125">
        <v>23792886</v>
      </c>
      <c r="S25" s="47"/>
    </row>
    <row r="26" spans="1:19" ht="12.75" customHeight="1" x14ac:dyDescent="0.2">
      <c r="A26" s="209"/>
      <c r="B26" s="209"/>
      <c r="C26" s="53" t="s">
        <v>3</v>
      </c>
      <c r="D26" s="54">
        <v>20</v>
      </c>
      <c r="E26" s="55">
        <v>5404.2</v>
      </c>
      <c r="F26" s="55">
        <v>539.17999999999995</v>
      </c>
      <c r="G26" s="55">
        <v>0</v>
      </c>
      <c r="H26" s="55">
        <v>5545.39</v>
      </c>
      <c r="I26" s="55">
        <v>0</v>
      </c>
      <c r="J26" s="55">
        <v>957.4</v>
      </c>
      <c r="K26" s="56">
        <v>11488.77</v>
      </c>
      <c r="L26" s="46">
        <v>12446.17</v>
      </c>
      <c r="M26" s="122"/>
      <c r="N26" s="124">
        <v>11488.77</v>
      </c>
      <c r="O26" s="124">
        <v>5943.38</v>
      </c>
      <c r="P26" s="124"/>
      <c r="Q26" s="124">
        <v>13515.98</v>
      </c>
      <c r="R26" s="124">
        <v>12558.58</v>
      </c>
      <c r="S26" s="47"/>
    </row>
    <row r="27" spans="1:19" ht="9" customHeight="1" x14ac:dyDescent="0.2">
      <c r="A27" s="209"/>
      <c r="B27" s="209"/>
      <c r="C27" s="48" t="s">
        <v>4</v>
      </c>
      <c r="D27" s="49">
        <v>21</v>
      </c>
      <c r="E27" s="50">
        <v>10463990</v>
      </c>
      <c r="F27" s="50">
        <v>1043998</v>
      </c>
      <c r="G27" s="50">
        <v>0</v>
      </c>
      <c r="H27" s="50">
        <v>10737372</v>
      </c>
      <c r="I27" s="50">
        <v>0</v>
      </c>
      <c r="J27" s="51">
        <v>1853785</v>
      </c>
      <c r="K27" s="50">
        <v>22245361</v>
      </c>
      <c r="L27" s="78">
        <v>24099146</v>
      </c>
      <c r="M27" s="123"/>
      <c r="N27" s="125">
        <v>22245361</v>
      </c>
      <c r="O27" s="125">
        <v>11507988</v>
      </c>
      <c r="P27" s="125">
        <v>0</v>
      </c>
      <c r="Q27" s="125">
        <v>26170587</v>
      </c>
      <c r="R27" s="125">
        <v>24316802</v>
      </c>
      <c r="S27" s="47"/>
    </row>
    <row r="28" spans="1:19" ht="12.75" customHeight="1" x14ac:dyDescent="0.2">
      <c r="A28" s="209"/>
      <c r="B28" s="209"/>
      <c r="C28" s="53" t="s">
        <v>3</v>
      </c>
      <c r="D28" s="54">
        <v>22</v>
      </c>
      <c r="E28" s="55">
        <v>5509.56</v>
      </c>
      <c r="F28" s="55">
        <v>545.38</v>
      </c>
      <c r="G28" s="55">
        <v>0</v>
      </c>
      <c r="H28" s="55">
        <v>5545.39</v>
      </c>
      <c r="I28" s="55">
        <v>0</v>
      </c>
      <c r="J28" s="55">
        <v>966.69</v>
      </c>
      <c r="K28" s="56">
        <v>11600.33</v>
      </c>
      <c r="L28" s="46">
        <v>12567.02</v>
      </c>
      <c r="M28" s="122"/>
      <c r="N28" s="124">
        <v>11600.33</v>
      </c>
      <c r="O28" s="124">
        <v>6054.94</v>
      </c>
      <c r="P28" s="124"/>
      <c r="Q28" s="124">
        <v>13656.91</v>
      </c>
      <c r="R28" s="124">
        <v>12690.22</v>
      </c>
      <c r="S28" s="47"/>
    </row>
    <row r="29" spans="1:19" ht="9" customHeight="1" x14ac:dyDescent="0.2">
      <c r="A29" s="209"/>
      <c r="B29" s="209"/>
      <c r="C29" s="48" t="s">
        <v>4</v>
      </c>
      <c r="D29" s="49">
        <v>23</v>
      </c>
      <c r="E29" s="50">
        <v>10667996</v>
      </c>
      <c r="F29" s="50">
        <v>1056003</v>
      </c>
      <c r="G29" s="50">
        <v>0</v>
      </c>
      <c r="H29" s="50">
        <v>10737372</v>
      </c>
      <c r="I29" s="50">
        <v>0</v>
      </c>
      <c r="J29" s="51">
        <v>1871773</v>
      </c>
      <c r="K29" s="50">
        <v>22461371</v>
      </c>
      <c r="L29" s="78">
        <v>24333144</v>
      </c>
      <c r="M29" s="123"/>
      <c r="N29" s="125">
        <v>22461371</v>
      </c>
      <c r="O29" s="125">
        <v>11723999</v>
      </c>
      <c r="P29" s="125">
        <v>0</v>
      </c>
      <c r="Q29" s="125">
        <v>26443465</v>
      </c>
      <c r="R29" s="125">
        <v>24571692</v>
      </c>
      <c r="S29" s="47"/>
    </row>
    <row r="30" spans="1:19" ht="12.75" customHeight="1" x14ac:dyDescent="0.2">
      <c r="A30" s="209"/>
      <c r="B30" s="209"/>
      <c r="C30" s="53" t="s">
        <v>3</v>
      </c>
      <c r="D30" s="54">
        <v>24</v>
      </c>
      <c r="E30" s="55">
        <v>5614.92</v>
      </c>
      <c r="F30" s="55">
        <v>557.77</v>
      </c>
      <c r="G30" s="55">
        <v>0</v>
      </c>
      <c r="H30" s="55">
        <v>5545.39</v>
      </c>
      <c r="I30" s="55">
        <v>0</v>
      </c>
      <c r="J30" s="55">
        <v>976.51</v>
      </c>
      <c r="K30" s="56">
        <v>11718.08</v>
      </c>
      <c r="L30" s="46">
        <v>12694.59</v>
      </c>
      <c r="M30" s="122"/>
      <c r="N30" s="124">
        <v>11718.08</v>
      </c>
      <c r="O30" s="124">
        <v>6172.69</v>
      </c>
      <c r="P30" s="124"/>
      <c r="Q30" s="124">
        <v>13805.67</v>
      </c>
      <c r="R30" s="124">
        <v>12829.16</v>
      </c>
      <c r="S30" s="47"/>
    </row>
    <row r="31" spans="1:19" ht="9" customHeight="1" x14ac:dyDescent="0.2">
      <c r="A31" s="209"/>
      <c r="B31" s="209"/>
      <c r="C31" s="48" t="s">
        <v>4</v>
      </c>
      <c r="D31" s="49">
        <v>25</v>
      </c>
      <c r="E31" s="50">
        <v>10872001</v>
      </c>
      <c r="F31" s="50">
        <v>1079993</v>
      </c>
      <c r="G31" s="50">
        <v>0</v>
      </c>
      <c r="H31" s="50">
        <v>10737372</v>
      </c>
      <c r="I31" s="50">
        <v>0</v>
      </c>
      <c r="J31" s="51">
        <v>1890787</v>
      </c>
      <c r="K31" s="50">
        <v>22689367</v>
      </c>
      <c r="L31" s="78">
        <v>24580154</v>
      </c>
      <c r="M31" s="123"/>
      <c r="N31" s="125">
        <v>22689367</v>
      </c>
      <c r="O31" s="125">
        <v>11951994</v>
      </c>
      <c r="P31" s="125">
        <v>0</v>
      </c>
      <c r="Q31" s="125">
        <v>26731505</v>
      </c>
      <c r="R31" s="125">
        <v>24840718</v>
      </c>
      <c r="S31" s="47"/>
    </row>
    <row r="32" spans="1:19" ht="12.75" customHeight="1" x14ac:dyDescent="0.2">
      <c r="A32" s="209"/>
      <c r="B32" s="209"/>
      <c r="C32" s="53" t="s">
        <v>3</v>
      </c>
      <c r="D32" s="54">
        <v>26</v>
      </c>
      <c r="E32" s="55">
        <v>5726.47</v>
      </c>
      <c r="F32" s="55">
        <v>570.16999999999996</v>
      </c>
      <c r="G32" s="55">
        <v>0</v>
      </c>
      <c r="H32" s="55">
        <v>5545.39</v>
      </c>
      <c r="I32" s="55">
        <v>0</v>
      </c>
      <c r="J32" s="55">
        <v>986.84</v>
      </c>
      <c r="K32" s="56">
        <v>11842.03</v>
      </c>
      <c r="L32" s="46">
        <v>12828.87</v>
      </c>
      <c r="M32" s="122"/>
      <c r="N32" s="124">
        <v>11842.03</v>
      </c>
      <c r="O32" s="124">
        <v>6296.64</v>
      </c>
      <c r="P32" s="124"/>
      <c r="Q32" s="124">
        <v>13962.27</v>
      </c>
      <c r="R32" s="124">
        <v>12975.43</v>
      </c>
      <c r="S32" s="47"/>
    </row>
    <row r="33" spans="1:19" ht="9" customHeight="1" x14ac:dyDescent="0.2">
      <c r="A33" s="209"/>
      <c r="B33" s="209"/>
      <c r="C33" s="48" t="s">
        <v>4</v>
      </c>
      <c r="D33" s="49">
        <v>27</v>
      </c>
      <c r="E33" s="50">
        <v>11087992</v>
      </c>
      <c r="F33" s="50">
        <v>1104003</v>
      </c>
      <c r="G33" s="50">
        <v>0</v>
      </c>
      <c r="H33" s="50">
        <v>10737372</v>
      </c>
      <c r="I33" s="50">
        <v>0</v>
      </c>
      <c r="J33" s="51">
        <v>1910789</v>
      </c>
      <c r="K33" s="50">
        <v>22929367</v>
      </c>
      <c r="L33" s="78">
        <v>24840156</v>
      </c>
      <c r="M33" s="123"/>
      <c r="N33" s="125">
        <v>22929367</v>
      </c>
      <c r="O33" s="125">
        <v>12191995</v>
      </c>
      <c r="P33" s="125">
        <v>0</v>
      </c>
      <c r="Q33" s="125">
        <v>27034725</v>
      </c>
      <c r="R33" s="125">
        <v>25123936</v>
      </c>
      <c r="S33" s="47"/>
    </row>
    <row r="34" spans="1:19" ht="12.75" customHeight="1" x14ac:dyDescent="0.2">
      <c r="A34" s="209"/>
      <c r="B34" s="209"/>
      <c r="C34" s="53" t="s">
        <v>3</v>
      </c>
      <c r="D34" s="54">
        <v>28</v>
      </c>
      <c r="E34" s="55">
        <v>5831.83</v>
      </c>
      <c r="F34" s="55">
        <v>582.55999999999995</v>
      </c>
      <c r="G34" s="55">
        <v>0</v>
      </c>
      <c r="H34" s="55">
        <v>5545.39</v>
      </c>
      <c r="I34" s="55">
        <v>0</v>
      </c>
      <c r="J34" s="55">
        <v>996.65</v>
      </c>
      <c r="K34" s="56">
        <v>11959.78</v>
      </c>
      <c r="L34" s="46">
        <v>12956.43</v>
      </c>
      <c r="M34" s="122"/>
      <c r="N34" s="124">
        <v>11959.78</v>
      </c>
      <c r="O34" s="124">
        <v>6414.39</v>
      </c>
      <c r="P34" s="124"/>
      <c r="Q34" s="124">
        <v>14111.02</v>
      </c>
      <c r="R34" s="124">
        <v>13114.37</v>
      </c>
      <c r="S34" s="47"/>
    </row>
    <row r="35" spans="1:19" ht="9" customHeight="1" x14ac:dyDescent="0.2">
      <c r="A35" s="209"/>
      <c r="B35" s="209"/>
      <c r="C35" s="48" t="s">
        <v>4</v>
      </c>
      <c r="D35" s="49">
        <v>29</v>
      </c>
      <c r="E35" s="50">
        <v>11291997</v>
      </c>
      <c r="F35" s="50">
        <v>1127993</v>
      </c>
      <c r="G35" s="50">
        <v>0</v>
      </c>
      <c r="H35" s="50">
        <v>10737372</v>
      </c>
      <c r="I35" s="50">
        <v>0</v>
      </c>
      <c r="J35" s="51">
        <v>1929783</v>
      </c>
      <c r="K35" s="50">
        <v>23157363</v>
      </c>
      <c r="L35" s="78">
        <v>25087147</v>
      </c>
      <c r="M35" s="123"/>
      <c r="N35" s="125">
        <v>23157363</v>
      </c>
      <c r="O35" s="125">
        <v>12419991</v>
      </c>
      <c r="P35" s="125">
        <v>0</v>
      </c>
      <c r="Q35" s="125">
        <v>27322745</v>
      </c>
      <c r="R35" s="125">
        <v>25392961</v>
      </c>
      <c r="S35" s="47"/>
    </row>
    <row r="36" spans="1:19" ht="12.75" customHeight="1" x14ac:dyDescent="0.2">
      <c r="A36" s="209"/>
      <c r="B36" s="209"/>
      <c r="C36" s="53" t="s">
        <v>3</v>
      </c>
      <c r="D36" s="54">
        <v>30</v>
      </c>
      <c r="E36" s="55">
        <v>5943.39</v>
      </c>
      <c r="F36" s="55">
        <v>588.76</v>
      </c>
      <c r="G36" s="55">
        <v>0</v>
      </c>
      <c r="H36" s="55">
        <v>5545.39</v>
      </c>
      <c r="I36" s="55">
        <v>0</v>
      </c>
      <c r="J36" s="55">
        <v>1006.46</v>
      </c>
      <c r="K36" s="56">
        <v>12077.54</v>
      </c>
      <c r="L36" s="46">
        <v>13084</v>
      </c>
      <c r="M36" s="122"/>
      <c r="N36" s="124">
        <v>12077.54</v>
      </c>
      <c r="O36" s="124">
        <v>6532.15</v>
      </c>
      <c r="P36" s="124"/>
      <c r="Q36" s="124">
        <v>14259.79</v>
      </c>
      <c r="R36" s="124">
        <v>13253.33</v>
      </c>
      <c r="S36" s="47"/>
    </row>
    <row r="37" spans="1:19" ht="9" customHeight="1" x14ac:dyDescent="0.2">
      <c r="A37" s="209"/>
      <c r="B37" s="209"/>
      <c r="C37" s="48" t="s">
        <v>4</v>
      </c>
      <c r="D37" s="49">
        <v>31</v>
      </c>
      <c r="E37" s="50">
        <v>11508008</v>
      </c>
      <c r="F37" s="50">
        <v>1139998</v>
      </c>
      <c r="G37" s="50">
        <v>0</v>
      </c>
      <c r="H37" s="50">
        <v>10737372</v>
      </c>
      <c r="I37" s="50">
        <v>0</v>
      </c>
      <c r="J37" s="51">
        <v>1948778</v>
      </c>
      <c r="K37" s="50">
        <v>23385378</v>
      </c>
      <c r="L37" s="78">
        <v>25334157</v>
      </c>
      <c r="M37" s="123"/>
      <c r="N37" s="125">
        <v>23385378</v>
      </c>
      <c r="O37" s="125">
        <v>12648006</v>
      </c>
      <c r="P37" s="125">
        <v>0</v>
      </c>
      <c r="Q37" s="125">
        <v>27610804</v>
      </c>
      <c r="R37" s="125">
        <v>25662025</v>
      </c>
      <c r="S37" s="47"/>
    </row>
    <row r="38" spans="1:19" ht="12.75" customHeight="1" x14ac:dyDescent="0.2">
      <c r="A38" s="209"/>
      <c r="B38" s="209"/>
      <c r="C38" s="53" t="s">
        <v>3</v>
      </c>
      <c r="D38" s="54">
        <v>32</v>
      </c>
      <c r="E38" s="55">
        <v>6048.74</v>
      </c>
      <c r="F38" s="55">
        <v>601.16</v>
      </c>
      <c r="G38" s="55">
        <v>0</v>
      </c>
      <c r="H38" s="55">
        <v>5545.39</v>
      </c>
      <c r="I38" s="55">
        <v>0</v>
      </c>
      <c r="J38" s="55">
        <v>1016.27</v>
      </c>
      <c r="K38" s="56">
        <v>12195.29</v>
      </c>
      <c r="L38" s="46">
        <v>13211.56</v>
      </c>
      <c r="M38" s="122"/>
      <c r="N38" s="124">
        <v>12195.29</v>
      </c>
      <c r="O38" s="124">
        <v>6649.9</v>
      </c>
      <c r="P38" s="124"/>
      <c r="Q38" s="124">
        <v>14408.54</v>
      </c>
      <c r="R38" s="124">
        <v>13392.27</v>
      </c>
      <c r="S38" s="47"/>
    </row>
    <row r="39" spans="1:19" ht="9" customHeight="1" x14ac:dyDescent="0.2">
      <c r="A39" s="209"/>
      <c r="B39" s="209"/>
      <c r="C39" s="48" t="s">
        <v>4</v>
      </c>
      <c r="D39" s="49">
        <v>33</v>
      </c>
      <c r="E39" s="50">
        <v>11711994</v>
      </c>
      <c r="F39" s="50">
        <v>1164008</v>
      </c>
      <c r="G39" s="50">
        <v>0</v>
      </c>
      <c r="H39" s="50">
        <v>10737372</v>
      </c>
      <c r="I39" s="50">
        <v>0</v>
      </c>
      <c r="J39" s="51">
        <v>1967773</v>
      </c>
      <c r="K39" s="50">
        <v>23613374</v>
      </c>
      <c r="L39" s="78">
        <v>25581147</v>
      </c>
      <c r="M39" s="123"/>
      <c r="N39" s="125">
        <v>23613374</v>
      </c>
      <c r="O39" s="125">
        <v>12876002</v>
      </c>
      <c r="P39" s="125">
        <v>0</v>
      </c>
      <c r="Q39" s="125">
        <v>27898824</v>
      </c>
      <c r="R39" s="125">
        <v>25931051</v>
      </c>
      <c r="S39" s="47"/>
    </row>
    <row r="40" spans="1:19" ht="12.75" customHeight="1" x14ac:dyDescent="0.2">
      <c r="A40" s="209"/>
      <c r="B40" s="209"/>
      <c r="C40" s="53" t="s">
        <v>3</v>
      </c>
      <c r="D40" s="54">
        <v>34</v>
      </c>
      <c r="E40" s="55">
        <v>6160.3</v>
      </c>
      <c r="F40" s="55">
        <v>613.54999999999995</v>
      </c>
      <c r="G40" s="55">
        <v>0</v>
      </c>
      <c r="H40" s="55">
        <v>5545.39</v>
      </c>
      <c r="I40" s="55">
        <v>0</v>
      </c>
      <c r="J40" s="55">
        <v>1026.5999999999999</v>
      </c>
      <c r="K40" s="56">
        <v>12319.24</v>
      </c>
      <c r="L40" s="46">
        <v>13345.84</v>
      </c>
      <c r="M40" s="122"/>
      <c r="N40" s="124">
        <v>12319.24</v>
      </c>
      <c r="O40" s="124">
        <v>6773.85</v>
      </c>
      <c r="P40" s="124"/>
      <c r="Q40" s="124">
        <v>14565.13</v>
      </c>
      <c r="R40" s="124">
        <v>13538.53</v>
      </c>
      <c r="S40" s="47"/>
    </row>
    <row r="41" spans="1:19" ht="9" customHeight="1" x14ac:dyDescent="0.2">
      <c r="A41" s="209"/>
      <c r="B41" s="209"/>
      <c r="C41" s="48" t="s">
        <v>4</v>
      </c>
      <c r="D41" s="49">
        <v>35</v>
      </c>
      <c r="E41" s="50">
        <v>11928004</v>
      </c>
      <c r="F41" s="50">
        <v>1187998</v>
      </c>
      <c r="G41" s="50">
        <v>0</v>
      </c>
      <c r="H41" s="50">
        <v>10737372</v>
      </c>
      <c r="I41" s="50">
        <v>0</v>
      </c>
      <c r="J41" s="51">
        <v>1987775</v>
      </c>
      <c r="K41" s="50">
        <v>23853375</v>
      </c>
      <c r="L41" s="78">
        <v>25841150</v>
      </c>
      <c r="M41" s="123"/>
      <c r="N41" s="125">
        <v>23853375</v>
      </c>
      <c r="O41" s="125">
        <v>13116003</v>
      </c>
      <c r="P41" s="125">
        <v>0</v>
      </c>
      <c r="Q41" s="125">
        <v>28202024</v>
      </c>
      <c r="R41" s="125">
        <v>26214249</v>
      </c>
      <c r="S41" s="47"/>
    </row>
    <row r="42" spans="1:19" ht="12.75" customHeight="1" x14ac:dyDescent="0.2">
      <c r="A42" s="209"/>
      <c r="B42" s="209"/>
      <c r="C42" s="53" t="s">
        <v>3</v>
      </c>
      <c r="D42" s="54">
        <v>36</v>
      </c>
      <c r="E42" s="55">
        <v>6265.66</v>
      </c>
      <c r="F42" s="55">
        <v>625.95000000000005</v>
      </c>
      <c r="G42" s="55">
        <v>0</v>
      </c>
      <c r="H42" s="55">
        <v>5545.39</v>
      </c>
      <c r="I42" s="55">
        <v>0</v>
      </c>
      <c r="J42" s="55">
        <v>1036.42</v>
      </c>
      <c r="K42" s="56">
        <v>12437</v>
      </c>
      <c r="L42" s="46">
        <v>13473.42</v>
      </c>
      <c r="M42" s="122"/>
      <c r="N42" s="124">
        <v>12437</v>
      </c>
      <c r="O42" s="124">
        <v>6891.61</v>
      </c>
      <c r="P42" s="124"/>
      <c r="Q42" s="124">
        <v>14713.91</v>
      </c>
      <c r="R42" s="124">
        <v>13677.49</v>
      </c>
      <c r="S42" s="47"/>
    </row>
    <row r="43" spans="1:19" ht="9" customHeight="1" x14ac:dyDescent="0.2">
      <c r="A43" s="209"/>
      <c r="B43" s="209"/>
      <c r="C43" s="48" t="s">
        <v>4</v>
      </c>
      <c r="D43" s="49">
        <v>37</v>
      </c>
      <c r="E43" s="50">
        <v>12132009</v>
      </c>
      <c r="F43" s="50">
        <v>1212008</v>
      </c>
      <c r="G43" s="50">
        <v>0</v>
      </c>
      <c r="H43" s="50">
        <v>10737372</v>
      </c>
      <c r="I43" s="50">
        <v>0</v>
      </c>
      <c r="J43" s="51">
        <v>2006789</v>
      </c>
      <c r="K43" s="50">
        <v>24081390</v>
      </c>
      <c r="L43" s="78">
        <v>26088179</v>
      </c>
      <c r="M43" s="123"/>
      <c r="N43" s="125">
        <v>24081390</v>
      </c>
      <c r="O43" s="125">
        <v>13344018</v>
      </c>
      <c r="P43" s="125">
        <v>0</v>
      </c>
      <c r="Q43" s="125">
        <v>28490103</v>
      </c>
      <c r="R43" s="125">
        <v>26483314</v>
      </c>
      <c r="S43" s="47"/>
    </row>
    <row r="44" spans="1:19" ht="12.75" customHeight="1" x14ac:dyDescent="0.2">
      <c r="A44" s="209"/>
      <c r="B44" s="209"/>
      <c r="C44" s="53" t="s">
        <v>3</v>
      </c>
      <c r="D44" s="54">
        <v>38</v>
      </c>
      <c r="E44" s="55">
        <v>6377.21</v>
      </c>
      <c r="F44" s="55">
        <v>632.14</v>
      </c>
      <c r="G44" s="55">
        <v>0</v>
      </c>
      <c r="H44" s="55">
        <v>5545.39</v>
      </c>
      <c r="I44" s="55">
        <v>0</v>
      </c>
      <c r="J44" s="55">
        <v>1046.23</v>
      </c>
      <c r="K44" s="56">
        <v>12554.74</v>
      </c>
      <c r="L44" s="46">
        <v>13600.97</v>
      </c>
      <c r="M44" s="122"/>
      <c r="N44" s="124">
        <v>12554.74</v>
      </c>
      <c r="O44" s="124">
        <v>7009.35</v>
      </c>
      <c r="P44" s="124"/>
      <c r="Q44" s="124">
        <v>14862.65</v>
      </c>
      <c r="R44" s="124">
        <v>13816.42</v>
      </c>
      <c r="S44" s="47"/>
    </row>
    <row r="45" spans="1:19" ht="9" customHeight="1" x14ac:dyDescent="0.2">
      <c r="A45" s="209"/>
      <c r="B45" s="209"/>
      <c r="C45" s="48" t="s">
        <v>4</v>
      </c>
      <c r="D45" s="49">
        <v>39</v>
      </c>
      <c r="E45" s="50">
        <v>12348000</v>
      </c>
      <c r="F45" s="50">
        <v>1223994</v>
      </c>
      <c r="G45" s="50">
        <v>0</v>
      </c>
      <c r="H45" s="50">
        <v>10737372</v>
      </c>
      <c r="I45" s="50">
        <v>0</v>
      </c>
      <c r="J45" s="51">
        <v>2025784</v>
      </c>
      <c r="K45" s="50">
        <v>24309366</v>
      </c>
      <c r="L45" s="78">
        <v>26335150</v>
      </c>
      <c r="M45" s="123"/>
      <c r="N45" s="125">
        <v>24309366</v>
      </c>
      <c r="O45" s="125">
        <v>13571994</v>
      </c>
      <c r="P45" s="125">
        <v>0</v>
      </c>
      <c r="Q45" s="125">
        <v>28778103</v>
      </c>
      <c r="R45" s="125">
        <v>26752320</v>
      </c>
      <c r="S45" s="47"/>
    </row>
    <row r="46" spans="1:19" ht="12.75" customHeight="1" x14ac:dyDescent="0.2">
      <c r="A46" s="209"/>
      <c r="B46" s="209"/>
      <c r="C46" s="53" t="s">
        <v>3</v>
      </c>
      <c r="D46" s="54">
        <v>40</v>
      </c>
      <c r="E46" s="55">
        <v>6482.57</v>
      </c>
      <c r="F46" s="55">
        <v>644.54</v>
      </c>
      <c r="G46" s="55">
        <v>0</v>
      </c>
      <c r="H46" s="55">
        <v>5545.39</v>
      </c>
      <c r="I46" s="55">
        <v>0</v>
      </c>
      <c r="J46" s="55">
        <v>1056.04</v>
      </c>
      <c r="K46" s="56">
        <v>12672.5</v>
      </c>
      <c r="L46" s="46">
        <v>13728.54</v>
      </c>
      <c r="M46" s="122"/>
      <c r="N46" s="124">
        <v>12672.5</v>
      </c>
      <c r="O46" s="124">
        <v>7127.11</v>
      </c>
      <c r="P46" s="124"/>
      <c r="Q46" s="124">
        <v>15011.42</v>
      </c>
      <c r="R46" s="124">
        <v>13955.38</v>
      </c>
      <c r="S46" s="47"/>
    </row>
    <row r="47" spans="1:19" ht="9" customHeight="1" x14ac:dyDescent="0.2">
      <c r="A47" s="210"/>
      <c r="B47" s="210"/>
      <c r="C47" s="58"/>
      <c r="D47" s="59"/>
      <c r="E47" s="61">
        <v>12552006</v>
      </c>
      <c r="F47" s="61">
        <v>1248003</v>
      </c>
      <c r="G47" s="61">
        <v>0</v>
      </c>
      <c r="H47" s="61">
        <v>10737372</v>
      </c>
      <c r="I47" s="61">
        <v>0</v>
      </c>
      <c r="J47" s="60">
        <v>2044779</v>
      </c>
      <c r="K47" s="61">
        <v>24537382</v>
      </c>
      <c r="L47" s="78">
        <v>26582160</v>
      </c>
      <c r="M47" s="123"/>
      <c r="N47" s="128">
        <v>24537382</v>
      </c>
      <c r="O47" s="128">
        <v>13800009</v>
      </c>
      <c r="P47" s="128">
        <v>0</v>
      </c>
      <c r="Q47" s="125">
        <v>29066162</v>
      </c>
      <c r="R47" s="125">
        <v>27021384</v>
      </c>
      <c r="S47" s="47"/>
    </row>
    <row r="48" spans="1:19" ht="12.75" customHeight="1" x14ac:dyDescent="0.2">
      <c r="A48" s="196">
        <v>33178</v>
      </c>
      <c r="B48" s="196">
        <v>33358</v>
      </c>
      <c r="C48" s="42" t="s">
        <v>3</v>
      </c>
      <c r="D48" s="43">
        <v>0</v>
      </c>
      <c r="E48" s="44">
        <v>3390.02</v>
      </c>
      <c r="F48" s="44">
        <v>334.66</v>
      </c>
      <c r="G48" s="44">
        <v>0</v>
      </c>
      <c r="H48" s="44">
        <v>5737.14</v>
      </c>
      <c r="I48" s="44">
        <v>0</v>
      </c>
      <c r="J48" s="44">
        <v>788.49</v>
      </c>
      <c r="K48" s="45">
        <v>9461.82</v>
      </c>
      <c r="L48" s="46">
        <v>10250.31</v>
      </c>
      <c r="M48" s="122"/>
      <c r="N48" s="124">
        <v>9461.82</v>
      </c>
      <c r="O48" s="124">
        <v>3724.68</v>
      </c>
      <c r="P48" s="124"/>
      <c r="Q48" s="124">
        <v>10920.75</v>
      </c>
      <c r="R48" s="124">
        <v>10132.26</v>
      </c>
      <c r="S48" s="47"/>
    </row>
    <row r="49" spans="1:19" ht="9" customHeight="1" x14ac:dyDescent="0.2">
      <c r="A49" s="213"/>
      <c r="B49" s="213"/>
      <c r="C49" s="48" t="s">
        <v>4</v>
      </c>
      <c r="D49" s="49">
        <v>1</v>
      </c>
      <c r="E49" s="50">
        <v>6563994</v>
      </c>
      <c r="F49" s="50">
        <v>647992</v>
      </c>
      <c r="G49" s="50">
        <v>0</v>
      </c>
      <c r="H49" s="50">
        <v>11108652</v>
      </c>
      <c r="I49" s="50">
        <v>0</v>
      </c>
      <c r="J49" s="51">
        <v>1526730</v>
      </c>
      <c r="K49" s="50">
        <v>18320638</v>
      </c>
      <c r="L49" s="78">
        <v>19847368</v>
      </c>
      <c r="M49" s="123"/>
      <c r="N49" s="125">
        <v>18320638</v>
      </c>
      <c r="O49" s="125">
        <v>7211986</v>
      </c>
      <c r="P49" s="125">
        <v>0</v>
      </c>
      <c r="Q49" s="125">
        <v>21145521</v>
      </c>
      <c r="R49" s="125">
        <v>19618791</v>
      </c>
      <c r="S49" s="47"/>
    </row>
    <row r="50" spans="1:19" ht="12.75" customHeight="1" x14ac:dyDescent="0.2">
      <c r="A50" s="208">
        <v>33178</v>
      </c>
      <c r="B50" s="208">
        <v>33358</v>
      </c>
      <c r="C50" s="53" t="s">
        <v>3</v>
      </c>
      <c r="D50" s="54">
        <v>2</v>
      </c>
      <c r="E50" s="55">
        <v>3557.36</v>
      </c>
      <c r="F50" s="55">
        <v>353.26</v>
      </c>
      <c r="G50" s="55">
        <v>0</v>
      </c>
      <c r="H50" s="55">
        <v>5737.14</v>
      </c>
      <c r="I50" s="55">
        <v>0</v>
      </c>
      <c r="J50" s="55">
        <v>803.98</v>
      </c>
      <c r="K50" s="56">
        <v>9647.76</v>
      </c>
      <c r="L50" s="46">
        <v>10451.74</v>
      </c>
      <c r="M50" s="122"/>
      <c r="N50" s="124">
        <v>9647.76</v>
      </c>
      <c r="O50" s="124">
        <v>3910.62</v>
      </c>
      <c r="P50" s="124"/>
      <c r="Q50" s="124">
        <v>11155.65</v>
      </c>
      <c r="R50" s="124">
        <v>10351.67</v>
      </c>
      <c r="S50" s="47"/>
    </row>
    <row r="51" spans="1:19" ht="9" customHeight="1" x14ac:dyDescent="0.2">
      <c r="A51" s="208"/>
      <c r="B51" s="208"/>
      <c r="C51" s="48" t="s">
        <v>4</v>
      </c>
      <c r="D51" s="49">
        <v>3</v>
      </c>
      <c r="E51" s="50">
        <v>6888009</v>
      </c>
      <c r="F51" s="50">
        <v>684007</v>
      </c>
      <c r="G51" s="50">
        <v>0</v>
      </c>
      <c r="H51" s="50">
        <v>11108652</v>
      </c>
      <c r="I51" s="50">
        <v>0</v>
      </c>
      <c r="J51" s="51">
        <v>1556722</v>
      </c>
      <c r="K51" s="50">
        <v>18680668</v>
      </c>
      <c r="L51" s="78">
        <v>20237391</v>
      </c>
      <c r="M51" s="123"/>
      <c r="N51" s="125">
        <v>18680668</v>
      </c>
      <c r="O51" s="125">
        <v>7572016</v>
      </c>
      <c r="P51" s="125">
        <v>0</v>
      </c>
      <c r="Q51" s="125">
        <v>21600350</v>
      </c>
      <c r="R51" s="125">
        <v>20043628</v>
      </c>
      <c r="S51" s="47"/>
    </row>
    <row r="52" spans="1:19" ht="12.75" customHeight="1" x14ac:dyDescent="0.2">
      <c r="A52" s="209"/>
      <c r="B52" s="209"/>
      <c r="C52" s="53" t="s">
        <v>3</v>
      </c>
      <c r="D52" s="54">
        <v>4</v>
      </c>
      <c r="E52" s="55">
        <v>3730.88</v>
      </c>
      <c r="F52" s="55">
        <v>371.85</v>
      </c>
      <c r="G52" s="55">
        <v>0</v>
      </c>
      <c r="H52" s="55">
        <v>5737.14</v>
      </c>
      <c r="I52" s="55">
        <v>0</v>
      </c>
      <c r="J52" s="55">
        <v>819.99</v>
      </c>
      <c r="K52" s="56">
        <v>9839.8700000000008</v>
      </c>
      <c r="L52" s="46">
        <v>10659.86</v>
      </c>
      <c r="M52" s="122"/>
      <c r="N52" s="124">
        <v>9839.8700000000008</v>
      </c>
      <c r="O52" s="124">
        <v>4102.7299999999996</v>
      </c>
      <c r="P52" s="124"/>
      <c r="Q52" s="124">
        <v>11398.35</v>
      </c>
      <c r="R52" s="124">
        <v>10578.36</v>
      </c>
      <c r="S52" s="47"/>
    </row>
    <row r="53" spans="1:19" ht="9" customHeight="1" x14ac:dyDescent="0.2">
      <c r="A53" s="209"/>
      <c r="B53" s="209"/>
      <c r="C53" s="48" t="s">
        <v>4</v>
      </c>
      <c r="D53" s="49">
        <v>5</v>
      </c>
      <c r="E53" s="50">
        <v>7223991</v>
      </c>
      <c r="F53" s="50">
        <v>720002</v>
      </c>
      <c r="G53" s="50">
        <v>0</v>
      </c>
      <c r="H53" s="50">
        <v>11108652</v>
      </c>
      <c r="I53" s="50">
        <v>0</v>
      </c>
      <c r="J53" s="51">
        <v>1587722</v>
      </c>
      <c r="K53" s="50">
        <v>19052645</v>
      </c>
      <c r="L53" s="78">
        <v>20640367</v>
      </c>
      <c r="M53" s="123"/>
      <c r="N53" s="125">
        <v>19052645</v>
      </c>
      <c r="O53" s="125">
        <v>7943993</v>
      </c>
      <c r="P53" s="125">
        <v>0</v>
      </c>
      <c r="Q53" s="125">
        <v>22070283</v>
      </c>
      <c r="R53" s="125">
        <v>20482561</v>
      </c>
      <c r="S53" s="47"/>
    </row>
    <row r="54" spans="1:19" ht="12.75" customHeight="1" x14ac:dyDescent="0.2">
      <c r="A54" s="209"/>
      <c r="B54" s="209"/>
      <c r="C54" s="53" t="s">
        <v>3</v>
      </c>
      <c r="D54" s="54">
        <v>6</v>
      </c>
      <c r="E54" s="55">
        <v>4003.57</v>
      </c>
      <c r="F54" s="55">
        <v>396.64</v>
      </c>
      <c r="G54" s="55">
        <v>0</v>
      </c>
      <c r="H54" s="55">
        <v>5737.14</v>
      </c>
      <c r="I54" s="55">
        <v>0</v>
      </c>
      <c r="J54" s="55">
        <v>844.78</v>
      </c>
      <c r="K54" s="56">
        <v>10137.35</v>
      </c>
      <c r="L54" s="46">
        <v>10982.13</v>
      </c>
      <c r="M54" s="122"/>
      <c r="N54" s="124">
        <v>10137.35</v>
      </c>
      <c r="O54" s="124">
        <v>4400.21</v>
      </c>
      <c r="P54" s="124"/>
      <c r="Q54" s="124">
        <v>11774.17</v>
      </c>
      <c r="R54" s="124">
        <v>10929.39</v>
      </c>
      <c r="S54" s="47"/>
    </row>
    <row r="55" spans="1:19" ht="9" customHeight="1" x14ac:dyDescent="0.2">
      <c r="A55" s="209"/>
      <c r="B55" s="209"/>
      <c r="C55" s="48" t="s">
        <v>4</v>
      </c>
      <c r="D55" s="49">
        <v>7</v>
      </c>
      <c r="E55" s="50">
        <v>7751992</v>
      </c>
      <c r="F55" s="50">
        <v>768002</v>
      </c>
      <c r="G55" s="50">
        <v>0</v>
      </c>
      <c r="H55" s="50">
        <v>11108652</v>
      </c>
      <c r="I55" s="50">
        <v>0</v>
      </c>
      <c r="J55" s="51">
        <v>1635722</v>
      </c>
      <c r="K55" s="50">
        <v>19628647</v>
      </c>
      <c r="L55" s="78">
        <v>21264369</v>
      </c>
      <c r="M55" s="123"/>
      <c r="N55" s="125">
        <v>19628647</v>
      </c>
      <c r="O55" s="125">
        <v>8519995</v>
      </c>
      <c r="P55" s="125">
        <v>0</v>
      </c>
      <c r="Q55" s="125">
        <v>22797972</v>
      </c>
      <c r="R55" s="125">
        <v>21162250</v>
      </c>
      <c r="S55" s="47"/>
    </row>
    <row r="56" spans="1:19" ht="12.75" customHeight="1" x14ac:dyDescent="0.2">
      <c r="A56" s="209"/>
      <c r="B56" s="209"/>
      <c r="C56" s="53" t="s">
        <v>3</v>
      </c>
      <c r="D56" s="54">
        <v>8</v>
      </c>
      <c r="E56" s="55">
        <v>4201.8900000000003</v>
      </c>
      <c r="F56" s="55">
        <v>415.23</v>
      </c>
      <c r="G56" s="55">
        <v>0</v>
      </c>
      <c r="H56" s="55">
        <v>5737.14</v>
      </c>
      <c r="I56" s="55">
        <v>0</v>
      </c>
      <c r="J56" s="55">
        <v>862.86</v>
      </c>
      <c r="K56" s="56">
        <v>10354.26</v>
      </c>
      <c r="L56" s="46">
        <v>11217.12</v>
      </c>
      <c r="M56" s="122"/>
      <c r="N56" s="124">
        <v>10354.26</v>
      </c>
      <c r="O56" s="124">
        <v>4617.12</v>
      </c>
      <c r="P56" s="124"/>
      <c r="Q56" s="124">
        <v>12048.2</v>
      </c>
      <c r="R56" s="124">
        <v>11185.34</v>
      </c>
      <c r="S56" s="47"/>
    </row>
    <row r="57" spans="1:19" ht="9" customHeight="1" x14ac:dyDescent="0.2">
      <c r="A57" s="209"/>
      <c r="B57" s="209"/>
      <c r="C57" s="48" t="s">
        <v>4</v>
      </c>
      <c r="D57" s="49">
        <v>9</v>
      </c>
      <c r="E57" s="50">
        <v>8135994</v>
      </c>
      <c r="F57" s="50">
        <v>803997</v>
      </c>
      <c r="G57" s="50">
        <v>0</v>
      </c>
      <c r="H57" s="50">
        <v>11108652</v>
      </c>
      <c r="I57" s="50">
        <v>0</v>
      </c>
      <c r="J57" s="51">
        <v>1670730</v>
      </c>
      <c r="K57" s="50">
        <v>20048643</v>
      </c>
      <c r="L57" s="78">
        <v>21719373</v>
      </c>
      <c r="M57" s="123"/>
      <c r="N57" s="125">
        <v>20048643</v>
      </c>
      <c r="O57" s="125">
        <v>8939991</v>
      </c>
      <c r="P57" s="125">
        <v>0</v>
      </c>
      <c r="Q57" s="125">
        <v>23328568</v>
      </c>
      <c r="R57" s="125">
        <v>21657838</v>
      </c>
      <c r="S57" s="47"/>
    </row>
    <row r="58" spans="1:19" ht="12.75" customHeight="1" x14ac:dyDescent="0.2">
      <c r="A58" s="209"/>
      <c r="B58" s="209"/>
      <c r="C58" s="53" t="s">
        <v>3</v>
      </c>
      <c r="D58" s="54">
        <v>10</v>
      </c>
      <c r="E58" s="55">
        <v>4400.21</v>
      </c>
      <c r="F58" s="55">
        <v>440.02</v>
      </c>
      <c r="G58" s="55">
        <v>0</v>
      </c>
      <c r="H58" s="55">
        <v>5737.14</v>
      </c>
      <c r="I58" s="55">
        <v>0</v>
      </c>
      <c r="J58" s="55">
        <v>881.45</v>
      </c>
      <c r="K58" s="56">
        <v>10577.37</v>
      </c>
      <c r="L58" s="46">
        <v>11458.82</v>
      </c>
      <c r="M58" s="122"/>
      <c r="N58" s="124">
        <v>10577.37</v>
      </c>
      <c r="O58" s="124">
        <v>4840.2299999999996</v>
      </c>
      <c r="P58" s="124"/>
      <c r="Q58" s="124">
        <v>12330.06</v>
      </c>
      <c r="R58" s="124">
        <v>11448.61</v>
      </c>
      <c r="S58" s="47"/>
    </row>
    <row r="59" spans="1:19" ht="9" customHeight="1" x14ac:dyDescent="0.2">
      <c r="A59" s="209"/>
      <c r="B59" s="209"/>
      <c r="C59" s="48" t="s">
        <v>4</v>
      </c>
      <c r="D59" s="49">
        <v>11</v>
      </c>
      <c r="E59" s="50">
        <v>8519995</v>
      </c>
      <c r="F59" s="50">
        <v>851998</v>
      </c>
      <c r="G59" s="50">
        <v>0</v>
      </c>
      <c r="H59" s="50">
        <v>11108652</v>
      </c>
      <c r="I59" s="50">
        <v>0</v>
      </c>
      <c r="J59" s="51">
        <v>1706725</v>
      </c>
      <c r="K59" s="50">
        <v>20480644</v>
      </c>
      <c r="L59" s="78">
        <v>22187369</v>
      </c>
      <c r="M59" s="123"/>
      <c r="N59" s="125">
        <v>20480644</v>
      </c>
      <c r="O59" s="125">
        <v>9371992</v>
      </c>
      <c r="P59" s="125">
        <v>0</v>
      </c>
      <c r="Q59" s="125">
        <v>23874325</v>
      </c>
      <c r="R59" s="125">
        <v>22167600</v>
      </c>
      <c r="S59" s="47"/>
    </row>
    <row r="60" spans="1:19" ht="12.75" customHeight="1" x14ac:dyDescent="0.2">
      <c r="A60" s="209"/>
      <c r="B60" s="209"/>
      <c r="C60" s="53" t="s">
        <v>3</v>
      </c>
      <c r="D60" s="54">
        <v>12</v>
      </c>
      <c r="E60" s="55">
        <v>4598.53</v>
      </c>
      <c r="F60" s="55">
        <v>458.61</v>
      </c>
      <c r="G60" s="55">
        <v>0</v>
      </c>
      <c r="H60" s="55">
        <v>5737.14</v>
      </c>
      <c r="I60" s="55">
        <v>0</v>
      </c>
      <c r="J60" s="55">
        <v>899.52</v>
      </c>
      <c r="K60" s="56">
        <v>10794.28</v>
      </c>
      <c r="L60" s="46">
        <v>11693.8</v>
      </c>
      <c r="M60" s="122"/>
      <c r="N60" s="124">
        <v>10794.28</v>
      </c>
      <c r="O60" s="124">
        <v>5057.1400000000003</v>
      </c>
      <c r="P60" s="124"/>
      <c r="Q60" s="124">
        <v>12604.09</v>
      </c>
      <c r="R60" s="124">
        <v>11704.57</v>
      </c>
      <c r="S60" s="47"/>
    </row>
    <row r="61" spans="1:19" ht="9" customHeight="1" x14ac:dyDescent="0.2">
      <c r="A61" s="209"/>
      <c r="B61" s="209"/>
      <c r="C61" s="48" t="s">
        <v>4</v>
      </c>
      <c r="D61" s="49">
        <v>13</v>
      </c>
      <c r="E61" s="50">
        <v>8903996</v>
      </c>
      <c r="F61" s="50">
        <v>887993</v>
      </c>
      <c r="G61" s="50">
        <v>0</v>
      </c>
      <c r="H61" s="50">
        <v>11108652</v>
      </c>
      <c r="I61" s="50">
        <v>0</v>
      </c>
      <c r="J61" s="51">
        <v>1741714</v>
      </c>
      <c r="K61" s="50">
        <v>20900641</v>
      </c>
      <c r="L61" s="78">
        <v>22642354</v>
      </c>
      <c r="M61" s="123"/>
      <c r="N61" s="125">
        <v>20900641</v>
      </c>
      <c r="O61" s="125">
        <v>9791988</v>
      </c>
      <c r="P61" s="125">
        <v>0</v>
      </c>
      <c r="Q61" s="125">
        <v>24404921</v>
      </c>
      <c r="R61" s="125">
        <v>22663208</v>
      </c>
      <c r="S61" s="47"/>
    </row>
    <row r="62" spans="1:19" ht="12.75" customHeight="1" x14ac:dyDescent="0.2">
      <c r="A62" s="209"/>
      <c r="B62" s="209"/>
      <c r="C62" s="53" t="s">
        <v>3</v>
      </c>
      <c r="D62" s="54">
        <v>14</v>
      </c>
      <c r="E62" s="55">
        <v>4803.05</v>
      </c>
      <c r="F62" s="55">
        <v>477.21</v>
      </c>
      <c r="G62" s="55">
        <v>0</v>
      </c>
      <c r="H62" s="55">
        <v>5737.14</v>
      </c>
      <c r="I62" s="55">
        <v>0</v>
      </c>
      <c r="J62" s="55">
        <v>918.12</v>
      </c>
      <c r="K62" s="56">
        <v>11017.4</v>
      </c>
      <c r="L62" s="46">
        <v>11935.52</v>
      </c>
      <c r="M62" s="122"/>
      <c r="N62" s="124">
        <v>11017.4</v>
      </c>
      <c r="O62" s="124">
        <v>5280.26</v>
      </c>
      <c r="P62" s="124"/>
      <c r="Q62" s="124">
        <v>12885.97</v>
      </c>
      <c r="R62" s="124">
        <v>11967.85</v>
      </c>
      <c r="S62" s="47"/>
    </row>
    <row r="63" spans="1:19" ht="9" customHeight="1" x14ac:dyDescent="0.2">
      <c r="A63" s="209"/>
      <c r="B63" s="209"/>
      <c r="C63" s="48" t="s">
        <v>4</v>
      </c>
      <c r="D63" s="49">
        <v>15</v>
      </c>
      <c r="E63" s="50">
        <v>9300002</v>
      </c>
      <c r="F63" s="50">
        <v>924007</v>
      </c>
      <c r="G63" s="50">
        <v>0</v>
      </c>
      <c r="H63" s="50">
        <v>11108652</v>
      </c>
      <c r="I63" s="50">
        <v>0</v>
      </c>
      <c r="J63" s="51">
        <v>1777728</v>
      </c>
      <c r="K63" s="50">
        <v>21332661</v>
      </c>
      <c r="L63" s="78">
        <v>23110389</v>
      </c>
      <c r="M63" s="123"/>
      <c r="N63" s="125">
        <v>21332661</v>
      </c>
      <c r="O63" s="125">
        <v>10224009</v>
      </c>
      <c r="P63" s="125">
        <v>0</v>
      </c>
      <c r="Q63" s="125">
        <v>24950717</v>
      </c>
      <c r="R63" s="125">
        <v>23172989</v>
      </c>
      <c r="S63" s="47"/>
    </row>
    <row r="64" spans="1:19" ht="12.75" customHeight="1" x14ac:dyDescent="0.2">
      <c r="A64" s="209"/>
      <c r="B64" s="209"/>
      <c r="C64" s="53" t="s">
        <v>3</v>
      </c>
      <c r="D64" s="54">
        <v>16</v>
      </c>
      <c r="E64" s="55">
        <v>5001.37</v>
      </c>
      <c r="F64" s="55">
        <v>495.8</v>
      </c>
      <c r="G64" s="55">
        <v>0</v>
      </c>
      <c r="H64" s="55">
        <v>5737.14</v>
      </c>
      <c r="I64" s="55">
        <v>0</v>
      </c>
      <c r="J64" s="55">
        <v>936.19</v>
      </c>
      <c r="K64" s="56">
        <v>11234.31</v>
      </c>
      <c r="L64" s="46">
        <v>12170.5</v>
      </c>
      <c r="M64" s="122"/>
      <c r="N64" s="124">
        <v>11234.31</v>
      </c>
      <c r="O64" s="124">
        <v>5497.17</v>
      </c>
      <c r="P64" s="124"/>
      <c r="Q64" s="124">
        <v>13159.99</v>
      </c>
      <c r="R64" s="124">
        <v>12223.8</v>
      </c>
      <c r="S64" s="47"/>
    </row>
    <row r="65" spans="1:19" ht="9" customHeight="1" x14ac:dyDescent="0.2">
      <c r="A65" s="209"/>
      <c r="B65" s="209"/>
      <c r="C65" s="48" t="s">
        <v>4</v>
      </c>
      <c r="D65" s="49">
        <v>17</v>
      </c>
      <c r="E65" s="50">
        <v>9684003</v>
      </c>
      <c r="F65" s="50">
        <v>960003</v>
      </c>
      <c r="G65" s="50">
        <v>0</v>
      </c>
      <c r="H65" s="50">
        <v>11108652</v>
      </c>
      <c r="I65" s="50">
        <v>0</v>
      </c>
      <c r="J65" s="51">
        <v>1812717</v>
      </c>
      <c r="K65" s="50">
        <v>21752657</v>
      </c>
      <c r="L65" s="78">
        <v>23565374</v>
      </c>
      <c r="M65" s="123"/>
      <c r="N65" s="125">
        <v>21752657</v>
      </c>
      <c r="O65" s="125">
        <v>10644005</v>
      </c>
      <c r="P65" s="125">
        <v>0</v>
      </c>
      <c r="Q65" s="125">
        <v>25481294</v>
      </c>
      <c r="R65" s="125">
        <v>23668577</v>
      </c>
      <c r="S65" s="47"/>
    </row>
    <row r="66" spans="1:19" ht="12.75" customHeight="1" x14ac:dyDescent="0.2">
      <c r="A66" s="209"/>
      <c r="B66" s="209"/>
      <c r="C66" s="53" t="s">
        <v>3</v>
      </c>
      <c r="D66" s="54">
        <v>18</v>
      </c>
      <c r="E66" s="55">
        <v>5199.6899999999996</v>
      </c>
      <c r="F66" s="55">
        <v>514.39</v>
      </c>
      <c r="G66" s="55">
        <v>0</v>
      </c>
      <c r="H66" s="55">
        <v>5737.14</v>
      </c>
      <c r="I66" s="55">
        <v>0</v>
      </c>
      <c r="J66" s="55">
        <v>954.27</v>
      </c>
      <c r="K66" s="56">
        <v>11451.22</v>
      </c>
      <c r="L66" s="46">
        <v>12405.49</v>
      </c>
      <c r="M66" s="122"/>
      <c r="N66" s="124">
        <v>11451.22</v>
      </c>
      <c r="O66" s="124">
        <v>5714.08</v>
      </c>
      <c r="P66" s="124"/>
      <c r="Q66" s="124">
        <v>13434.02</v>
      </c>
      <c r="R66" s="124">
        <v>12479.75</v>
      </c>
      <c r="S66" s="47"/>
    </row>
    <row r="67" spans="1:19" ht="9" customHeight="1" x14ac:dyDescent="0.2">
      <c r="A67" s="209"/>
      <c r="B67" s="209"/>
      <c r="C67" s="48" t="s">
        <v>4</v>
      </c>
      <c r="D67" s="49">
        <v>19</v>
      </c>
      <c r="E67" s="50">
        <v>10068004</v>
      </c>
      <c r="F67" s="50">
        <v>995998</v>
      </c>
      <c r="G67" s="50">
        <v>0</v>
      </c>
      <c r="H67" s="50">
        <v>11108652</v>
      </c>
      <c r="I67" s="50">
        <v>0</v>
      </c>
      <c r="J67" s="51">
        <v>1847724</v>
      </c>
      <c r="K67" s="50">
        <v>22172654</v>
      </c>
      <c r="L67" s="78">
        <v>24020378</v>
      </c>
      <c r="M67" s="123"/>
      <c r="N67" s="125">
        <v>22172654</v>
      </c>
      <c r="O67" s="125">
        <v>11064002</v>
      </c>
      <c r="P67" s="125">
        <v>0</v>
      </c>
      <c r="Q67" s="125">
        <v>26011890</v>
      </c>
      <c r="R67" s="125">
        <v>24164166</v>
      </c>
      <c r="S67" s="47"/>
    </row>
    <row r="68" spans="1:19" ht="12.75" customHeight="1" x14ac:dyDescent="0.2">
      <c r="A68" s="209"/>
      <c r="B68" s="209"/>
      <c r="C68" s="53" t="s">
        <v>3</v>
      </c>
      <c r="D68" s="54">
        <v>20</v>
      </c>
      <c r="E68" s="55">
        <v>5404.2</v>
      </c>
      <c r="F68" s="55">
        <v>539.17999999999995</v>
      </c>
      <c r="G68" s="55">
        <v>0</v>
      </c>
      <c r="H68" s="55">
        <v>5737.14</v>
      </c>
      <c r="I68" s="55">
        <v>0</v>
      </c>
      <c r="J68" s="55">
        <v>973.38</v>
      </c>
      <c r="K68" s="56">
        <v>11680.52</v>
      </c>
      <c r="L68" s="46">
        <v>12653.9</v>
      </c>
      <c r="M68" s="122"/>
      <c r="N68" s="124">
        <v>11680.52</v>
      </c>
      <c r="O68" s="124">
        <v>5943.38</v>
      </c>
      <c r="P68" s="124"/>
      <c r="Q68" s="124">
        <v>13723.71</v>
      </c>
      <c r="R68" s="124">
        <v>12750.33</v>
      </c>
      <c r="S68" s="47"/>
    </row>
    <row r="69" spans="1:19" ht="9" customHeight="1" x14ac:dyDescent="0.2">
      <c r="A69" s="209"/>
      <c r="B69" s="209"/>
      <c r="C69" s="48" t="s">
        <v>4</v>
      </c>
      <c r="D69" s="49">
        <v>21</v>
      </c>
      <c r="E69" s="50">
        <v>10463990</v>
      </c>
      <c r="F69" s="50">
        <v>1043998</v>
      </c>
      <c r="G69" s="50">
        <v>0</v>
      </c>
      <c r="H69" s="50">
        <v>11108652</v>
      </c>
      <c r="I69" s="50">
        <v>0</v>
      </c>
      <c r="J69" s="51">
        <v>1884726</v>
      </c>
      <c r="K69" s="50">
        <v>22616640</v>
      </c>
      <c r="L69" s="78">
        <v>24501367</v>
      </c>
      <c r="M69" s="123"/>
      <c r="N69" s="125">
        <v>22616640</v>
      </c>
      <c r="O69" s="125">
        <v>11507988</v>
      </c>
      <c r="P69" s="125">
        <v>0</v>
      </c>
      <c r="Q69" s="125">
        <v>26572808</v>
      </c>
      <c r="R69" s="125">
        <v>24688081</v>
      </c>
      <c r="S69" s="47"/>
    </row>
    <row r="70" spans="1:19" ht="12.75" customHeight="1" x14ac:dyDescent="0.2">
      <c r="A70" s="209"/>
      <c r="B70" s="209"/>
      <c r="C70" s="53" t="s">
        <v>3</v>
      </c>
      <c r="D70" s="54">
        <v>22</v>
      </c>
      <c r="E70" s="55">
        <v>5509.56</v>
      </c>
      <c r="F70" s="55">
        <v>545.38</v>
      </c>
      <c r="G70" s="55">
        <v>0</v>
      </c>
      <c r="H70" s="55">
        <v>5737.14</v>
      </c>
      <c r="I70" s="55">
        <v>0</v>
      </c>
      <c r="J70" s="55">
        <v>982.67</v>
      </c>
      <c r="K70" s="56">
        <v>11792.08</v>
      </c>
      <c r="L70" s="46">
        <v>12774.75</v>
      </c>
      <c r="M70" s="122"/>
      <c r="N70" s="124">
        <v>11792.08</v>
      </c>
      <c r="O70" s="124">
        <v>6054.94</v>
      </c>
      <c r="P70" s="124"/>
      <c r="Q70" s="124">
        <v>13864.64</v>
      </c>
      <c r="R70" s="124">
        <v>12881.97</v>
      </c>
      <c r="S70" s="47"/>
    </row>
    <row r="71" spans="1:19" ht="9" customHeight="1" x14ac:dyDescent="0.2">
      <c r="A71" s="209"/>
      <c r="B71" s="209"/>
      <c r="C71" s="48" t="s">
        <v>4</v>
      </c>
      <c r="D71" s="49">
        <v>23</v>
      </c>
      <c r="E71" s="50">
        <v>10667996</v>
      </c>
      <c r="F71" s="50">
        <v>1056003</v>
      </c>
      <c r="G71" s="50">
        <v>0</v>
      </c>
      <c r="H71" s="50">
        <v>11108652</v>
      </c>
      <c r="I71" s="50">
        <v>0</v>
      </c>
      <c r="J71" s="51">
        <v>1902714</v>
      </c>
      <c r="K71" s="50">
        <v>22832651</v>
      </c>
      <c r="L71" s="78">
        <v>24735365</v>
      </c>
      <c r="M71" s="123"/>
      <c r="N71" s="125">
        <v>22832651</v>
      </c>
      <c r="O71" s="125">
        <v>11723999</v>
      </c>
      <c r="P71" s="125">
        <v>0</v>
      </c>
      <c r="Q71" s="125">
        <v>26845686</v>
      </c>
      <c r="R71" s="125">
        <v>24942972</v>
      </c>
      <c r="S71" s="47"/>
    </row>
    <row r="72" spans="1:19" ht="12.75" customHeight="1" x14ac:dyDescent="0.2">
      <c r="A72" s="209"/>
      <c r="B72" s="209"/>
      <c r="C72" s="53" t="s">
        <v>3</v>
      </c>
      <c r="D72" s="54">
        <v>24</v>
      </c>
      <c r="E72" s="55">
        <v>5614.92</v>
      </c>
      <c r="F72" s="55">
        <v>557.77</v>
      </c>
      <c r="G72" s="55">
        <v>0</v>
      </c>
      <c r="H72" s="55">
        <v>5737.14</v>
      </c>
      <c r="I72" s="55">
        <v>0</v>
      </c>
      <c r="J72" s="55">
        <v>992.49</v>
      </c>
      <c r="K72" s="56">
        <v>11909.83</v>
      </c>
      <c r="L72" s="46">
        <v>12902.32</v>
      </c>
      <c r="M72" s="122"/>
      <c r="N72" s="124">
        <v>11909.83</v>
      </c>
      <c r="O72" s="124">
        <v>6172.69</v>
      </c>
      <c r="P72" s="124"/>
      <c r="Q72" s="124">
        <v>14013.4</v>
      </c>
      <c r="R72" s="124">
        <v>13020.91</v>
      </c>
      <c r="S72" s="47"/>
    </row>
    <row r="73" spans="1:19" ht="9" customHeight="1" x14ac:dyDescent="0.2">
      <c r="A73" s="209"/>
      <c r="B73" s="209"/>
      <c r="C73" s="48" t="s">
        <v>4</v>
      </c>
      <c r="D73" s="49">
        <v>25</v>
      </c>
      <c r="E73" s="50">
        <v>10872001</v>
      </c>
      <c r="F73" s="50">
        <v>1079993</v>
      </c>
      <c r="G73" s="50">
        <v>0</v>
      </c>
      <c r="H73" s="50">
        <v>11108652</v>
      </c>
      <c r="I73" s="50">
        <v>0</v>
      </c>
      <c r="J73" s="51">
        <v>1921729</v>
      </c>
      <c r="K73" s="50">
        <v>23060647</v>
      </c>
      <c r="L73" s="78">
        <v>24982375</v>
      </c>
      <c r="M73" s="123"/>
      <c r="N73" s="125">
        <v>23060647</v>
      </c>
      <c r="O73" s="125">
        <v>11951994</v>
      </c>
      <c r="P73" s="125">
        <v>0</v>
      </c>
      <c r="Q73" s="125">
        <v>27133726</v>
      </c>
      <c r="R73" s="125">
        <v>25211997</v>
      </c>
      <c r="S73" s="47"/>
    </row>
    <row r="74" spans="1:19" ht="12.75" customHeight="1" x14ac:dyDescent="0.2">
      <c r="A74" s="209"/>
      <c r="B74" s="209"/>
      <c r="C74" s="53" t="s">
        <v>3</v>
      </c>
      <c r="D74" s="54">
        <v>26</v>
      </c>
      <c r="E74" s="55">
        <v>5726.47</v>
      </c>
      <c r="F74" s="55">
        <v>570.16999999999996</v>
      </c>
      <c r="G74" s="55">
        <v>0</v>
      </c>
      <c r="H74" s="55">
        <v>5737.14</v>
      </c>
      <c r="I74" s="55">
        <v>0</v>
      </c>
      <c r="J74" s="55">
        <v>1002.82</v>
      </c>
      <c r="K74" s="56">
        <v>12033.78</v>
      </c>
      <c r="L74" s="46">
        <v>13036.6</v>
      </c>
      <c r="M74" s="122"/>
      <c r="N74" s="124">
        <v>12033.78</v>
      </c>
      <c r="O74" s="124">
        <v>6296.64</v>
      </c>
      <c r="P74" s="124"/>
      <c r="Q74" s="124">
        <v>14170</v>
      </c>
      <c r="R74" s="124">
        <v>13167.18</v>
      </c>
      <c r="S74" s="47"/>
    </row>
    <row r="75" spans="1:19" ht="9" customHeight="1" x14ac:dyDescent="0.2">
      <c r="A75" s="209"/>
      <c r="B75" s="209"/>
      <c r="C75" s="48" t="s">
        <v>4</v>
      </c>
      <c r="D75" s="49">
        <v>27</v>
      </c>
      <c r="E75" s="50">
        <v>11087992</v>
      </c>
      <c r="F75" s="50">
        <v>1104003</v>
      </c>
      <c r="G75" s="50">
        <v>0</v>
      </c>
      <c r="H75" s="50">
        <v>11108652</v>
      </c>
      <c r="I75" s="50">
        <v>0</v>
      </c>
      <c r="J75" s="51">
        <v>1941730</v>
      </c>
      <c r="K75" s="50">
        <v>23300647</v>
      </c>
      <c r="L75" s="78">
        <v>25242377</v>
      </c>
      <c r="M75" s="123"/>
      <c r="N75" s="125">
        <v>23300647</v>
      </c>
      <c r="O75" s="125">
        <v>12191995</v>
      </c>
      <c r="P75" s="125">
        <v>0</v>
      </c>
      <c r="Q75" s="125">
        <v>27436946</v>
      </c>
      <c r="R75" s="125">
        <v>25495216</v>
      </c>
      <c r="S75" s="47"/>
    </row>
    <row r="76" spans="1:19" ht="12.75" customHeight="1" x14ac:dyDescent="0.2">
      <c r="A76" s="209"/>
      <c r="B76" s="209"/>
      <c r="C76" s="53" t="s">
        <v>3</v>
      </c>
      <c r="D76" s="54">
        <v>28</v>
      </c>
      <c r="E76" s="55">
        <v>5831.83</v>
      </c>
      <c r="F76" s="55">
        <v>582.55999999999995</v>
      </c>
      <c r="G76" s="55">
        <v>0</v>
      </c>
      <c r="H76" s="55">
        <v>5737.14</v>
      </c>
      <c r="I76" s="55">
        <v>0</v>
      </c>
      <c r="J76" s="55">
        <v>1012.63</v>
      </c>
      <c r="K76" s="56">
        <v>12151.53</v>
      </c>
      <c r="L76" s="46">
        <v>13164.16</v>
      </c>
      <c r="M76" s="122"/>
      <c r="N76" s="124">
        <v>12151.53</v>
      </c>
      <c r="O76" s="124">
        <v>6414.39</v>
      </c>
      <c r="P76" s="124"/>
      <c r="Q76" s="124">
        <v>14318.75</v>
      </c>
      <c r="R76" s="124">
        <v>13306.12</v>
      </c>
      <c r="S76" s="47"/>
    </row>
    <row r="77" spans="1:19" ht="9" customHeight="1" x14ac:dyDescent="0.2">
      <c r="A77" s="209"/>
      <c r="B77" s="209"/>
      <c r="C77" s="48" t="s">
        <v>4</v>
      </c>
      <c r="D77" s="49">
        <v>29</v>
      </c>
      <c r="E77" s="50">
        <v>11291997</v>
      </c>
      <c r="F77" s="50">
        <v>1127993</v>
      </c>
      <c r="G77" s="50">
        <v>0</v>
      </c>
      <c r="H77" s="50">
        <v>11108652</v>
      </c>
      <c r="I77" s="50">
        <v>0</v>
      </c>
      <c r="J77" s="51">
        <v>1960725</v>
      </c>
      <c r="K77" s="50">
        <v>23528643</v>
      </c>
      <c r="L77" s="78">
        <v>25489368</v>
      </c>
      <c r="M77" s="123"/>
      <c r="N77" s="125">
        <v>23528643</v>
      </c>
      <c r="O77" s="125">
        <v>12419991</v>
      </c>
      <c r="P77" s="125">
        <v>0</v>
      </c>
      <c r="Q77" s="125">
        <v>27724966</v>
      </c>
      <c r="R77" s="125">
        <v>25764241</v>
      </c>
      <c r="S77" s="47"/>
    </row>
    <row r="78" spans="1:19" ht="12.75" customHeight="1" x14ac:dyDescent="0.2">
      <c r="A78" s="209"/>
      <c r="B78" s="209"/>
      <c r="C78" s="53" t="s">
        <v>3</v>
      </c>
      <c r="D78" s="54">
        <v>30</v>
      </c>
      <c r="E78" s="55">
        <v>5943.39</v>
      </c>
      <c r="F78" s="55">
        <v>588.76</v>
      </c>
      <c r="G78" s="55">
        <v>0</v>
      </c>
      <c r="H78" s="55">
        <v>5737.14</v>
      </c>
      <c r="I78" s="55">
        <v>0</v>
      </c>
      <c r="J78" s="55">
        <v>1022.44</v>
      </c>
      <c r="K78" s="56">
        <v>12269.29</v>
      </c>
      <c r="L78" s="46">
        <v>13291.73</v>
      </c>
      <c r="M78" s="122"/>
      <c r="N78" s="124">
        <v>12269.29</v>
      </c>
      <c r="O78" s="124">
        <v>6532.15</v>
      </c>
      <c r="P78" s="124"/>
      <c r="Q78" s="124">
        <v>14467.52</v>
      </c>
      <c r="R78" s="124">
        <v>13445.08</v>
      </c>
      <c r="S78" s="47"/>
    </row>
    <row r="79" spans="1:19" ht="9" customHeight="1" x14ac:dyDescent="0.2">
      <c r="A79" s="209"/>
      <c r="B79" s="209"/>
      <c r="C79" s="48" t="s">
        <v>4</v>
      </c>
      <c r="D79" s="49">
        <v>31</v>
      </c>
      <c r="E79" s="50">
        <v>11508008</v>
      </c>
      <c r="F79" s="50">
        <v>1139998</v>
      </c>
      <c r="G79" s="50">
        <v>0</v>
      </c>
      <c r="H79" s="50">
        <v>11108652</v>
      </c>
      <c r="I79" s="50">
        <v>0</v>
      </c>
      <c r="J79" s="51">
        <v>1979720</v>
      </c>
      <c r="K79" s="50">
        <v>23756658</v>
      </c>
      <c r="L79" s="78">
        <v>25736378</v>
      </c>
      <c r="M79" s="123"/>
      <c r="N79" s="125">
        <v>23756658</v>
      </c>
      <c r="O79" s="125">
        <v>12648006</v>
      </c>
      <c r="P79" s="125">
        <v>0</v>
      </c>
      <c r="Q79" s="125">
        <v>28013025</v>
      </c>
      <c r="R79" s="125">
        <v>26033305</v>
      </c>
      <c r="S79" s="47"/>
    </row>
    <row r="80" spans="1:19" ht="12.75" customHeight="1" x14ac:dyDescent="0.2">
      <c r="A80" s="209"/>
      <c r="B80" s="209"/>
      <c r="C80" s="53" t="s">
        <v>3</v>
      </c>
      <c r="D80" s="54">
        <v>32</v>
      </c>
      <c r="E80" s="55">
        <v>6048.74</v>
      </c>
      <c r="F80" s="55">
        <v>601.16</v>
      </c>
      <c r="G80" s="55">
        <v>0</v>
      </c>
      <c r="H80" s="55">
        <v>5737.14</v>
      </c>
      <c r="I80" s="55">
        <v>0</v>
      </c>
      <c r="J80" s="55">
        <v>1032.25</v>
      </c>
      <c r="K80" s="56">
        <v>12387.04</v>
      </c>
      <c r="L80" s="46">
        <v>13419.29</v>
      </c>
      <c r="M80" s="122"/>
      <c r="N80" s="124">
        <v>12387.04</v>
      </c>
      <c r="O80" s="124">
        <v>6649.9</v>
      </c>
      <c r="P80" s="124"/>
      <c r="Q80" s="124">
        <v>14616.27</v>
      </c>
      <c r="R80" s="124">
        <v>13584.02</v>
      </c>
      <c r="S80" s="47"/>
    </row>
    <row r="81" spans="1:19" ht="9" customHeight="1" x14ac:dyDescent="0.2">
      <c r="A81" s="209"/>
      <c r="B81" s="209"/>
      <c r="C81" s="48" t="s">
        <v>4</v>
      </c>
      <c r="D81" s="49">
        <v>33</v>
      </c>
      <c r="E81" s="50">
        <v>11711994</v>
      </c>
      <c r="F81" s="50">
        <v>1164008</v>
      </c>
      <c r="G81" s="50">
        <v>0</v>
      </c>
      <c r="H81" s="50">
        <v>11108652</v>
      </c>
      <c r="I81" s="50">
        <v>0</v>
      </c>
      <c r="J81" s="51">
        <v>1998715</v>
      </c>
      <c r="K81" s="50">
        <v>23984654</v>
      </c>
      <c r="L81" s="78">
        <v>25983369</v>
      </c>
      <c r="M81" s="123"/>
      <c r="N81" s="125">
        <v>23984654</v>
      </c>
      <c r="O81" s="125">
        <v>12876002</v>
      </c>
      <c r="P81" s="125">
        <v>0</v>
      </c>
      <c r="Q81" s="125">
        <v>28301045</v>
      </c>
      <c r="R81" s="125">
        <v>26302330</v>
      </c>
      <c r="S81" s="47"/>
    </row>
    <row r="82" spans="1:19" ht="12.75" customHeight="1" x14ac:dyDescent="0.2">
      <c r="A82" s="209"/>
      <c r="B82" s="209"/>
      <c r="C82" s="53" t="s">
        <v>3</v>
      </c>
      <c r="D82" s="54">
        <v>34</v>
      </c>
      <c r="E82" s="55">
        <v>6160.3</v>
      </c>
      <c r="F82" s="55">
        <v>613.54999999999995</v>
      </c>
      <c r="G82" s="55">
        <v>0</v>
      </c>
      <c r="H82" s="55">
        <v>5737.14</v>
      </c>
      <c r="I82" s="55">
        <v>0</v>
      </c>
      <c r="J82" s="55">
        <v>1042.58</v>
      </c>
      <c r="K82" s="56">
        <v>12510.99</v>
      </c>
      <c r="L82" s="46">
        <v>13553.57</v>
      </c>
      <c r="M82" s="122"/>
      <c r="N82" s="124">
        <v>12510.99</v>
      </c>
      <c r="O82" s="124">
        <v>6773.85</v>
      </c>
      <c r="P82" s="124"/>
      <c r="Q82" s="124">
        <v>14772.86</v>
      </c>
      <c r="R82" s="124">
        <v>13730.28</v>
      </c>
      <c r="S82" s="47"/>
    </row>
    <row r="83" spans="1:19" ht="9" customHeight="1" x14ac:dyDescent="0.2">
      <c r="A83" s="209"/>
      <c r="B83" s="209"/>
      <c r="C83" s="48" t="s">
        <v>4</v>
      </c>
      <c r="D83" s="49">
        <v>35</v>
      </c>
      <c r="E83" s="50">
        <v>11928004</v>
      </c>
      <c r="F83" s="50">
        <v>1187998</v>
      </c>
      <c r="G83" s="50">
        <v>0</v>
      </c>
      <c r="H83" s="50">
        <v>11108652</v>
      </c>
      <c r="I83" s="50">
        <v>0</v>
      </c>
      <c r="J83" s="51">
        <v>2018716</v>
      </c>
      <c r="K83" s="50">
        <v>24224655</v>
      </c>
      <c r="L83" s="78">
        <v>26243371</v>
      </c>
      <c r="M83" s="123"/>
      <c r="N83" s="125">
        <v>24224655</v>
      </c>
      <c r="O83" s="125">
        <v>13116003</v>
      </c>
      <c r="P83" s="125">
        <v>0</v>
      </c>
      <c r="Q83" s="125">
        <v>28604246</v>
      </c>
      <c r="R83" s="125">
        <v>26585529</v>
      </c>
      <c r="S83" s="47"/>
    </row>
    <row r="84" spans="1:19" ht="12.75" customHeight="1" x14ac:dyDescent="0.2">
      <c r="A84" s="209"/>
      <c r="B84" s="209"/>
      <c r="C84" s="53" t="s">
        <v>3</v>
      </c>
      <c r="D84" s="54">
        <v>36</v>
      </c>
      <c r="E84" s="55">
        <v>6265.66</v>
      </c>
      <c r="F84" s="55">
        <v>625.95000000000005</v>
      </c>
      <c r="G84" s="55">
        <v>0</v>
      </c>
      <c r="H84" s="55">
        <v>5737.14</v>
      </c>
      <c r="I84" s="55">
        <v>0</v>
      </c>
      <c r="J84" s="55">
        <v>1052.4000000000001</v>
      </c>
      <c r="K84" s="56">
        <v>12628.75</v>
      </c>
      <c r="L84" s="46">
        <v>13681.15</v>
      </c>
      <c r="M84" s="122"/>
      <c r="N84" s="124">
        <v>12628.75</v>
      </c>
      <c r="O84" s="124">
        <v>6891.61</v>
      </c>
      <c r="P84" s="124"/>
      <c r="Q84" s="124">
        <v>14921.64</v>
      </c>
      <c r="R84" s="124">
        <v>13869.24</v>
      </c>
      <c r="S84" s="47"/>
    </row>
    <row r="85" spans="1:19" ht="9" customHeight="1" x14ac:dyDescent="0.2">
      <c r="A85" s="209"/>
      <c r="B85" s="209"/>
      <c r="C85" s="48" t="s">
        <v>4</v>
      </c>
      <c r="D85" s="49">
        <v>37</v>
      </c>
      <c r="E85" s="50">
        <v>12132009</v>
      </c>
      <c r="F85" s="50">
        <v>1212008</v>
      </c>
      <c r="G85" s="50">
        <v>0</v>
      </c>
      <c r="H85" s="50">
        <v>11108652</v>
      </c>
      <c r="I85" s="50">
        <v>0</v>
      </c>
      <c r="J85" s="51">
        <v>2037731</v>
      </c>
      <c r="K85" s="50">
        <v>24452670</v>
      </c>
      <c r="L85" s="78">
        <v>26490400</v>
      </c>
      <c r="M85" s="123"/>
      <c r="N85" s="125">
        <v>24452670</v>
      </c>
      <c r="O85" s="125">
        <v>13344018</v>
      </c>
      <c r="P85" s="125">
        <v>0</v>
      </c>
      <c r="Q85" s="125">
        <v>28892324</v>
      </c>
      <c r="R85" s="125">
        <v>26854593</v>
      </c>
      <c r="S85" s="47"/>
    </row>
    <row r="86" spans="1:19" ht="12.75" customHeight="1" x14ac:dyDescent="0.2">
      <c r="A86" s="209"/>
      <c r="B86" s="209"/>
      <c r="C86" s="53" t="s">
        <v>3</v>
      </c>
      <c r="D86" s="54">
        <v>38</v>
      </c>
      <c r="E86" s="55">
        <v>6377.21</v>
      </c>
      <c r="F86" s="55">
        <v>632.14</v>
      </c>
      <c r="G86" s="55">
        <v>0</v>
      </c>
      <c r="H86" s="55">
        <v>5737.14</v>
      </c>
      <c r="I86" s="55">
        <v>0</v>
      </c>
      <c r="J86" s="55">
        <v>1062.21</v>
      </c>
      <c r="K86" s="56">
        <v>12746.49</v>
      </c>
      <c r="L86" s="46">
        <v>13808.7</v>
      </c>
      <c r="M86" s="122"/>
      <c r="N86" s="124">
        <v>12746.49</v>
      </c>
      <c r="O86" s="124">
        <v>7009.35</v>
      </c>
      <c r="P86" s="124"/>
      <c r="Q86" s="124">
        <v>15070.38</v>
      </c>
      <c r="R86" s="124">
        <v>14008.17</v>
      </c>
      <c r="S86" s="47"/>
    </row>
    <row r="87" spans="1:19" ht="9" customHeight="1" x14ac:dyDescent="0.2">
      <c r="A87" s="209"/>
      <c r="B87" s="209"/>
      <c r="C87" s="48" t="s">
        <v>4</v>
      </c>
      <c r="D87" s="49">
        <v>39</v>
      </c>
      <c r="E87" s="50">
        <v>12348000</v>
      </c>
      <c r="F87" s="50">
        <v>1223994</v>
      </c>
      <c r="G87" s="50">
        <v>0</v>
      </c>
      <c r="H87" s="50">
        <v>11108652</v>
      </c>
      <c r="I87" s="50">
        <v>0</v>
      </c>
      <c r="J87" s="51">
        <v>2056725</v>
      </c>
      <c r="K87" s="50">
        <v>24680646</v>
      </c>
      <c r="L87" s="78">
        <v>26737372</v>
      </c>
      <c r="M87" s="123"/>
      <c r="N87" s="125">
        <v>24680646</v>
      </c>
      <c r="O87" s="125">
        <v>13571994</v>
      </c>
      <c r="P87" s="125">
        <v>0</v>
      </c>
      <c r="Q87" s="125">
        <v>29180325</v>
      </c>
      <c r="R87" s="125">
        <v>27123599</v>
      </c>
      <c r="S87" s="47"/>
    </row>
    <row r="88" spans="1:19" ht="12.75" customHeight="1" x14ac:dyDescent="0.2">
      <c r="A88" s="209"/>
      <c r="B88" s="209"/>
      <c r="C88" s="53" t="s">
        <v>3</v>
      </c>
      <c r="D88" s="54">
        <v>40</v>
      </c>
      <c r="E88" s="55">
        <v>6482.57</v>
      </c>
      <c r="F88" s="55">
        <v>644.54</v>
      </c>
      <c r="G88" s="55">
        <v>0</v>
      </c>
      <c r="H88" s="55">
        <v>5737.14</v>
      </c>
      <c r="I88" s="55">
        <v>0</v>
      </c>
      <c r="J88" s="55">
        <v>1072.02</v>
      </c>
      <c r="K88" s="56">
        <v>12864.25</v>
      </c>
      <c r="L88" s="46">
        <v>13936.27</v>
      </c>
      <c r="M88" s="122"/>
      <c r="N88" s="124">
        <v>12864.25</v>
      </c>
      <c r="O88" s="124">
        <v>7127.11</v>
      </c>
      <c r="P88" s="124"/>
      <c r="Q88" s="124">
        <v>15219.15</v>
      </c>
      <c r="R88" s="124">
        <v>14147.13</v>
      </c>
      <c r="S88" s="47"/>
    </row>
    <row r="89" spans="1:19" ht="9" customHeight="1" x14ac:dyDescent="0.2">
      <c r="A89" s="210"/>
      <c r="B89" s="210"/>
      <c r="C89" s="58"/>
      <c r="D89" s="59"/>
      <c r="E89" s="61">
        <v>12552006</v>
      </c>
      <c r="F89" s="61">
        <v>1248003</v>
      </c>
      <c r="G89" s="61">
        <v>0</v>
      </c>
      <c r="H89" s="61">
        <v>11108652</v>
      </c>
      <c r="I89" s="61">
        <v>0</v>
      </c>
      <c r="J89" s="60">
        <v>2075720</v>
      </c>
      <c r="K89" s="61">
        <v>24908661</v>
      </c>
      <c r="L89" s="78">
        <v>26984382</v>
      </c>
      <c r="M89" s="123"/>
      <c r="N89" s="125">
        <v>24908661</v>
      </c>
      <c r="O89" s="125">
        <v>13800009</v>
      </c>
      <c r="P89" s="125">
        <v>0</v>
      </c>
      <c r="Q89" s="125">
        <v>29468384</v>
      </c>
      <c r="R89" s="125">
        <v>27392663</v>
      </c>
      <c r="S89" s="47"/>
    </row>
    <row r="90" spans="1:19" ht="12.75" customHeight="1" x14ac:dyDescent="0.2">
      <c r="A90" s="196">
        <v>33359</v>
      </c>
      <c r="B90" s="196">
        <v>33542</v>
      </c>
      <c r="C90" s="42" t="s">
        <v>3</v>
      </c>
      <c r="D90" s="43">
        <v>0</v>
      </c>
      <c r="E90" s="44">
        <v>3390.02</v>
      </c>
      <c r="F90" s="44">
        <v>334.66</v>
      </c>
      <c r="G90" s="44">
        <v>0</v>
      </c>
      <c r="H90" s="44">
        <v>5992.72</v>
      </c>
      <c r="I90" s="44">
        <v>0</v>
      </c>
      <c r="J90" s="44">
        <v>809.78</v>
      </c>
      <c r="K90" s="45">
        <v>9717.4</v>
      </c>
      <c r="L90" s="46">
        <v>10527.18</v>
      </c>
      <c r="M90" s="122"/>
      <c r="N90" s="124">
        <v>9717.4</v>
      </c>
      <c r="O90" s="124">
        <v>3724.68</v>
      </c>
      <c r="P90" s="124"/>
      <c r="Q90" s="124">
        <v>11197.62</v>
      </c>
      <c r="R90" s="124">
        <v>10387.84</v>
      </c>
      <c r="S90" s="47"/>
    </row>
    <row r="91" spans="1:19" ht="9" customHeight="1" x14ac:dyDescent="0.2">
      <c r="A91" s="213"/>
      <c r="B91" s="213"/>
      <c r="C91" s="48" t="s">
        <v>4</v>
      </c>
      <c r="D91" s="49">
        <v>1</v>
      </c>
      <c r="E91" s="50">
        <v>6563994</v>
      </c>
      <c r="F91" s="50">
        <v>647992</v>
      </c>
      <c r="G91" s="50">
        <v>0</v>
      </c>
      <c r="H91" s="50">
        <v>11603524</v>
      </c>
      <c r="I91" s="50">
        <v>0</v>
      </c>
      <c r="J91" s="51">
        <v>1567953</v>
      </c>
      <c r="K91" s="50">
        <v>18815510</v>
      </c>
      <c r="L91" s="78">
        <v>20383463</v>
      </c>
      <c r="M91" s="123"/>
      <c r="N91" s="125">
        <v>18815510</v>
      </c>
      <c r="O91" s="125">
        <v>7211986</v>
      </c>
      <c r="P91" s="125">
        <v>0</v>
      </c>
      <c r="Q91" s="125">
        <v>21681616</v>
      </c>
      <c r="R91" s="125">
        <v>20113663</v>
      </c>
      <c r="S91" s="47"/>
    </row>
    <row r="92" spans="1:19" ht="12.75" customHeight="1" x14ac:dyDescent="0.2">
      <c r="A92" s="208">
        <v>33359</v>
      </c>
      <c r="B92" s="208">
        <v>33542</v>
      </c>
      <c r="C92" s="53" t="s">
        <v>3</v>
      </c>
      <c r="D92" s="54">
        <v>2</v>
      </c>
      <c r="E92" s="55">
        <v>3557.36</v>
      </c>
      <c r="F92" s="55">
        <v>353.26</v>
      </c>
      <c r="G92" s="55">
        <v>0</v>
      </c>
      <c r="H92" s="55">
        <v>5992.72</v>
      </c>
      <c r="I92" s="55">
        <v>0</v>
      </c>
      <c r="J92" s="55">
        <v>825.28</v>
      </c>
      <c r="K92" s="56">
        <v>9903.34</v>
      </c>
      <c r="L92" s="46">
        <v>10728.62</v>
      </c>
      <c r="M92" s="122"/>
      <c r="N92" s="124">
        <v>9903.34</v>
      </c>
      <c r="O92" s="124">
        <v>3910.62</v>
      </c>
      <c r="P92" s="124"/>
      <c r="Q92" s="124">
        <v>11432.53</v>
      </c>
      <c r="R92" s="124">
        <v>10607.25</v>
      </c>
      <c r="S92" s="47"/>
    </row>
    <row r="93" spans="1:19" ht="9" customHeight="1" x14ac:dyDescent="0.2">
      <c r="A93" s="208"/>
      <c r="B93" s="208"/>
      <c r="C93" s="48" t="s">
        <v>4</v>
      </c>
      <c r="D93" s="49">
        <v>3</v>
      </c>
      <c r="E93" s="50">
        <v>6888009</v>
      </c>
      <c r="F93" s="50">
        <v>684007</v>
      </c>
      <c r="G93" s="50">
        <v>0</v>
      </c>
      <c r="H93" s="50">
        <v>11603524</v>
      </c>
      <c r="I93" s="50">
        <v>0</v>
      </c>
      <c r="J93" s="51">
        <v>1597965</v>
      </c>
      <c r="K93" s="50">
        <v>19175540</v>
      </c>
      <c r="L93" s="78">
        <v>20773505</v>
      </c>
      <c r="M93" s="123"/>
      <c r="N93" s="125">
        <v>19175540</v>
      </c>
      <c r="O93" s="125">
        <v>7572016</v>
      </c>
      <c r="P93" s="125">
        <v>0</v>
      </c>
      <c r="Q93" s="125">
        <v>22136465</v>
      </c>
      <c r="R93" s="125">
        <v>20538500</v>
      </c>
      <c r="S93" s="47"/>
    </row>
    <row r="94" spans="1:19" ht="12.75" customHeight="1" x14ac:dyDescent="0.2">
      <c r="A94" s="209"/>
      <c r="B94" s="209"/>
      <c r="C94" s="53" t="s">
        <v>3</v>
      </c>
      <c r="D94" s="54">
        <v>4</v>
      </c>
      <c r="E94" s="55">
        <v>3730.88</v>
      </c>
      <c r="F94" s="55">
        <v>371.85</v>
      </c>
      <c r="G94" s="55">
        <v>0</v>
      </c>
      <c r="H94" s="55">
        <v>5992.72</v>
      </c>
      <c r="I94" s="55">
        <v>0</v>
      </c>
      <c r="J94" s="55">
        <v>841.29</v>
      </c>
      <c r="K94" s="56">
        <v>10095.450000000001</v>
      </c>
      <c r="L94" s="46">
        <v>10936.74</v>
      </c>
      <c r="M94" s="122"/>
      <c r="N94" s="124">
        <v>10095.450000000001</v>
      </c>
      <c r="O94" s="124">
        <v>4102.7299999999996</v>
      </c>
      <c r="P94" s="124"/>
      <c r="Q94" s="124">
        <v>11675.23</v>
      </c>
      <c r="R94" s="124">
        <v>10833.94</v>
      </c>
      <c r="S94" s="47"/>
    </row>
    <row r="95" spans="1:19" ht="9" customHeight="1" x14ac:dyDescent="0.2">
      <c r="A95" s="209"/>
      <c r="B95" s="209"/>
      <c r="C95" s="48" t="s">
        <v>4</v>
      </c>
      <c r="D95" s="49">
        <v>5</v>
      </c>
      <c r="E95" s="50">
        <v>7223991</v>
      </c>
      <c r="F95" s="50">
        <v>720002</v>
      </c>
      <c r="G95" s="50">
        <v>0</v>
      </c>
      <c r="H95" s="50">
        <v>11603524</v>
      </c>
      <c r="I95" s="50">
        <v>0</v>
      </c>
      <c r="J95" s="51">
        <v>1628965</v>
      </c>
      <c r="K95" s="50">
        <v>19547517</v>
      </c>
      <c r="L95" s="78">
        <v>21176482</v>
      </c>
      <c r="M95" s="123"/>
      <c r="N95" s="125">
        <v>19547517</v>
      </c>
      <c r="O95" s="125">
        <v>7943993</v>
      </c>
      <c r="P95" s="125">
        <v>0</v>
      </c>
      <c r="Q95" s="125">
        <v>22606398</v>
      </c>
      <c r="R95" s="125">
        <v>20977433</v>
      </c>
      <c r="S95" s="47"/>
    </row>
    <row r="96" spans="1:19" ht="12.75" customHeight="1" x14ac:dyDescent="0.2">
      <c r="A96" s="209"/>
      <c r="B96" s="209"/>
      <c r="C96" s="53" t="s">
        <v>3</v>
      </c>
      <c r="D96" s="54">
        <v>6</v>
      </c>
      <c r="E96" s="55">
        <v>4003.57</v>
      </c>
      <c r="F96" s="55">
        <v>396.64</v>
      </c>
      <c r="G96" s="55">
        <v>0</v>
      </c>
      <c r="H96" s="55">
        <v>5992.72</v>
      </c>
      <c r="I96" s="55">
        <v>0</v>
      </c>
      <c r="J96" s="55">
        <v>866.08</v>
      </c>
      <c r="K96" s="56">
        <v>10392.93</v>
      </c>
      <c r="L96" s="46">
        <v>11259.01</v>
      </c>
      <c r="M96" s="122"/>
      <c r="N96" s="124">
        <v>10392.93</v>
      </c>
      <c r="O96" s="124">
        <v>4400.21</v>
      </c>
      <c r="P96" s="124"/>
      <c r="Q96" s="124">
        <v>12051.05</v>
      </c>
      <c r="R96" s="124">
        <v>11184.97</v>
      </c>
      <c r="S96" s="47"/>
    </row>
    <row r="97" spans="1:19" ht="9" customHeight="1" x14ac:dyDescent="0.2">
      <c r="A97" s="209"/>
      <c r="B97" s="209"/>
      <c r="C97" s="48" t="s">
        <v>4</v>
      </c>
      <c r="D97" s="49">
        <v>7</v>
      </c>
      <c r="E97" s="50">
        <v>7751992</v>
      </c>
      <c r="F97" s="50">
        <v>768002</v>
      </c>
      <c r="G97" s="50">
        <v>0</v>
      </c>
      <c r="H97" s="50">
        <v>11603524</v>
      </c>
      <c r="I97" s="50">
        <v>0</v>
      </c>
      <c r="J97" s="51">
        <v>1676965</v>
      </c>
      <c r="K97" s="50">
        <v>20123519</v>
      </c>
      <c r="L97" s="78">
        <v>21800483</v>
      </c>
      <c r="M97" s="123"/>
      <c r="N97" s="125">
        <v>20123519</v>
      </c>
      <c r="O97" s="125">
        <v>8519995</v>
      </c>
      <c r="P97" s="125">
        <v>0</v>
      </c>
      <c r="Q97" s="125">
        <v>23334087</v>
      </c>
      <c r="R97" s="125">
        <v>21657122</v>
      </c>
      <c r="S97" s="47"/>
    </row>
    <row r="98" spans="1:19" ht="12.75" customHeight="1" x14ac:dyDescent="0.2">
      <c r="A98" s="209"/>
      <c r="B98" s="209"/>
      <c r="C98" s="53" t="s">
        <v>3</v>
      </c>
      <c r="D98" s="54">
        <v>8</v>
      </c>
      <c r="E98" s="55">
        <v>4201.8900000000003</v>
      </c>
      <c r="F98" s="55">
        <v>415.23</v>
      </c>
      <c r="G98" s="55">
        <v>0</v>
      </c>
      <c r="H98" s="55">
        <v>5992.72</v>
      </c>
      <c r="I98" s="55">
        <v>0</v>
      </c>
      <c r="J98" s="55">
        <v>884.15</v>
      </c>
      <c r="K98" s="56">
        <v>10609.84</v>
      </c>
      <c r="L98" s="46">
        <v>11493.99</v>
      </c>
      <c r="M98" s="122"/>
      <c r="N98" s="124">
        <v>10609.84</v>
      </c>
      <c r="O98" s="124">
        <v>4617.12</v>
      </c>
      <c r="P98" s="124"/>
      <c r="Q98" s="124">
        <v>12325.07</v>
      </c>
      <c r="R98" s="124">
        <v>11440.92</v>
      </c>
      <c r="S98" s="47"/>
    </row>
    <row r="99" spans="1:19" ht="9" customHeight="1" x14ac:dyDescent="0.2">
      <c r="A99" s="209"/>
      <c r="B99" s="209"/>
      <c r="C99" s="48" t="s">
        <v>4</v>
      </c>
      <c r="D99" s="49">
        <v>9</v>
      </c>
      <c r="E99" s="50">
        <v>8135994</v>
      </c>
      <c r="F99" s="50">
        <v>803997</v>
      </c>
      <c r="G99" s="50">
        <v>0</v>
      </c>
      <c r="H99" s="50">
        <v>11603524</v>
      </c>
      <c r="I99" s="50">
        <v>0</v>
      </c>
      <c r="J99" s="51">
        <v>1711953</v>
      </c>
      <c r="K99" s="50">
        <v>20543515</v>
      </c>
      <c r="L99" s="78">
        <v>22255468</v>
      </c>
      <c r="M99" s="123"/>
      <c r="N99" s="125">
        <v>20543515</v>
      </c>
      <c r="O99" s="125">
        <v>8939991</v>
      </c>
      <c r="P99" s="125">
        <v>0</v>
      </c>
      <c r="Q99" s="125">
        <v>23864663</v>
      </c>
      <c r="R99" s="125">
        <v>22152710</v>
      </c>
      <c r="S99" s="47"/>
    </row>
    <row r="100" spans="1:19" ht="12.75" customHeight="1" x14ac:dyDescent="0.2">
      <c r="A100" s="209"/>
      <c r="B100" s="209"/>
      <c r="C100" s="53" t="s">
        <v>3</v>
      </c>
      <c r="D100" s="54">
        <v>10</v>
      </c>
      <c r="E100" s="55">
        <v>4400.21</v>
      </c>
      <c r="F100" s="55">
        <v>440.02</v>
      </c>
      <c r="G100" s="55">
        <v>0</v>
      </c>
      <c r="H100" s="55">
        <v>5992.72</v>
      </c>
      <c r="I100" s="55">
        <v>0</v>
      </c>
      <c r="J100" s="55">
        <v>902.75</v>
      </c>
      <c r="K100" s="56">
        <v>10832.95</v>
      </c>
      <c r="L100" s="46">
        <v>11735.7</v>
      </c>
      <c r="M100" s="122"/>
      <c r="N100" s="124">
        <v>10832.95</v>
      </c>
      <c r="O100" s="124">
        <v>4840.2299999999996</v>
      </c>
      <c r="P100" s="124"/>
      <c r="Q100" s="124">
        <v>12606.94</v>
      </c>
      <c r="R100" s="124">
        <v>11704.19</v>
      </c>
      <c r="S100" s="47"/>
    </row>
    <row r="101" spans="1:19" ht="9" customHeight="1" x14ac:dyDescent="0.2">
      <c r="A101" s="209"/>
      <c r="B101" s="209"/>
      <c r="C101" s="48" t="s">
        <v>4</v>
      </c>
      <c r="D101" s="49">
        <v>11</v>
      </c>
      <c r="E101" s="50">
        <v>8519995</v>
      </c>
      <c r="F101" s="50">
        <v>851998</v>
      </c>
      <c r="G101" s="50">
        <v>0</v>
      </c>
      <c r="H101" s="50">
        <v>11603524</v>
      </c>
      <c r="I101" s="50">
        <v>0</v>
      </c>
      <c r="J101" s="51">
        <v>1747968</v>
      </c>
      <c r="K101" s="50">
        <v>20975516</v>
      </c>
      <c r="L101" s="78">
        <v>22723484</v>
      </c>
      <c r="M101" s="123"/>
      <c r="N101" s="125">
        <v>20975516</v>
      </c>
      <c r="O101" s="125">
        <v>9371992</v>
      </c>
      <c r="P101" s="125">
        <v>0</v>
      </c>
      <c r="Q101" s="125">
        <v>24410440</v>
      </c>
      <c r="R101" s="125">
        <v>22662472</v>
      </c>
      <c r="S101" s="47"/>
    </row>
    <row r="102" spans="1:19" ht="12.75" customHeight="1" x14ac:dyDescent="0.2">
      <c r="A102" s="209"/>
      <c r="B102" s="209"/>
      <c r="C102" s="53" t="s">
        <v>3</v>
      </c>
      <c r="D102" s="54">
        <v>12</v>
      </c>
      <c r="E102" s="55">
        <v>4598.53</v>
      </c>
      <c r="F102" s="55">
        <v>458.61</v>
      </c>
      <c r="G102" s="55">
        <v>0</v>
      </c>
      <c r="H102" s="55">
        <v>5992.72</v>
      </c>
      <c r="I102" s="55">
        <v>0</v>
      </c>
      <c r="J102" s="55">
        <v>920.82</v>
      </c>
      <c r="K102" s="56">
        <v>11049.86</v>
      </c>
      <c r="L102" s="46">
        <v>11970.68</v>
      </c>
      <c r="M102" s="122"/>
      <c r="N102" s="124">
        <v>11049.86</v>
      </c>
      <c r="O102" s="124">
        <v>5057.1400000000003</v>
      </c>
      <c r="P102" s="124"/>
      <c r="Q102" s="124">
        <v>12880.97</v>
      </c>
      <c r="R102" s="124">
        <v>11960.15</v>
      </c>
      <c r="S102" s="47"/>
    </row>
    <row r="103" spans="1:19" ht="9" customHeight="1" x14ac:dyDescent="0.2">
      <c r="A103" s="209"/>
      <c r="B103" s="209"/>
      <c r="C103" s="48" t="s">
        <v>4</v>
      </c>
      <c r="D103" s="49">
        <v>13</v>
      </c>
      <c r="E103" s="50">
        <v>8903996</v>
      </c>
      <c r="F103" s="50">
        <v>887993</v>
      </c>
      <c r="G103" s="50">
        <v>0</v>
      </c>
      <c r="H103" s="50">
        <v>11603524</v>
      </c>
      <c r="I103" s="50">
        <v>0</v>
      </c>
      <c r="J103" s="51">
        <v>1782956</v>
      </c>
      <c r="K103" s="50">
        <v>21395512</v>
      </c>
      <c r="L103" s="78">
        <v>23178469</v>
      </c>
      <c r="M103" s="123"/>
      <c r="N103" s="125">
        <v>21395512</v>
      </c>
      <c r="O103" s="125">
        <v>9791988</v>
      </c>
      <c r="P103" s="125">
        <v>0</v>
      </c>
      <c r="Q103" s="125">
        <v>24941036</v>
      </c>
      <c r="R103" s="125">
        <v>23158080</v>
      </c>
      <c r="S103" s="47"/>
    </row>
    <row r="104" spans="1:19" ht="12.75" customHeight="1" x14ac:dyDescent="0.2">
      <c r="A104" s="209"/>
      <c r="B104" s="209"/>
      <c r="C104" s="53" t="s">
        <v>3</v>
      </c>
      <c r="D104" s="54">
        <v>14</v>
      </c>
      <c r="E104" s="55">
        <v>4803.05</v>
      </c>
      <c r="F104" s="55">
        <v>477.21</v>
      </c>
      <c r="G104" s="55">
        <v>0</v>
      </c>
      <c r="H104" s="55">
        <v>5992.72</v>
      </c>
      <c r="I104" s="55">
        <v>0</v>
      </c>
      <c r="J104" s="55">
        <v>939.42</v>
      </c>
      <c r="K104" s="56">
        <v>11272.98</v>
      </c>
      <c r="L104" s="46">
        <v>12212.4</v>
      </c>
      <c r="M104" s="122"/>
      <c r="N104" s="124">
        <v>11272.98</v>
      </c>
      <c r="O104" s="124">
        <v>5280.26</v>
      </c>
      <c r="P104" s="124"/>
      <c r="Q104" s="124">
        <v>13162.85</v>
      </c>
      <c r="R104" s="124">
        <v>12223.43</v>
      </c>
      <c r="S104" s="47"/>
    </row>
    <row r="105" spans="1:19" ht="9" customHeight="1" x14ac:dyDescent="0.2">
      <c r="A105" s="209"/>
      <c r="B105" s="209"/>
      <c r="C105" s="48" t="s">
        <v>4</v>
      </c>
      <c r="D105" s="49">
        <v>15</v>
      </c>
      <c r="E105" s="50">
        <v>9300002</v>
      </c>
      <c r="F105" s="50">
        <v>924007</v>
      </c>
      <c r="G105" s="50">
        <v>0</v>
      </c>
      <c r="H105" s="50">
        <v>11603524</v>
      </c>
      <c r="I105" s="50">
        <v>0</v>
      </c>
      <c r="J105" s="51">
        <v>1818971</v>
      </c>
      <c r="K105" s="50">
        <v>21827533</v>
      </c>
      <c r="L105" s="78">
        <v>23646504</v>
      </c>
      <c r="M105" s="123"/>
      <c r="N105" s="125">
        <v>21827533</v>
      </c>
      <c r="O105" s="125">
        <v>10224009</v>
      </c>
      <c r="P105" s="125">
        <v>0</v>
      </c>
      <c r="Q105" s="125">
        <v>25486832</v>
      </c>
      <c r="R105" s="125">
        <v>23667861</v>
      </c>
      <c r="S105" s="47"/>
    </row>
    <row r="106" spans="1:19" ht="12.75" customHeight="1" x14ac:dyDescent="0.2">
      <c r="A106" s="209"/>
      <c r="B106" s="209"/>
      <c r="C106" s="53" t="s">
        <v>3</v>
      </c>
      <c r="D106" s="54">
        <v>16</v>
      </c>
      <c r="E106" s="55">
        <v>5001.37</v>
      </c>
      <c r="F106" s="55">
        <v>495.8</v>
      </c>
      <c r="G106" s="55">
        <v>0</v>
      </c>
      <c r="H106" s="55">
        <v>5992.72</v>
      </c>
      <c r="I106" s="55">
        <v>0</v>
      </c>
      <c r="J106" s="55">
        <v>957.49</v>
      </c>
      <c r="K106" s="56">
        <v>11489.89</v>
      </c>
      <c r="L106" s="46">
        <v>12447.38</v>
      </c>
      <c r="M106" s="122"/>
      <c r="N106" s="124">
        <v>11489.89</v>
      </c>
      <c r="O106" s="124">
        <v>5497.17</v>
      </c>
      <c r="P106" s="124"/>
      <c r="Q106" s="124">
        <v>13436.87</v>
      </c>
      <c r="R106" s="124">
        <v>12479.38</v>
      </c>
      <c r="S106" s="47"/>
    </row>
    <row r="107" spans="1:19" ht="9" customHeight="1" x14ac:dyDescent="0.2">
      <c r="A107" s="209"/>
      <c r="B107" s="209"/>
      <c r="C107" s="48" t="s">
        <v>4</v>
      </c>
      <c r="D107" s="49">
        <v>17</v>
      </c>
      <c r="E107" s="50">
        <v>9684003</v>
      </c>
      <c r="F107" s="50">
        <v>960003</v>
      </c>
      <c r="G107" s="50">
        <v>0</v>
      </c>
      <c r="H107" s="50">
        <v>11603524</v>
      </c>
      <c r="I107" s="50">
        <v>0</v>
      </c>
      <c r="J107" s="51">
        <v>1853959</v>
      </c>
      <c r="K107" s="50">
        <v>22247529</v>
      </c>
      <c r="L107" s="78">
        <v>24101488</v>
      </c>
      <c r="M107" s="123"/>
      <c r="N107" s="125">
        <v>22247529</v>
      </c>
      <c r="O107" s="125">
        <v>10644005</v>
      </c>
      <c r="P107" s="125">
        <v>0</v>
      </c>
      <c r="Q107" s="125">
        <v>26017408</v>
      </c>
      <c r="R107" s="125">
        <v>24163449</v>
      </c>
      <c r="S107" s="47"/>
    </row>
    <row r="108" spans="1:19" ht="12.75" customHeight="1" x14ac:dyDescent="0.2">
      <c r="A108" s="209"/>
      <c r="B108" s="209"/>
      <c r="C108" s="53" t="s">
        <v>3</v>
      </c>
      <c r="D108" s="54">
        <v>18</v>
      </c>
      <c r="E108" s="55">
        <v>5199.6899999999996</v>
      </c>
      <c r="F108" s="55">
        <v>514.39</v>
      </c>
      <c r="G108" s="55">
        <v>0</v>
      </c>
      <c r="H108" s="55">
        <v>5992.72</v>
      </c>
      <c r="I108" s="55">
        <v>0</v>
      </c>
      <c r="J108" s="55">
        <v>975.57</v>
      </c>
      <c r="K108" s="56">
        <v>11706.8</v>
      </c>
      <c r="L108" s="46">
        <v>12682.37</v>
      </c>
      <c r="M108" s="122"/>
      <c r="N108" s="124">
        <v>11706.8</v>
      </c>
      <c r="O108" s="124">
        <v>5714.08</v>
      </c>
      <c r="P108" s="124"/>
      <c r="Q108" s="124">
        <v>13710.9</v>
      </c>
      <c r="R108" s="124">
        <v>12735.33</v>
      </c>
      <c r="S108" s="47"/>
    </row>
    <row r="109" spans="1:19" ht="9" customHeight="1" x14ac:dyDescent="0.2">
      <c r="A109" s="209"/>
      <c r="B109" s="209"/>
      <c r="C109" s="48" t="s">
        <v>4</v>
      </c>
      <c r="D109" s="49">
        <v>19</v>
      </c>
      <c r="E109" s="50">
        <v>10068004</v>
      </c>
      <c r="F109" s="50">
        <v>995998</v>
      </c>
      <c r="G109" s="50">
        <v>0</v>
      </c>
      <c r="H109" s="50">
        <v>11603524</v>
      </c>
      <c r="I109" s="50">
        <v>0</v>
      </c>
      <c r="J109" s="51">
        <v>1888967</v>
      </c>
      <c r="K109" s="50">
        <v>22667526</v>
      </c>
      <c r="L109" s="78">
        <v>24556493</v>
      </c>
      <c r="M109" s="123"/>
      <c r="N109" s="125">
        <v>22667526</v>
      </c>
      <c r="O109" s="125">
        <v>11064002</v>
      </c>
      <c r="P109" s="125">
        <v>0</v>
      </c>
      <c r="Q109" s="125">
        <v>26548004</v>
      </c>
      <c r="R109" s="125">
        <v>24659037</v>
      </c>
      <c r="S109" s="47"/>
    </row>
    <row r="110" spans="1:19" ht="12.75" customHeight="1" x14ac:dyDescent="0.2">
      <c r="A110" s="209"/>
      <c r="B110" s="209"/>
      <c r="C110" s="53" t="s">
        <v>3</v>
      </c>
      <c r="D110" s="54">
        <v>20</v>
      </c>
      <c r="E110" s="55">
        <v>5404.2</v>
      </c>
      <c r="F110" s="55">
        <v>539.17999999999995</v>
      </c>
      <c r="G110" s="55">
        <v>0</v>
      </c>
      <c r="H110" s="55">
        <v>5992.72</v>
      </c>
      <c r="I110" s="55">
        <v>0</v>
      </c>
      <c r="J110" s="55">
        <v>994.68</v>
      </c>
      <c r="K110" s="56">
        <v>11936.1</v>
      </c>
      <c r="L110" s="46">
        <v>12930.78</v>
      </c>
      <c r="M110" s="122"/>
      <c r="N110" s="124">
        <v>11936.1</v>
      </c>
      <c r="O110" s="124">
        <v>5943.38</v>
      </c>
      <c r="P110" s="124"/>
      <c r="Q110" s="124">
        <v>14000.59</v>
      </c>
      <c r="R110" s="124">
        <v>13005.91</v>
      </c>
      <c r="S110" s="47"/>
    </row>
    <row r="111" spans="1:19" ht="9" customHeight="1" x14ac:dyDescent="0.2">
      <c r="A111" s="209"/>
      <c r="B111" s="209"/>
      <c r="C111" s="48" t="s">
        <v>4</v>
      </c>
      <c r="D111" s="49">
        <v>21</v>
      </c>
      <c r="E111" s="50">
        <v>10463990</v>
      </c>
      <c r="F111" s="50">
        <v>1043998</v>
      </c>
      <c r="G111" s="50">
        <v>0</v>
      </c>
      <c r="H111" s="50">
        <v>11603524</v>
      </c>
      <c r="I111" s="50">
        <v>0</v>
      </c>
      <c r="J111" s="51">
        <v>1925969</v>
      </c>
      <c r="K111" s="50">
        <v>23111512</v>
      </c>
      <c r="L111" s="78">
        <v>25037481</v>
      </c>
      <c r="M111" s="123"/>
      <c r="N111" s="125">
        <v>23111512</v>
      </c>
      <c r="O111" s="125">
        <v>11507988</v>
      </c>
      <c r="P111" s="125">
        <v>0</v>
      </c>
      <c r="Q111" s="125">
        <v>27108922</v>
      </c>
      <c r="R111" s="125">
        <v>25182953</v>
      </c>
      <c r="S111" s="47"/>
    </row>
    <row r="112" spans="1:19" ht="12.75" customHeight="1" x14ac:dyDescent="0.2">
      <c r="A112" s="209"/>
      <c r="B112" s="209"/>
      <c r="C112" s="53" t="s">
        <v>3</v>
      </c>
      <c r="D112" s="54">
        <v>22</v>
      </c>
      <c r="E112" s="55">
        <v>5509.56</v>
      </c>
      <c r="F112" s="55">
        <v>545.38</v>
      </c>
      <c r="G112" s="55">
        <v>0</v>
      </c>
      <c r="H112" s="55">
        <v>5992.72</v>
      </c>
      <c r="I112" s="55">
        <v>0</v>
      </c>
      <c r="J112" s="55">
        <v>1003.97</v>
      </c>
      <c r="K112" s="56">
        <v>12047.66</v>
      </c>
      <c r="L112" s="46">
        <v>13051.63</v>
      </c>
      <c r="M112" s="122"/>
      <c r="N112" s="124">
        <v>12047.66</v>
      </c>
      <c r="O112" s="124">
        <v>6054.94</v>
      </c>
      <c r="P112" s="124"/>
      <c r="Q112" s="124">
        <v>14141.52</v>
      </c>
      <c r="R112" s="124">
        <v>13137.55</v>
      </c>
      <c r="S112" s="47"/>
    </row>
    <row r="113" spans="1:19" ht="9" customHeight="1" x14ac:dyDescent="0.2">
      <c r="A113" s="209"/>
      <c r="B113" s="209"/>
      <c r="C113" s="48" t="s">
        <v>4</v>
      </c>
      <c r="D113" s="49">
        <v>23</v>
      </c>
      <c r="E113" s="50">
        <v>10667996</v>
      </c>
      <c r="F113" s="50">
        <v>1056003</v>
      </c>
      <c r="G113" s="50">
        <v>0</v>
      </c>
      <c r="H113" s="50">
        <v>11603524</v>
      </c>
      <c r="I113" s="50">
        <v>0</v>
      </c>
      <c r="J113" s="51">
        <v>1943957</v>
      </c>
      <c r="K113" s="50">
        <v>23327523</v>
      </c>
      <c r="L113" s="78">
        <v>25271480</v>
      </c>
      <c r="M113" s="123"/>
      <c r="N113" s="125">
        <v>23327523</v>
      </c>
      <c r="O113" s="125">
        <v>11723999</v>
      </c>
      <c r="P113" s="125">
        <v>0</v>
      </c>
      <c r="Q113" s="125">
        <v>27381801</v>
      </c>
      <c r="R113" s="125">
        <v>25437844</v>
      </c>
      <c r="S113" s="47"/>
    </row>
    <row r="114" spans="1:19" ht="12.75" customHeight="1" x14ac:dyDescent="0.2">
      <c r="A114" s="209"/>
      <c r="B114" s="209"/>
      <c r="C114" s="53" t="s">
        <v>3</v>
      </c>
      <c r="D114" s="54">
        <v>24</v>
      </c>
      <c r="E114" s="55">
        <v>5614.92</v>
      </c>
      <c r="F114" s="55">
        <v>557.77</v>
      </c>
      <c r="G114" s="55">
        <v>0</v>
      </c>
      <c r="H114" s="55">
        <v>5992.72</v>
      </c>
      <c r="I114" s="55">
        <v>0</v>
      </c>
      <c r="J114" s="55">
        <v>1013.78</v>
      </c>
      <c r="K114" s="56">
        <v>12165.41</v>
      </c>
      <c r="L114" s="46">
        <v>13179.19</v>
      </c>
      <c r="M114" s="122"/>
      <c r="N114" s="124">
        <v>12165.41</v>
      </c>
      <c r="O114" s="124">
        <v>6172.69</v>
      </c>
      <c r="P114" s="124"/>
      <c r="Q114" s="124">
        <v>14290.27</v>
      </c>
      <c r="R114" s="124">
        <v>13276.49</v>
      </c>
      <c r="S114" s="47"/>
    </row>
    <row r="115" spans="1:19" ht="9" customHeight="1" x14ac:dyDescent="0.2">
      <c r="A115" s="209"/>
      <c r="B115" s="209"/>
      <c r="C115" s="48" t="s">
        <v>4</v>
      </c>
      <c r="D115" s="49">
        <v>25</v>
      </c>
      <c r="E115" s="50">
        <v>10872001</v>
      </c>
      <c r="F115" s="50">
        <v>1079993</v>
      </c>
      <c r="G115" s="50">
        <v>0</v>
      </c>
      <c r="H115" s="50">
        <v>11603524</v>
      </c>
      <c r="I115" s="50">
        <v>0</v>
      </c>
      <c r="J115" s="51">
        <v>1962952</v>
      </c>
      <c r="K115" s="50">
        <v>23555518</v>
      </c>
      <c r="L115" s="78">
        <v>25518470</v>
      </c>
      <c r="M115" s="123"/>
      <c r="N115" s="125">
        <v>23555518</v>
      </c>
      <c r="O115" s="125">
        <v>11951994</v>
      </c>
      <c r="P115" s="125">
        <v>0</v>
      </c>
      <c r="Q115" s="125">
        <v>27669821</v>
      </c>
      <c r="R115" s="125">
        <v>25706869</v>
      </c>
      <c r="S115" s="47"/>
    </row>
    <row r="116" spans="1:19" ht="12.75" customHeight="1" x14ac:dyDescent="0.2">
      <c r="A116" s="209"/>
      <c r="B116" s="209"/>
      <c r="C116" s="53" t="s">
        <v>3</v>
      </c>
      <c r="D116" s="54">
        <v>26</v>
      </c>
      <c r="E116" s="55">
        <v>5726.47</v>
      </c>
      <c r="F116" s="55">
        <v>570.16999999999996</v>
      </c>
      <c r="G116" s="55">
        <v>0</v>
      </c>
      <c r="H116" s="55">
        <v>5992.72</v>
      </c>
      <c r="I116" s="55">
        <v>0</v>
      </c>
      <c r="J116" s="55">
        <v>1024.1099999999999</v>
      </c>
      <c r="K116" s="56">
        <v>12289.36</v>
      </c>
      <c r="L116" s="46">
        <v>13313.47</v>
      </c>
      <c r="M116" s="122"/>
      <c r="N116" s="124">
        <v>12289.36</v>
      </c>
      <c r="O116" s="124">
        <v>6296.64</v>
      </c>
      <c r="P116" s="124"/>
      <c r="Q116" s="124">
        <v>14446.87</v>
      </c>
      <c r="R116" s="124">
        <v>13422.76</v>
      </c>
      <c r="S116" s="47"/>
    </row>
    <row r="117" spans="1:19" ht="9" customHeight="1" x14ac:dyDescent="0.2">
      <c r="A117" s="209"/>
      <c r="B117" s="209"/>
      <c r="C117" s="48" t="s">
        <v>4</v>
      </c>
      <c r="D117" s="49">
        <v>27</v>
      </c>
      <c r="E117" s="50">
        <v>11087992</v>
      </c>
      <c r="F117" s="50">
        <v>1104003</v>
      </c>
      <c r="G117" s="50">
        <v>0</v>
      </c>
      <c r="H117" s="50">
        <v>11603524</v>
      </c>
      <c r="I117" s="50">
        <v>0</v>
      </c>
      <c r="J117" s="51">
        <v>1982953</v>
      </c>
      <c r="K117" s="50">
        <v>23795519</v>
      </c>
      <c r="L117" s="78">
        <v>25778473</v>
      </c>
      <c r="M117" s="123"/>
      <c r="N117" s="125">
        <v>23795519</v>
      </c>
      <c r="O117" s="125">
        <v>12191995</v>
      </c>
      <c r="P117" s="125">
        <v>0</v>
      </c>
      <c r="Q117" s="125">
        <v>27973041</v>
      </c>
      <c r="R117" s="125">
        <v>25990088</v>
      </c>
      <c r="S117" s="47"/>
    </row>
    <row r="118" spans="1:19" ht="12.75" customHeight="1" x14ac:dyDescent="0.2">
      <c r="A118" s="209"/>
      <c r="B118" s="209"/>
      <c r="C118" s="53" t="s">
        <v>3</v>
      </c>
      <c r="D118" s="54">
        <v>28</v>
      </c>
      <c r="E118" s="55">
        <v>5831.83</v>
      </c>
      <c r="F118" s="55">
        <v>582.55999999999995</v>
      </c>
      <c r="G118" s="55">
        <v>0</v>
      </c>
      <c r="H118" s="55">
        <v>5992.72</v>
      </c>
      <c r="I118" s="55">
        <v>0</v>
      </c>
      <c r="J118" s="55">
        <v>1033.93</v>
      </c>
      <c r="K118" s="56">
        <v>12407.11</v>
      </c>
      <c r="L118" s="46">
        <v>13441.04</v>
      </c>
      <c r="M118" s="122"/>
      <c r="N118" s="124">
        <v>12407.11</v>
      </c>
      <c r="O118" s="124">
        <v>6414.39</v>
      </c>
      <c r="P118" s="124"/>
      <c r="Q118" s="124">
        <v>14595.63</v>
      </c>
      <c r="R118" s="124">
        <v>13561.7</v>
      </c>
      <c r="S118" s="47"/>
    </row>
    <row r="119" spans="1:19" ht="9" customHeight="1" x14ac:dyDescent="0.2">
      <c r="A119" s="209"/>
      <c r="B119" s="209"/>
      <c r="C119" s="48" t="s">
        <v>4</v>
      </c>
      <c r="D119" s="49">
        <v>29</v>
      </c>
      <c r="E119" s="50">
        <v>11291997</v>
      </c>
      <c r="F119" s="50">
        <v>1127993</v>
      </c>
      <c r="G119" s="50">
        <v>0</v>
      </c>
      <c r="H119" s="50">
        <v>11603524</v>
      </c>
      <c r="I119" s="50">
        <v>0</v>
      </c>
      <c r="J119" s="51">
        <v>2001968</v>
      </c>
      <c r="K119" s="50">
        <v>24023515</v>
      </c>
      <c r="L119" s="78">
        <v>26025483</v>
      </c>
      <c r="M119" s="123"/>
      <c r="N119" s="125">
        <v>24023515</v>
      </c>
      <c r="O119" s="125">
        <v>12419991</v>
      </c>
      <c r="P119" s="125">
        <v>0</v>
      </c>
      <c r="Q119" s="125">
        <v>28261081</v>
      </c>
      <c r="R119" s="125">
        <v>26259113</v>
      </c>
      <c r="S119" s="47"/>
    </row>
    <row r="120" spans="1:19" ht="12.75" customHeight="1" x14ac:dyDescent="0.2">
      <c r="A120" s="209"/>
      <c r="B120" s="209"/>
      <c r="C120" s="53" t="s">
        <v>3</v>
      </c>
      <c r="D120" s="54">
        <v>30</v>
      </c>
      <c r="E120" s="55">
        <v>5943.39</v>
      </c>
      <c r="F120" s="55">
        <v>588.76</v>
      </c>
      <c r="G120" s="55">
        <v>0</v>
      </c>
      <c r="H120" s="55">
        <v>5992.72</v>
      </c>
      <c r="I120" s="55">
        <v>0</v>
      </c>
      <c r="J120" s="55">
        <v>1043.74</v>
      </c>
      <c r="K120" s="56">
        <v>12524.87</v>
      </c>
      <c r="L120" s="46">
        <v>13568.61</v>
      </c>
      <c r="M120" s="122"/>
      <c r="N120" s="124">
        <v>12524.87</v>
      </c>
      <c r="O120" s="124">
        <v>6532.15</v>
      </c>
      <c r="P120" s="124"/>
      <c r="Q120" s="124">
        <v>14744.4</v>
      </c>
      <c r="R120" s="124">
        <v>13700.66</v>
      </c>
      <c r="S120" s="47"/>
    </row>
    <row r="121" spans="1:19" ht="9" customHeight="1" x14ac:dyDescent="0.2">
      <c r="A121" s="209"/>
      <c r="B121" s="209"/>
      <c r="C121" s="48" t="s">
        <v>4</v>
      </c>
      <c r="D121" s="49">
        <v>31</v>
      </c>
      <c r="E121" s="50">
        <v>11508008</v>
      </c>
      <c r="F121" s="50">
        <v>1139998</v>
      </c>
      <c r="G121" s="50">
        <v>0</v>
      </c>
      <c r="H121" s="50">
        <v>11603524</v>
      </c>
      <c r="I121" s="50">
        <v>0</v>
      </c>
      <c r="J121" s="51">
        <v>2020962</v>
      </c>
      <c r="K121" s="50">
        <v>24251530</v>
      </c>
      <c r="L121" s="78">
        <v>26272492</v>
      </c>
      <c r="M121" s="123"/>
      <c r="N121" s="125">
        <v>24251530</v>
      </c>
      <c r="O121" s="125">
        <v>12648006</v>
      </c>
      <c r="P121" s="125">
        <v>0</v>
      </c>
      <c r="Q121" s="125">
        <v>28549139</v>
      </c>
      <c r="R121" s="125">
        <v>26528177</v>
      </c>
      <c r="S121" s="47"/>
    </row>
    <row r="122" spans="1:19" ht="12.75" customHeight="1" x14ac:dyDescent="0.2">
      <c r="A122" s="209"/>
      <c r="B122" s="209"/>
      <c r="C122" s="53" t="s">
        <v>3</v>
      </c>
      <c r="D122" s="54">
        <v>32</v>
      </c>
      <c r="E122" s="55">
        <v>6048.74</v>
      </c>
      <c r="F122" s="55">
        <v>601.16</v>
      </c>
      <c r="G122" s="55">
        <v>0</v>
      </c>
      <c r="H122" s="55">
        <v>5992.72</v>
      </c>
      <c r="I122" s="55">
        <v>0</v>
      </c>
      <c r="J122" s="55">
        <v>1053.55</v>
      </c>
      <c r="K122" s="56">
        <v>12642.62</v>
      </c>
      <c r="L122" s="46">
        <v>13696.17</v>
      </c>
      <c r="M122" s="122"/>
      <c r="N122" s="124">
        <v>12642.62</v>
      </c>
      <c r="O122" s="124">
        <v>6649.9</v>
      </c>
      <c r="P122" s="124"/>
      <c r="Q122" s="124">
        <v>14893.15</v>
      </c>
      <c r="R122" s="124">
        <v>13839.6</v>
      </c>
      <c r="S122" s="47"/>
    </row>
    <row r="123" spans="1:19" ht="9" customHeight="1" x14ac:dyDescent="0.2">
      <c r="A123" s="209"/>
      <c r="B123" s="209"/>
      <c r="C123" s="48" t="s">
        <v>4</v>
      </c>
      <c r="D123" s="49">
        <v>33</v>
      </c>
      <c r="E123" s="50">
        <v>11711994</v>
      </c>
      <c r="F123" s="50">
        <v>1164008</v>
      </c>
      <c r="G123" s="50">
        <v>0</v>
      </c>
      <c r="H123" s="50">
        <v>11603524</v>
      </c>
      <c r="I123" s="50">
        <v>0</v>
      </c>
      <c r="J123" s="51">
        <v>2039957</v>
      </c>
      <c r="K123" s="50">
        <v>24479526</v>
      </c>
      <c r="L123" s="78">
        <v>26519483</v>
      </c>
      <c r="M123" s="123"/>
      <c r="N123" s="125">
        <v>24479526</v>
      </c>
      <c r="O123" s="125">
        <v>12876002</v>
      </c>
      <c r="P123" s="125">
        <v>0</v>
      </c>
      <c r="Q123" s="125">
        <v>28837160</v>
      </c>
      <c r="R123" s="125">
        <v>26797202</v>
      </c>
      <c r="S123" s="47"/>
    </row>
    <row r="124" spans="1:19" ht="12.75" customHeight="1" x14ac:dyDescent="0.2">
      <c r="A124" s="209"/>
      <c r="B124" s="209"/>
      <c r="C124" s="53" t="s">
        <v>3</v>
      </c>
      <c r="D124" s="54">
        <v>34</v>
      </c>
      <c r="E124" s="55">
        <v>6160.3</v>
      </c>
      <c r="F124" s="55">
        <v>613.54999999999995</v>
      </c>
      <c r="G124" s="55">
        <v>0</v>
      </c>
      <c r="H124" s="55">
        <v>5992.72</v>
      </c>
      <c r="I124" s="55">
        <v>0</v>
      </c>
      <c r="J124" s="55">
        <v>1063.8800000000001</v>
      </c>
      <c r="K124" s="56">
        <v>12766.57</v>
      </c>
      <c r="L124" s="46">
        <v>13830.45</v>
      </c>
      <c r="M124" s="122"/>
      <c r="N124" s="124">
        <v>12766.57</v>
      </c>
      <c r="O124" s="124">
        <v>6773.85</v>
      </c>
      <c r="P124" s="124"/>
      <c r="Q124" s="124">
        <v>15049.74</v>
      </c>
      <c r="R124" s="124">
        <v>13985.86</v>
      </c>
      <c r="S124" s="47"/>
    </row>
    <row r="125" spans="1:19" ht="9" customHeight="1" x14ac:dyDescent="0.2">
      <c r="A125" s="209"/>
      <c r="B125" s="209"/>
      <c r="C125" s="48" t="s">
        <v>4</v>
      </c>
      <c r="D125" s="49">
        <v>35</v>
      </c>
      <c r="E125" s="50">
        <v>11928004</v>
      </c>
      <c r="F125" s="50">
        <v>1187998</v>
      </c>
      <c r="G125" s="50">
        <v>0</v>
      </c>
      <c r="H125" s="50">
        <v>11603524</v>
      </c>
      <c r="I125" s="50">
        <v>0</v>
      </c>
      <c r="J125" s="51">
        <v>2059959</v>
      </c>
      <c r="K125" s="50">
        <v>24719526</v>
      </c>
      <c r="L125" s="78">
        <v>26779485</v>
      </c>
      <c r="M125" s="123"/>
      <c r="N125" s="125">
        <v>24719526</v>
      </c>
      <c r="O125" s="125">
        <v>13116003</v>
      </c>
      <c r="P125" s="125">
        <v>0</v>
      </c>
      <c r="Q125" s="125">
        <v>29140360</v>
      </c>
      <c r="R125" s="125">
        <v>27080401</v>
      </c>
      <c r="S125" s="47"/>
    </row>
    <row r="126" spans="1:19" ht="12.75" customHeight="1" x14ac:dyDescent="0.2">
      <c r="A126" s="209"/>
      <c r="B126" s="209"/>
      <c r="C126" s="53" t="s">
        <v>3</v>
      </c>
      <c r="D126" s="54">
        <v>36</v>
      </c>
      <c r="E126" s="55">
        <v>6265.66</v>
      </c>
      <c r="F126" s="55">
        <v>625.95000000000005</v>
      </c>
      <c r="G126" s="55">
        <v>0</v>
      </c>
      <c r="H126" s="55">
        <v>5992.72</v>
      </c>
      <c r="I126" s="55">
        <v>0</v>
      </c>
      <c r="J126" s="55">
        <v>1073.69</v>
      </c>
      <c r="K126" s="56">
        <v>12884.33</v>
      </c>
      <c r="L126" s="46">
        <v>13958.02</v>
      </c>
      <c r="M126" s="122"/>
      <c r="N126" s="124">
        <v>12884.33</v>
      </c>
      <c r="O126" s="124">
        <v>6891.61</v>
      </c>
      <c r="P126" s="124"/>
      <c r="Q126" s="124">
        <v>15198.51</v>
      </c>
      <c r="R126" s="124">
        <v>14124.82</v>
      </c>
      <c r="S126" s="47"/>
    </row>
    <row r="127" spans="1:19" ht="9" customHeight="1" x14ac:dyDescent="0.2">
      <c r="A127" s="209"/>
      <c r="B127" s="209"/>
      <c r="C127" s="48" t="s">
        <v>4</v>
      </c>
      <c r="D127" s="49">
        <v>37</v>
      </c>
      <c r="E127" s="50">
        <v>12132009</v>
      </c>
      <c r="F127" s="50">
        <v>1212008</v>
      </c>
      <c r="G127" s="50">
        <v>0</v>
      </c>
      <c r="H127" s="50">
        <v>11603524</v>
      </c>
      <c r="I127" s="50">
        <v>0</v>
      </c>
      <c r="J127" s="51">
        <v>2078954</v>
      </c>
      <c r="K127" s="50">
        <v>24947542</v>
      </c>
      <c r="L127" s="78">
        <v>27026495</v>
      </c>
      <c r="M127" s="123"/>
      <c r="N127" s="125">
        <v>24947542</v>
      </c>
      <c r="O127" s="125">
        <v>13344018</v>
      </c>
      <c r="P127" s="125">
        <v>0</v>
      </c>
      <c r="Q127" s="125">
        <v>29428419</v>
      </c>
      <c r="R127" s="125">
        <v>27349465</v>
      </c>
      <c r="S127" s="47"/>
    </row>
    <row r="128" spans="1:19" ht="12.75" customHeight="1" x14ac:dyDescent="0.2">
      <c r="A128" s="209"/>
      <c r="B128" s="209"/>
      <c r="C128" s="53" t="s">
        <v>3</v>
      </c>
      <c r="D128" s="54">
        <v>38</v>
      </c>
      <c r="E128" s="55">
        <v>6377.21</v>
      </c>
      <c r="F128" s="55">
        <v>632.14</v>
      </c>
      <c r="G128" s="55">
        <v>0</v>
      </c>
      <c r="H128" s="55">
        <v>5992.72</v>
      </c>
      <c r="I128" s="55">
        <v>0</v>
      </c>
      <c r="J128" s="55">
        <v>1083.51</v>
      </c>
      <c r="K128" s="56">
        <v>13002.07</v>
      </c>
      <c r="L128" s="46">
        <v>14085.58</v>
      </c>
      <c r="M128" s="122"/>
      <c r="N128" s="124">
        <v>13002.07</v>
      </c>
      <c r="O128" s="124">
        <v>7009.35</v>
      </c>
      <c r="P128" s="124"/>
      <c r="Q128" s="124">
        <v>15347.26</v>
      </c>
      <c r="R128" s="124">
        <v>14263.75</v>
      </c>
      <c r="S128" s="47"/>
    </row>
    <row r="129" spans="1:19" ht="9" customHeight="1" x14ac:dyDescent="0.2">
      <c r="A129" s="209"/>
      <c r="B129" s="209"/>
      <c r="C129" s="48" t="s">
        <v>4</v>
      </c>
      <c r="D129" s="49">
        <v>39</v>
      </c>
      <c r="E129" s="50">
        <v>12348000</v>
      </c>
      <c r="F129" s="50">
        <v>1223994</v>
      </c>
      <c r="G129" s="50">
        <v>0</v>
      </c>
      <c r="H129" s="50">
        <v>11603524</v>
      </c>
      <c r="I129" s="50">
        <v>0</v>
      </c>
      <c r="J129" s="51">
        <v>2097968</v>
      </c>
      <c r="K129" s="50">
        <v>25175518</v>
      </c>
      <c r="L129" s="78">
        <v>27273486</v>
      </c>
      <c r="M129" s="123"/>
      <c r="N129" s="125">
        <v>25175518</v>
      </c>
      <c r="O129" s="125">
        <v>13571994</v>
      </c>
      <c r="P129" s="125">
        <v>0</v>
      </c>
      <c r="Q129" s="125">
        <v>29716439</v>
      </c>
      <c r="R129" s="125">
        <v>27618471</v>
      </c>
      <c r="S129" s="47"/>
    </row>
    <row r="130" spans="1:19" ht="12.75" customHeight="1" x14ac:dyDescent="0.2">
      <c r="A130" s="209"/>
      <c r="B130" s="209"/>
      <c r="C130" s="53" t="s">
        <v>3</v>
      </c>
      <c r="D130" s="54">
        <v>40</v>
      </c>
      <c r="E130" s="55">
        <v>6482.57</v>
      </c>
      <c r="F130" s="55">
        <v>644.54</v>
      </c>
      <c r="G130" s="55">
        <v>0</v>
      </c>
      <c r="H130" s="55">
        <v>5992.72</v>
      </c>
      <c r="I130" s="55">
        <v>0</v>
      </c>
      <c r="J130" s="55">
        <v>1093.32</v>
      </c>
      <c r="K130" s="56">
        <v>13119.83</v>
      </c>
      <c r="L130" s="46">
        <v>14213.15</v>
      </c>
      <c r="M130" s="122"/>
      <c r="N130" s="124">
        <v>13119.83</v>
      </c>
      <c r="O130" s="124">
        <v>7127.11</v>
      </c>
      <c r="P130" s="124"/>
      <c r="Q130" s="124">
        <v>15496.03</v>
      </c>
      <c r="R130" s="124">
        <v>14402.71</v>
      </c>
      <c r="S130" s="47"/>
    </row>
    <row r="131" spans="1:19" ht="9" customHeight="1" x14ac:dyDescent="0.2">
      <c r="A131" s="210"/>
      <c r="B131" s="210"/>
      <c r="C131" s="58"/>
      <c r="D131" s="59"/>
      <c r="E131" s="61">
        <v>12552006</v>
      </c>
      <c r="F131" s="61">
        <v>1248003</v>
      </c>
      <c r="G131" s="61">
        <v>0</v>
      </c>
      <c r="H131" s="61">
        <v>11603524</v>
      </c>
      <c r="I131" s="61">
        <v>0</v>
      </c>
      <c r="J131" s="60">
        <v>2116963</v>
      </c>
      <c r="K131" s="61">
        <v>25403533</v>
      </c>
      <c r="L131" s="78">
        <v>27520496</v>
      </c>
      <c r="M131" s="123"/>
      <c r="N131" s="125">
        <v>25403533</v>
      </c>
      <c r="O131" s="125">
        <v>13800009</v>
      </c>
      <c r="P131" s="125">
        <v>0</v>
      </c>
      <c r="Q131" s="125">
        <v>30004498</v>
      </c>
      <c r="R131" s="125">
        <v>27887535</v>
      </c>
      <c r="S131" s="47"/>
    </row>
    <row r="132" spans="1:19" ht="12.75" customHeight="1" x14ac:dyDescent="0.2">
      <c r="A132" s="196">
        <v>33543</v>
      </c>
      <c r="B132" s="196">
        <v>33969</v>
      </c>
      <c r="C132" s="42" t="s">
        <v>3</v>
      </c>
      <c r="D132" s="43">
        <v>0</v>
      </c>
      <c r="E132" s="44">
        <v>3390.02</v>
      </c>
      <c r="F132" s="44">
        <v>334.66</v>
      </c>
      <c r="G132" s="44">
        <v>0</v>
      </c>
      <c r="H132" s="44">
        <v>6207.16</v>
      </c>
      <c r="I132" s="44">
        <v>0</v>
      </c>
      <c r="J132" s="44">
        <v>827.65</v>
      </c>
      <c r="K132" s="45">
        <v>9931.84</v>
      </c>
      <c r="L132" s="46">
        <v>10759.49</v>
      </c>
      <c r="M132" s="122"/>
      <c r="N132" s="124">
        <v>9931.84</v>
      </c>
      <c r="O132" s="124">
        <v>3724.68</v>
      </c>
      <c r="P132" s="124"/>
      <c r="Q132" s="124">
        <v>11429.93</v>
      </c>
      <c r="R132" s="124">
        <v>10602.28</v>
      </c>
      <c r="S132" s="47"/>
    </row>
    <row r="133" spans="1:19" ht="9" customHeight="1" x14ac:dyDescent="0.2">
      <c r="A133" s="213"/>
      <c r="B133" s="213"/>
      <c r="C133" s="48" t="s">
        <v>4</v>
      </c>
      <c r="D133" s="49">
        <v>1</v>
      </c>
      <c r="E133" s="50">
        <v>6563994</v>
      </c>
      <c r="F133" s="50">
        <v>647992</v>
      </c>
      <c r="G133" s="50">
        <v>0</v>
      </c>
      <c r="H133" s="50">
        <v>12018738</v>
      </c>
      <c r="I133" s="50">
        <v>0</v>
      </c>
      <c r="J133" s="51">
        <v>1602554</v>
      </c>
      <c r="K133" s="50">
        <v>19230724</v>
      </c>
      <c r="L133" s="78">
        <v>20833278</v>
      </c>
      <c r="M133" s="123"/>
      <c r="N133" s="125">
        <v>19230724</v>
      </c>
      <c r="O133" s="125">
        <v>7211986</v>
      </c>
      <c r="P133" s="125">
        <v>0</v>
      </c>
      <c r="Q133" s="125">
        <v>22131431</v>
      </c>
      <c r="R133" s="125">
        <v>20528877</v>
      </c>
      <c r="S133" s="47"/>
    </row>
    <row r="134" spans="1:19" ht="12.75" customHeight="1" x14ac:dyDescent="0.2">
      <c r="A134" s="208">
        <v>33543</v>
      </c>
      <c r="B134" s="208">
        <v>33969</v>
      </c>
      <c r="C134" s="53" t="s">
        <v>3</v>
      </c>
      <c r="D134" s="54">
        <v>2</v>
      </c>
      <c r="E134" s="55">
        <v>3557.36</v>
      </c>
      <c r="F134" s="55">
        <v>353.26</v>
      </c>
      <c r="G134" s="55">
        <v>0</v>
      </c>
      <c r="H134" s="55">
        <v>6207.16</v>
      </c>
      <c r="I134" s="55">
        <v>0</v>
      </c>
      <c r="J134" s="55">
        <v>843.15</v>
      </c>
      <c r="K134" s="56">
        <v>10117.780000000001</v>
      </c>
      <c r="L134" s="46">
        <v>10960.93</v>
      </c>
      <c r="M134" s="122"/>
      <c r="N134" s="124">
        <v>10117.780000000001</v>
      </c>
      <c r="O134" s="124">
        <v>3910.62</v>
      </c>
      <c r="P134" s="124"/>
      <c r="Q134" s="124">
        <v>11664.84</v>
      </c>
      <c r="R134" s="124">
        <v>10821.69</v>
      </c>
      <c r="S134" s="47"/>
    </row>
    <row r="135" spans="1:19" ht="9" customHeight="1" x14ac:dyDescent="0.2">
      <c r="A135" s="208"/>
      <c r="B135" s="208"/>
      <c r="C135" s="48" t="s">
        <v>4</v>
      </c>
      <c r="D135" s="49">
        <v>3</v>
      </c>
      <c r="E135" s="50">
        <v>6888009</v>
      </c>
      <c r="F135" s="50">
        <v>684007</v>
      </c>
      <c r="G135" s="50">
        <v>0</v>
      </c>
      <c r="H135" s="50">
        <v>12018738</v>
      </c>
      <c r="I135" s="50">
        <v>0</v>
      </c>
      <c r="J135" s="51">
        <v>1632566</v>
      </c>
      <c r="K135" s="50">
        <v>19590754</v>
      </c>
      <c r="L135" s="78">
        <v>21223320</v>
      </c>
      <c r="M135" s="123"/>
      <c r="N135" s="125">
        <v>19590754</v>
      </c>
      <c r="O135" s="125">
        <v>7572016</v>
      </c>
      <c r="P135" s="125">
        <v>0</v>
      </c>
      <c r="Q135" s="125">
        <v>22586280</v>
      </c>
      <c r="R135" s="125">
        <v>20953714</v>
      </c>
      <c r="S135" s="47"/>
    </row>
    <row r="136" spans="1:19" ht="12.75" customHeight="1" x14ac:dyDescent="0.2">
      <c r="A136" s="209"/>
      <c r="B136" s="209"/>
      <c r="C136" s="53" t="s">
        <v>3</v>
      </c>
      <c r="D136" s="54">
        <v>4</v>
      </c>
      <c r="E136" s="55">
        <v>3730.88</v>
      </c>
      <c r="F136" s="55">
        <v>371.85</v>
      </c>
      <c r="G136" s="55">
        <v>0</v>
      </c>
      <c r="H136" s="55">
        <v>6207.16</v>
      </c>
      <c r="I136" s="55">
        <v>0</v>
      </c>
      <c r="J136" s="55">
        <v>859.16</v>
      </c>
      <c r="K136" s="56">
        <v>10309.89</v>
      </c>
      <c r="L136" s="46">
        <v>11169.05</v>
      </c>
      <c r="M136" s="122"/>
      <c r="N136" s="124">
        <v>10309.89</v>
      </c>
      <c r="O136" s="124">
        <v>4102.7299999999996</v>
      </c>
      <c r="P136" s="124"/>
      <c r="Q136" s="124">
        <v>11907.54</v>
      </c>
      <c r="R136" s="124">
        <v>11048.38</v>
      </c>
      <c r="S136" s="47"/>
    </row>
    <row r="137" spans="1:19" ht="9" customHeight="1" x14ac:dyDescent="0.2">
      <c r="A137" s="209"/>
      <c r="B137" s="209"/>
      <c r="C137" s="48" t="s">
        <v>4</v>
      </c>
      <c r="D137" s="49">
        <v>5</v>
      </c>
      <c r="E137" s="50">
        <v>7223991</v>
      </c>
      <c r="F137" s="50">
        <v>720002</v>
      </c>
      <c r="G137" s="50">
        <v>0</v>
      </c>
      <c r="H137" s="50">
        <v>12018738</v>
      </c>
      <c r="I137" s="50">
        <v>0</v>
      </c>
      <c r="J137" s="51">
        <v>1663566</v>
      </c>
      <c r="K137" s="50">
        <v>19962731</v>
      </c>
      <c r="L137" s="78">
        <v>21626296</v>
      </c>
      <c r="M137" s="123"/>
      <c r="N137" s="125">
        <v>19962731</v>
      </c>
      <c r="O137" s="125">
        <v>7943993</v>
      </c>
      <c r="P137" s="125">
        <v>0</v>
      </c>
      <c r="Q137" s="125">
        <v>23056212</v>
      </c>
      <c r="R137" s="125">
        <v>21392647</v>
      </c>
      <c r="S137" s="47"/>
    </row>
    <row r="138" spans="1:19" ht="12.75" customHeight="1" x14ac:dyDescent="0.2">
      <c r="A138" s="209"/>
      <c r="B138" s="209"/>
      <c r="C138" s="53" t="s">
        <v>3</v>
      </c>
      <c r="D138" s="54">
        <v>6</v>
      </c>
      <c r="E138" s="55">
        <v>4003.57</v>
      </c>
      <c r="F138" s="55">
        <v>396.64</v>
      </c>
      <c r="G138" s="55">
        <v>0</v>
      </c>
      <c r="H138" s="55">
        <v>6207.16</v>
      </c>
      <c r="I138" s="55">
        <v>0</v>
      </c>
      <c r="J138" s="55">
        <v>883.95</v>
      </c>
      <c r="K138" s="56">
        <v>10607.37</v>
      </c>
      <c r="L138" s="46">
        <v>11491.32</v>
      </c>
      <c r="M138" s="122"/>
      <c r="N138" s="124">
        <v>10607.37</v>
      </c>
      <c r="O138" s="124">
        <v>4400.21</v>
      </c>
      <c r="P138" s="124"/>
      <c r="Q138" s="124">
        <v>12283.36</v>
      </c>
      <c r="R138" s="124">
        <v>11399.41</v>
      </c>
      <c r="S138" s="47"/>
    </row>
    <row r="139" spans="1:19" ht="9" customHeight="1" x14ac:dyDescent="0.2">
      <c r="A139" s="209"/>
      <c r="B139" s="209"/>
      <c r="C139" s="48" t="s">
        <v>4</v>
      </c>
      <c r="D139" s="49">
        <v>7</v>
      </c>
      <c r="E139" s="50">
        <v>7751992</v>
      </c>
      <c r="F139" s="50">
        <v>768002</v>
      </c>
      <c r="G139" s="50">
        <v>0</v>
      </c>
      <c r="H139" s="50">
        <v>12018738</v>
      </c>
      <c r="I139" s="50">
        <v>0</v>
      </c>
      <c r="J139" s="51">
        <v>1711566</v>
      </c>
      <c r="K139" s="50">
        <v>20538732</v>
      </c>
      <c r="L139" s="78">
        <v>22250298</v>
      </c>
      <c r="M139" s="123"/>
      <c r="N139" s="125">
        <v>20538732</v>
      </c>
      <c r="O139" s="125">
        <v>8519995</v>
      </c>
      <c r="P139" s="125">
        <v>0</v>
      </c>
      <c r="Q139" s="125">
        <v>23783901</v>
      </c>
      <c r="R139" s="125">
        <v>22072336</v>
      </c>
      <c r="S139" s="47"/>
    </row>
    <row r="140" spans="1:19" ht="12.75" customHeight="1" x14ac:dyDescent="0.2">
      <c r="A140" s="209"/>
      <c r="B140" s="209"/>
      <c r="C140" s="53" t="s">
        <v>3</v>
      </c>
      <c r="D140" s="54">
        <v>8</v>
      </c>
      <c r="E140" s="55">
        <v>4201.8900000000003</v>
      </c>
      <c r="F140" s="55">
        <v>415.23</v>
      </c>
      <c r="G140" s="55">
        <v>0</v>
      </c>
      <c r="H140" s="55">
        <v>6207.16</v>
      </c>
      <c r="I140" s="55">
        <v>0</v>
      </c>
      <c r="J140" s="55">
        <v>902.02</v>
      </c>
      <c r="K140" s="56">
        <v>10824.28</v>
      </c>
      <c r="L140" s="46">
        <v>11726.3</v>
      </c>
      <c r="M140" s="122"/>
      <c r="N140" s="124">
        <v>10824.28</v>
      </c>
      <c r="O140" s="124">
        <v>4617.12</v>
      </c>
      <c r="P140" s="124"/>
      <c r="Q140" s="124">
        <v>12557.38</v>
      </c>
      <c r="R140" s="124">
        <v>11655.36</v>
      </c>
      <c r="S140" s="47"/>
    </row>
    <row r="141" spans="1:19" ht="9" customHeight="1" x14ac:dyDescent="0.2">
      <c r="A141" s="209"/>
      <c r="B141" s="209"/>
      <c r="C141" s="48" t="s">
        <v>4</v>
      </c>
      <c r="D141" s="49">
        <v>9</v>
      </c>
      <c r="E141" s="50">
        <v>8135994</v>
      </c>
      <c r="F141" s="50">
        <v>803997</v>
      </c>
      <c r="G141" s="50">
        <v>0</v>
      </c>
      <c r="H141" s="50">
        <v>12018738</v>
      </c>
      <c r="I141" s="50">
        <v>0</v>
      </c>
      <c r="J141" s="51">
        <v>1746554</v>
      </c>
      <c r="K141" s="50">
        <v>20958729</v>
      </c>
      <c r="L141" s="78">
        <v>22705283</v>
      </c>
      <c r="M141" s="123"/>
      <c r="N141" s="125">
        <v>20958729</v>
      </c>
      <c r="O141" s="125">
        <v>8939991</v>
      </c>
      <c r="P141" s="125">
        <v>0</v>
      </c>
      <c r="Q141" s="125">
        <v>24314478</v>
      </c>
      <c r="R141" s="125">
        <v>22567924</v>
      </c>
      <c r="S141" s="47"/>
    </row>
    <row r="142" spans="1:19" ht="12.75" customHeight="1" x14ac:dyDescent="0.2">
      <c r="A142" s="209"/>
      <c r="B142" s="209"/>
      <c r="C142" s="53" t="s">
        <v>3</v>
      </c>
      <c r="D142" s="54">
        <v>10</v>
      </c>
      <c r="E142" s="55">
        <v>4400.21</v>
      </c>
      <c r="F142" s="55">
        <v>440.02</v>
      </c>
      <c r="G142" s="55">
        <v>0</v>
      </c>
      <c r="H142" s="55">
        <v>6207.16</v>
      </c>
      <c r="I142" s="55">
        <v>0</v>
      </c>
      <c r="J142" s="55">
        <v>920.62</v>
      </c>
      <c r="K142" s="56">
        <v>11047.39</v>
      </c>
      <c r="L142" s="46">
        <v>11968.01</v>
      </c>
      <c r="M142" s="122"/>
      <c r="N142" s="124">
        <v>11047.39</v>
      </c>
      <c r="O142" s="124">
        <v>4840.2299999999996</v>
      </c>
      <c r="P142" s="124"/>
      <c r="Q142" s="124">
        <v>12839.25</v>
      </c>
      <c r="R142" s="124">
        <v>11918.63</v>
      </c>
      <c r="S142" s="47"/>
    </row>
    <row r="143" spans="1:19" ht="9" customHeight="1" x14ac:dyDescent="0.2">
      <c r="A143" s="209"/>
      <c r="B143" s="209"/>
      <c r="C143" s="48" t="s">
        <v>4</v>
      </c>
      <c r="D143" s="49">
        <v>11</v>
      </c>
      <c r="E143" s="50">
        <v>8519995</v>
      </c>
      <c r="F143" s="50">
        <v>851998</v>
      </c>
      <c r="G143" s="50">
        <v>0</v>
      </c>
      <c r="H143" s="50">
        <v>12018738</v>
      </c>
      <c r="I143" s="50">
        <v>0</v>
      </c>
      <c r="J143" s="51">
        <v>1782569</v>
      </c>
      <c r="K143" s="50">
        <v>21390730</v>
      </c>
      <c r="L143" s="78">
        <v>23173299</v>
      </c>
      <c r="M143" s="123"/>
      <c r="N143" s="125">
        <v>21390730</v>
      </c>
      <c r="O143" s="125">
        <v>9371992</v>
      </c>
      <c r="P143" s="125">
        <v>0</v>
      </c>
      <c r="Q143" s="125">
        <v>24860255</v>
      </c>
      <c r="R143" s="125">
        <v>23077686</v>
      </c>
      <c r="S143" s="47"/>
    </row>
    <row r="144" spans="1:19" ht="12.75" customHeight="1" x14ac:dyDescent="0.2">
      <c r="A144" s="209"/>
      <c r="B144" s="209"/>
      <c r="C144" s="53" t="s">
        <v>3</v>
      </c>
      <c r="D144" s="54">
        <v>12</v>
      </c>
      <c r="E144" s="55">
        <v>4598.53</v>
      </c>
      <c r="F144" s="55">
        <v>458.61</v>
      </c>
      <c r="G144" s="55">
        <v>0</v>
      </c>
      <c r="H144" s="55">
        <v>6207.16</v>
      </c>
      <c r="I144" s="55">
        <v>0</v>
      </c>
      <c r="J144" s="55">
        <v>938.69</v>
      </c>
      <c r="K144" s="56">
        <v>11264.3</v>
      </c>
      <c r="L144" s="46">
        <v>12202.99</v>
      </c>
      <c r="M144" s="122"/>
      <c r="N144" s="124">
        <v>11264.3</v>
      </c>
      <c r="O144" s="124">
        <v>5057.1400000000003</v>
      </c>
      <c r="P144" s="124"/>
      <c r="Q144" s="124">
        <v>13113.28</v>
      </c>
      <c r="R144" s="124">
        <v>12174.59</v>
      </c>
      <c r="S144" s="47"/>
    </row>
    <row r="145" spans="1:19" ht="9" customHeight="1" x14ac:dyDescent="0.2">
      <c r="A145" s="209"/>
      <c r="B145" s="209"/>
      <c r="C145" s="48" t="s">
        <v>4</v>
      </c>
      <c r="D145" s="49">
        <v>13</v>
      </c>
      <c r="E145" s="50">
        <v>8903996</v>
      </c>
      <c r="F145" s="50">
        <v>887993</v>
      </c>
      <c r="G145" s="50">
        <v>0</v>
      </c>
      <c r="H145" s="50">
        <v>12018738</v>
      </c>
      <c r="I145" s="50">
        <v>0</v>
      </c>
      <c r="J145" s="51">
        <v>1817557</v>
      </c>
      <c r="K145" s="50">
        <v>21810726</v>
      </c>
      <c r="L145" s="78">
        <v>23628283</v>
      </c>
      <c r="M145" s="123"/>
      <c r="N145" s="125">
        <v>21810726</v>
      </c>
      <c r="O145" s="125">
        <v>9791988</v>
      </c>
      <c r="P145" s="125">
        <v>0</v>
      </c>
      <c r="Q145" s="125">
        <v>25390851</v>
      </c>
      <c r="R145" s="125">
        <v>23573293</v>
      </c>
      <c r="S145" s="47"/>
    </row>
    <row r="146" spans="1:19" ht="12.75" customHeight="1" x14ac:dyDescent="0.2">
      <c r="A146" s="209"/>
      <c r="B146" s="209"/>
      <c r="C146" s="53" t="s">
        <v>3</v>
      </c>
      <c r="D146" s="54">
        <v>14</v>
      </c>
      <c r="E146" s="55">
        <v>4803.05</v>
      </c>
      <c r="F146" s="55">
        <v>477.21</v>
      </c>
      <c r="G146" s="55">
        <v>0</v>
      </c>
      <c r="H146" s="55">
        <v>6207.16</v>
      </c>
      <c r="I146" s="55">
        <v>0</v>
      </c>
      <c r="J146" s="55">
        <v>957.29</v>
      </c>
      <c r="K146" s="56">
        <v>11487.42</v>
      </c>
      <c r="L146" s="46">
        <v>12444.71</v>
      </c>
      <c r="M146" s="122"/>
      <c r="N146" s="124">
        <v>11487.42</v>
      </c>
      <c r="O146" s="124">
        <v>5280.26</v>
      </c>
      <c r="P146" s="124"/>
      <c r="Q146" s="124">
        <v>13395.16</v>
      </c>
      <c r="R146" s="124">
        <v>12437.87</v>
      </c>
      <c r="S146" s="47"/>
    </row>
    <row r="147" spans="1:19" ht="9" customHeight="1" x14ac:dyDescent="0.2">
      <c r="A147" s="209"/>
      <c r="B147" s="209"/>
      <c r="C147" s="48" t="s">
        <v>4</v>
      </c>
      <c r="D147" s="49">
        <v>15</v>
      </c>
      <c r="E147" s="50">
        <v>9300002</v>
      </c>
      <c r="F147" s="50">
        <v>924007</v>
      </c>
      <c r="G147" s="50">
        <v>0</v>
      </c>
      <c r="H147" s="50">
        <v>12018738</v>
      </c>
      <c r="I147" s="50">
        <v>0</v>
      </c>
      <c r="J147" s="51">
        <v>1853572</v>
      </c>
      <c r="K147" s="50">
        <v>22242747</v>
      </c>
      <c r="L147" s="78">
        <v>24096319</v>
      </c>
      <c r="M147" s="123"/>
      <c r="N147" s="125">
        <v>22242747</v>
      </c>
      <c r="O147" s="125">
        <v>10224009</v>
      </c>
      <c r="P147" s="125">
        <v>0</v>
      </c>
      <c r="Q147" s="125">
        <v>25936646</v>
      </c>
      <c r="R147" s="125">
        <v>24083075</v>
      </c>
      <c r="S147" s="47"/>
    </row>
    <row r="148" spans="1:19" ht="12.75" customHeight="1" x14ac:dyDescent="0.2">
      <c r="A148" s="209"/>
      <c r="B148" s="209"/>
      <c r="C148" s="53" t="s">
        <v>3</v>
      </c>
      <c r="D148" s="54">
        <v>16</v>
      </c>
      <c r="E148" s="55">
        <v>5001.37</v>
      </c>
      <c r="F148" s="55">
        <v>495.8</v>
      </c>
      <c r="G148" s="55">
        <v>0</v>
      </c>
      <c r="H148" s="55">
        <v>6207.16</v>
      </c>
      <c r="I148" s="55">
        <v>0</v>
      </c>
      <c r="J148" s="55">
        <v>975.36</v>
      </c>
      <c r="K148" s="56">
        <v>11704.33</v>
      </c>
      <c r="L148" s="46">
        <v>12679.69</v>
      </c>
      <c r="M148" s="122"/>
      <c r="N148" s="124">
        <v>11704.33</v>
      </c>
      <c r="O148" s="124">
        <v>5497.17</v>
      </c>
      <c r="P148" s="124"/>
      <c r="Q148" s="124">
        <v>13669.18</v>
      </c>
      <c r="R148" s="124">
        <v>12693.82</v>
      </c>
      <c r="S148" s="47"/>
    </row>
    <row r="149" spans="1:19" ht="9" customHeight="1" x14ac:dyDescent="0.2">
      <c r="A149" s="209"/>
      <c r="B149" s="209"/>
      <c r="C149" s="48" t="s">
        <v>4</v>
      </c>
      <c r="D149" s="49">
        <v>17</v>
      </c>
      <c r="E149" s="50">
        <v>9684003</v>
      </c>
      <c r="F149" s="50">
        <v>960003</v>
      </c>
      <c r="G149" s="50">
        <v>0</v>
      </c>
      <c r="H149" s="50">
        <v>12018738</v>
      </c>
      <c r="I149" s="50">
        <v>0</v>
      </c>
      <c r="J149" s="51">
        <v>1888560</v>
      </c>
      <c r="K149" s="50">
        <v>22662743</v>
      </c>
      <c r="L149" s="78">
        <v>24551303</v>
      </c>
      <c r="M149" s="123"/>
      <c r="N149" s="125">
        <v>22662743</v>
      </c>
      <c r="O149" s="125">
        <v>10644005</v>
      </c>
      <c r="P149" s="125">
        <v>0</v>
      </c>
      <c r="Q149" s="125">
        <v>26467223</v>
      </c>
      <c r="R149" s="125">
        <v>24578663</v>
      </c>
      <c r="S149" s="47"/>
    </row>
    <row r="150" spans="1:19" ht="12.75" customHeight="1" x14ac:dyDescent="0.2">
      <c r="A150" s="209"/>
      <c r="B150" s="209"/>
      <c r="C150" s="53" t="s">
        <v>3</v>
      </c>
      <c r="D150" s="54">
        <v>18</v>
      </c>
      <c r="E150" s="55">
        <v>5199.6899999999996</v>
      </c>
      <c r="F150" s="55">
        <v>514.39</v>
      </c>
      <c r="G150" s="55">
        <v>0</v>
      </c>
      <c r="H150" s="55">
        <v>6207.16</v>
      </c>
      <c r="I150" s="55">
        <v>0</v>
      </c>
      <c r="J150" s="55">
        <v>993.44</v>
      </c>
      <c r="K150" s="56">
        <v>11921.24</v>
      </c>
      <c r="L150" s="46">
        <v>12914.68</v>
      </c>
      <c r="M150" s="122"/>
      <c r="N150" s="124">
        <v>11921.24</v>
      </c>
      <c r="O150" s="124">
        <v>5714.08</v>
      </c>
      <c r="P150" s="124"/>
      <c r="Q150" s="124">
        <v>13943.21</v>
      </c>
      <c r="R150" s="124">
        <v>12949.77</v>
      </c>
      <c r="S150" s="47"/>
    </row>
    <row r="151" spans="1:19" ht="9" customHeight="1" x14ac:dyDescent="0.2">
      <c r="A151" s="209"/>
      <c r="B151" s="209"/>
      <c r="C151" s="48" t="s">
        <v>4</v>
      </c>
      <c r="D151" s="49">
        <v>19</v>
      </c>
      <c r="E151" s="50">
        <v>10068004</v>
      </c>
      <c r="F151" s="50">
        <v>995998</v>
      </c>
      <c r="G151" s="50">
        <v>0</v>
      </c>
      <c r="H151" s="50">
        <v>12018738</v>
      </c>
      <c r="I151" s="50">
        <v>0</v>
      </c>
      <c r="J151" s="51">
        <v>1923568</v>
      </c>
      <c r="K151" s="50">
        <v>23082739</v>
      </c>
      <c r="L151" s="78">
        <v>25006307</v>
      </c>
      <c r="M151" s="123"/>
      <c r="N151" s="125">
        <v>23082739</v>
      </c>
      <c r="O151" s="125">
        <v>11064002</v>
      </c>
      <c r="P151" s="125">
        <v>0</v>
      </c>
      <c r="Q151" s="125">
        <v>26997819</v>
      </c>
      <c r="R151" s="125">
        <v>25074251</v>
      </c>
      <c r="S151" s="47"/>
    </row>
    <row r="152" spans="1:19" ht="12.75" customHeight="1" x14ac:dyDescent="0.2">
      <c r="A152" s="209"/>
      <c r="B152" s="209"/>
      <c r="C152" s="53" t="s">
        <v>3</v>
      </c>
      <c r="D152" s="54">
        <v>20</v>
      </c>
      <c r="E152" s="55">
        <v>5404.2</v>
      </c>
      <c r="F152" s="55">
        <v>539.17999999999995</v>
      </c>
      <c r="G152" s="55">
        <v>0</v>
      </c>
      <c r="H152" s="55">
        <v>6207.16</v>
      </c>
      <c r="I152" s="55">
        <v>0</v>
      </c>
      <c r="J152" s="55">
        <v>1012.55</v>
      </c>
      <c r="K152" s="56">
        <v>12150.54</v>
      </c>
      <c r="L152" s="46">
        <v>13163.09</v>
      </c>
      <c r="M152" s="122"/>
      <c r="N152" s="124">
        <v>12150.54</v>
      </c>
      <c r="O152" s="124">
        <v>5943.38</v>
      </c>
      <c r="P152" s="124"/>
      <c r="Q152" s="124">
        <v>14232.9</v>
      </c>
      <c r="R152" s="124">
        <v>13220.35</v>
      </c>
      <c r="S152" s="47"/>
    </row>
    <row r="153" spans="1:19" ht="9" customHeight="1" x14ac:dyDescent="0.2">
      <c r="A153" s="209"/>
      <c r="B153" s="209"/>
      <c r="C153" s="48" t="s">
        <v>4</v>
      </c>
      <c r="D153" s="49">
        <v>21</v>
      </c>
      <c r="E153" s="50">
        <v>10463990</v>
      </c>
      <c r="F153" s="50">
        <v>1043998</v>
      </c>
      <c r="G153" s="50">
        <v>0</v>
      </c>
      <c r="H153" s="50">
        <v>12018738</v>
      </c>
      <c r="I153" s="50">
        <v>0</v>
      </c>
      <c r="J153" s="51">
        <v>1960570</v>
      </c>
      <c r="K153" s="50">
        <v>23526726</v>
      </c>
      <c r="L153" s="78">
        <v>25487296</v>
      </c>
      <c r="M153" s="123"/>
      <c r="N153" s="125">
        <v>23526726</v>
      </c>
      <c r="O153" s="125">
        <v>11507988</v>
      </c>
      <c r="P153" s="125">
        <v>0</v>
      </c>
      <c r="Q153" s="125">
        <v>27558737</v>
      </c>
      <c r="R153" s="125">
        <v>25598167</v>
      </c>
      <c r="S153" s="47"/>
    </row>
    <row r="154" spans="1:19" ht="12.75" customHeight="1" x14ac:dyDescent="0.2">
      <c r="A154" s="209"/>
      <c r="B154" s="209"/>
      <c r="C154" s="53" t="s">
        <v>3</v>
      </c>
      <c r="D154" s="54">
        <v>22</v>
      </c>
      <c r="E154" s="55">
        <v>5509.56</v>
      </c>
      <c r="F154" s="55">
        <v>545.38</v>
      </c>
      <c r="G154" s="55">
        <v>0</v>
      </c>
      <c r="H154" s="55">
        <v>6207.16</v>
      </c>
      <c r="I154" s="55">
        <v>0</v>
      </c>
      <c r="J154" s="55">
        <v>1021.84</v>
      </c>
      <c r="K154" s="56">
        <v>12262.1</v>
      </c>
      <c r="L154" s="46">
        <v>13283.94</v>
      </c>
      <c r="M154" s="122"/>
      <c r="N154" s="124">
        <v>12262.1</v>
      </c>
      <c r="O154" s="124">
        <v>6054.94</v>
      </c>
      <c r="P154" s="124"/>
      <c r="Q154" s="124">
        <v>14373.83</v>
      </c>
      <c r="R154" s="124">
        <v>13351.99</v>
      </c>
      <c r="S154" s="47"/>
    </row>
    <row r="155" spans="1:19" ht="9" customHeight="1" x14ac:dyDescent="0.2">
      <c r="A155" s="209"/>
      <c r="B155" s="209"/>
      <c r="C155" s="48" t="s">
        <v>4</v>
      </c>
      <c r="D155" s="49">
        <v>23</v>
      </c>
      <c r="E155" s="50">
        <v>10667996</v>
      </c>
      <c r="F155" s="50">
        <v>1056003</v>
      </c>
      <c r="G155" s="50">
        <v>0</v>
      </c>
      <c r="H155" s="50">
        <v>12018738</v>
      </c>
      <c r="I155" s="50">
        <v>0</v>
      </c>
      <c r="J155" s="51">
        <v>1978558</v>
      </c>
      <c r="K155" s="50">
        <v>23742736</v>
      </c>
      <c r="L155" s="78">
        <v>25721295</v>
      </c>
      <c r="M155" s="123"/>
      <c r="N155" s="125">
        <v>23742736</v>
      </c>
      <c r="O155" s="125">
        <v>11723999</v>
      </c>
      <c r="P155" s="125">
        <v>0</v>
      </c>
      <c r="Q155" s="125">
        <v>27831616</v>
      </c>
      <c r="R155" s="125">
        <v>25853058</v>
      </c>
      <c r="S155" s="47"/>
    </row>
    <row r="156" spans="1:19" ht="12.75" customHeight="1" x14ac:dyDescent="0.2">
      <c r="A156" s="209"/>
      <c r="B156" s="209"/>
      <c r="C156" s="53" t="s">
        <v>3</v>
      </c>
      <c r="D156" s="54">
        <v>24</v>
      </c>
      <c r="E156" s="55">
        <v>5614.92</v>
      </c>
      <c r="F156" s="55">
        <v>557.77</v>
      </c>
      <c r="G156" s="55">
        <v>0</v>
      </c>
      <c r="H156" s="55">
        <v>6207.16</v>
      </c>
      <c r="I156" s="55">
        <v>0</v>
      </c>
      <c r="J156" s="55">
        <v>1031.6500000000001</v>
      </c>
      <c r="K156" s="56">
        <v>12379.85</v>
      </c>
      <c r="L156" s="46">
        <v>13411.5</v>
      </c>
      <c r="M156" s="122"/>
      <c r="N156" s="124">
        <v>12379.85</v>
      </c>
      <c r="O156" s="124">
        <v>6172.69</v>
      </c>
      <c r="P156" s="124"/>
      <c r="Q156" s="124">
        <v>14522.58</v>
      </c>
      <c r="R156" s="124">
        <v>13490.93</v>
      </c>
      <c r="S156" s="47"/>
    </row>
    <row r="157" spans="1:19" ht="9" customHeight="1" x14ac:dyDescent="0.2">
      <c r="A157" s="209"/>
      <c r="B157" s="209"/>
      <c r="C157" s="48" t="s">
        <v>4</v>
      </c>
      <c r="D157" s="49">
        <v>25</v>
      </c>
      <c r="E157" s="50">
        <v>10872001</v>
      </c>
      <c r="F157" s="50">
        <v>1079993</v>
      </c>
      <c r="G157" s="50">
        <v>0</v>
      </c>
      <c r="H157" s="50">
        <v>12018738</v>
      </c>
      <c r="I157" s="50">
        <v>0</v>
      </c>
      <c r="J157" s="51">
        <v>1997553</v>
      </c>
      <c r="K157" s="50">
        <v>23970732</v>
      </c>
      <c r="L157" s="78">
        <v>25968285</v>
      </c>
      <c r="M157" s="123"/>
      <c r="N157" s="125">
        <v>23970732</v>
      </c>
      <c r="O157" s="125">
        <v>11951994</v>
      </c>
      <c r="P157" s="125">
        <v>0</v>
      </c>
      <c r="Q157" s="125">
        <v>28119636</v>
      </c>
      <c r="R157" s="125">
        <v>26122083</v>
      </c>
      <c r="S157" s="47"/>
    </row>
    <row r="158" spans="1:19" ht="12.75" customHeight="1" x14ac:dyDescent="0.2">
      <c r="A158" s="209"/>
      <c r="B158" s="209"/>
      <c r="C158" s="53" t="s">
        <v>3</v>
      </c>
      <c r="D158" s="54">
        <v>26</v>
      </c>
      <c r="E158" s="55">
        <v>5726.47</v>
      </c>
      <c r="F158" s="55">
        <v>570.16999999999996</v>
      </c>
      <c r="G158" s="55">
        <v>0</v>
      </c>
      <c r="H158" s="55">
        <v>6207.16</v>
      </c>
      <c r="I158" s="55">
        <v>0</v>
      </c>
      <c r="J158" s="55">
        <v>1041.98</v>
      </c>
      <c r="K158" s="56">
        <v>12503.8</v>
      </c>
      <c r="L158" s="46">
        <v>13545.78</v>
      </c>
      <c r="M158" s="122"/>
      <c r="N158" s="124">
        <v>12503.8</v>
      </c>
      <c r="O158" s="124">
        <v>6296.64</v>
      </c>
      <c r="P158" s="124"/>
      <c r="Q158" s="124">
        <v>14679.18</v>
      </c>
      <c r="R158" s="124">
        <v>13637.2</v>
      </c>
      <c r="S158" s="47"/>
    </row>
    <row r="159" spans="1:19" ht="9" customHeight="1" x14ac:dyDescent="0.2">
      <c r="A159" s="209"/>
      <c r="B159" s="209"/>
      <c r="C159" s="48" t="s">
        <v>4</v>
      </c>
      <c r="D159" s="49">
        <v>27</v>
      </c>
      <c r="E159" s="50">
        <v>11087992</v>
      </c>
      <c r="F159" s="50">
        <v>1104003</v>
      </c>
      <c r="G159" s="50">
        <v>0</v>
      </c>
      <c r="H159" s="50">
        <v>12018738</v>
      </c>
      <c r="I159" s="50">
        <v>0</v>
      </c>
      <c r="J159" s="51">
        <v>2017555</v>
      </c>
      <c r="K159" s="50">
        <v>24210733</v>
      </c>
      <c r="L159" s="78">
        <v>26228287</v>
      </c>
      <c r="M159" s="123"/>
      <c r="N159" s="125">
        <v>24210733</v>
      </c>
      <c r="O159" s="125">
        <v>12191995</v>
      </c>
      <c r="P159" s="125">
        <v>0</v>
      </c>
      <c r="Q159" s="125">
        <v>28422856</v>
      </c>
      <c r="R159" s="125">
        <v>26405301</v>
      </c>
      <c r="S159" s="47"/>
    </row>
    <row r="160" spans="1:19" ht="12.75" customHeight="1" x14ac:dyDescent="0.2">
      <c r="A160" s="209"/>
      <c r="B160" s="209"/>
      <c r="C160" s="53" t="s">
        <v>3</v>
      </c>
      <c r="D160" s="54">
        <v>28</v>
      </c>
      <c r="E160" s="55">
        <v>5831.83</v>
      </c>
      <c r="F160" s="55">
        <v>582.55999999999995</v>
      </c>
      <c r="G160" s="55">
        <v>0</v>
      </c>
      <c r="H160" s="55">
        <v>6207.16</v>
      </c>
      <c r="I160" s="55">
        <v>0</v>
      </c>
      <c r="J160" s="55">
        <v>1051.8</v>
      </c>
      <c r="K160" s="56">
        <v>12621.55</v>
      </c>
      <c r="L160" s="46">
        <v>13673.35</v>
      </c>
      <c r="M160" s="122"/>
      <c r="N160" s="124">
        <v>12621.55</v>
      </c>
      <c r="O160" s="124">
        <v>6414.39</v>
      </c>
      <c r="P160" s="124"/>
      <c r="Q160" s="124">
        <v>14827.94</v>
      </c>
      <c r="R160" s="124">
        <v>13776.14</v>
      </c>
      <c r="S160" s="47"/>
    </row>
    <row r="161" spans="1:19" ht="9" customHeight="1" x14ac:dyDescent="0.2">
      <c r="A161" s="209"/>
      <c r="B161" s="209"/>
      <c r="C161" s="48" t="s">
        <v>4</v>
      </c>
      <c r="D161" s="49">
        <v>29</v>
      </c>
      <c r="E161" s="50">
        <v>11291997</v>
      </c>
      <c r="F161" s="50">
        <v>1127993</v>
      </c>
      <c r="G161" s="50">
        <v>0</v>
      </c>
      <c r="H161" s="50">
        <v>12018738</v>
      </c>
      <c r="I161" s="50">
        <v>0</v>
      </c>
      <c r="J161" s="51">
        <v>2036569</v>
      </c>
      <c r="K161" s="50">
        <v>24438729</v>
      </c>
      <c r="L161" s="78">
        <v>26475297</v>
      </c>
      <c r="M161" s="123"/>
      <c r="N161" s="125">
        <v>24438729</v>
      </c>
      <c r="O161" s="125">
        <v>12419991</v>
      </c>
      <c r="P161" s="125">
        <v>0</v>
      </c>
      <c r="Q161" s="125">
        <v>28710895</v>
      </c>
      <c r="R161" s="125">
        <v>26674327</v>
      </c>
      <c r="S161" s="47"/>
    </row>
    <row r="162" spans="1:19" ht="12.75" customHeight="1" x14ac:dyDescent="0.2">
      <c r="A162" s="209"/>
      <c r="B162" s="209"/>
      <c r="C162" s="53" t="s">
        <v>3</v>
      </c>
      <c r="D162" s="54">
        <v>30</v>
      </c>
      <c r="E162" s="55">
        <v>5943.39</v>
      </c>
      <c r="F162" s="55">
        <v>588.76</v>
      </c>
      <c r="G162" s="55">
        <v>0</v>
      </c>
      <c r="H162" s="55">
        <v>6207.16</v>
      </c>
      <c r="I162" s="55">
        <v>0</v>
      </c>
      <c r="J162" s="55">
        <v>1061.6099999999999</v>
      </c>
      <c r="K162" s="56">
        <v>12739.31</v>
      </c>
      <c r="L162" s="46">
        <v>13800.92</v>
      </c>
      <c r="M162" s="122"/>
      <c r="N162" s="124">
        <v>12739.31</v>
      </c>
      <c r="O162" s="124">
        <v>6532.15</v>
      </c>
      <c r="P162" s="124"/>
      <c r="Q162" s="124">
        <v>14976.71</v>
      </c>
      <c r="R162" s="124">
        <v>13915.1</v>
      </c>
      <c r="S162" s="47"/>
    </row>
    <row r="163" spans="1:19" ht="9" customHeight="1" x14ac:dyDescent="0.2">
      <c r="A163" s="209"/>
      <c r="B163" s="209"/>
      <c r="C163" s="48" t="s">
        <v>4</v>
      </c>
      <c r="D163" s="49">
        <v>31</v>
      </c>
      <c r="E163" s="50">
        <v>11508008</v>
      </c>
      <c r="F163" s="50">
        <v>1139998</v>
      </c>
      <c r="G163" s="50">
        <v>0</v>
      </c>
      <c r="H163" s="50">
        <v>12018738</v>
      </c>
      <c r="I163" s="50">
        <v>0</v>
      </c>
      <c r="J163" s="51">
        <v>2055564</v>
      </c>
      <c r="K163" s="50">
        <v>24666744</v>
      </c>
      <c r="L163" s="78">
        <v>26722307</v>
      </c>
      <c r="M163" s="123"/>
      <c r="N163" s="125">
        <v>24666744</v>
      </c>
      <c r="O163" s="125">
        <v>12648006</v>
      </c>
      <c r="P163" s="125">
        <v>0</v>
      </c>
      <c r="Q163" s="125">
        <v>28998954</v>
      </c>
      <c r="R163" s="125">
        <v>26943391</v>
      </c>
      <c r="S163" s="47"/>
    </row>
    <row r="164" spans="1:19" ht="12.75" customHeight="1" x14ac:dyDescent="0.2">
      <c r="A164" s="209"/>
      <c r="B164" s="209"/>
      <c r="C164" s="53" t="s">
        <v>3</v>
      </c>
      <c r="D164" s="54">
        <v>32</v>
      </c>
      <c r="E164" s="55">
        <v>6048.74</v>
      </c>
      <c r="F164" s="55">
        <v>601.16</v>
      </c>
      <c r="G164" s="55">
        <v>0</v>
      </c>
      <c r="H164" s="55">
        <v>6207.16</v>
      </c>
      <c r="I164" s="55">
        <v>0</v>
      </c>
      <c r="J164" s="55">
        <v>1071.42</v>
      </c>
      <c r="K164" s="56">
        <v>12857.06</v>
      </c>
      <c r="L164" s="46">
        <v>13928.48</v>
      </c>
      <c r="M164" s="122"/>
      <c r="N164" s="124">
        <v>12857.06</v>
      </c>
      <c r="O164" s="124">
        <v>6649.9</v>
      </c>
      <c r="P164" s="124"/>
      <c r="Q164" s="124">
        <v>15125.46</v>
      </c>
      <c r="R164" s="124">
        <v>14054.04</v>
      </c>
      <c r="S164" s="47"/>
    </row>
    <row r="165" spans="1:19" ht="9" customHeight="1" x14ac:dyDescent="0.2">
      <c r="A165" s="209"/>
      <c r="B165" s="209"/>
      <c r="C165" s="48" t="s">
        <v>4</v>
      </c>
      <c r="D165" s="49">
        <v>33</v>
      </c>
      <c r="E165" s="50">
        <v>11711994</v>
      </c>
      <c r="F165" s="50">
        <v>1164008</v>
      </c>
      <c r="G165" s="50">
        <v>0</v>
      </c>
      <c r="H165" s="50">
        <v>12018738</v>
      </c>
      <c r="I165" s="50">
        <v>0</v>
      </c>
      <c r="J165" s="51">
        <v>2074558</v>
      </c>
      <c r="K165" s="50">
        <v>24894740</v>
      </c>
      <c r="L165" s="78">
        <v>26969298</v>
      </c>
      <c r="M165" s="123"/>
      <c r="N165" s="125">
        <v>24894740</v>
      </c>
      <c r="O165" s="125">
        <v>12876002</v>
      </c>
      <c r="P165" s="125">
        <v>0</v>
      </c>
      <c r="Q165" s="125">
        <v>29286974</v>
      </c>
      <c r="R165" s="125">
        <v>27212416</v>
      </c>
      <c r="S165" s="47"/>
    </row>
    <row r="166" spans="1:19" ht="12.75" customHeight="1" x14ac:dyDescent="0.2">
      <c r="A166" s="209"/>
      <c r="B166" s="209"/>
      <c r="C166" s="53" t="s">
        <v>3</v>
      </c>
      <c r="D166" s="54">
        <v>34</v>
      </c>
      <c r="E166" s="55">
        <v>6160.3</v>
      </c>
      <c r="F166" s="55">
        <v>613.54999999999995</v>
      </c>
      <c r="G166" s="55">
        <v>0</v>
      </c>
      <c r="H166" s="55">
        <v>6207.16</v>
      </c>
      <c r="I166" s="55">
        <v>0</v>
      </c>
      <c r="J166" s="55">
        <v>1081.75</v>
      </c>
      <c r="K166" s="56">
        <v>12981.01</v>
      </c>
      <c r="L166" s="46">
        <v>14062.76</v>
      </c>
      <c r="M166" s="122"/>
      <c r="N166" s="124">
        <v>12981.01</v>
      </c>
      <c r="O166" s="124">
        <v>6773.85</v>
      </c>
      <c r="P166" s="124"/>
      <c r="Q166" s="124">
        <v>15282.05</v>
      </c>
      <c r="R166" s="124">
        <v>14200.3</v>
      </c>
      <c r="S166" s="47"/>
    </row>
    <row r="167" spans="1:19" ht="9" customHeight="1" x14ac:dyDescent="0.2">
      <c r="A167" s="209"/>
      <c r="B167" s="209"/>
      <c r="C167" s="48" t="s">
        <v>4</v>
      </c>
      <c r="D167" s="49">
        <v>35</v>
      </c>
      <c r="E167" s="50">
        <v>11928004</v>
      </c>
      <c r="F167" s="50">
        <v>1187998</v>
      </c>
      <c r="G167" s="50">
        <v>0</v>
      </c>
      <c r="H167" s="50">
        <v>12018738</v>
      </c>
      <c r="I167" s="50">
        <v>0</v>
      </c>
      <c r="J167" s="51">
        <v>2094560</v>
      </c>
      <c r="K167" s="50">
        <v>25134740</v>
      </c>
      <c r="L167" s="78">
        <v>27229300</v>
      </c>
      <c r="M167" s="123"/>
      <c r="N167" s="125">
        <v>25134740</v>
      </c>
      <c r="O167" s="125">
        <v>13116003</v>
      </c>
      <c r="P167" s="125">
        <v>0</v>
      </c>
      <c r="Q167" s="125">
        <v>29590175</v>
      </c>
      <c r="R167" s="125">
        <v>27495615</v>
      </c>
      <c r="S167" s="47"/>
    </row>
    <row r="168" spans="1:19" ht="12.75" customHeight="1" x14ac:dyDescent="0.2">
      <c r="A168" s="209"/>
      <c r="B168" s="209"/>
      <c r="C168" s="53" t="s">
        <v>3</v>
      </c>
      <c r="D168" s="54">
        <v>36</v>
      </c>
      <c r="E168" s="55">
        <v>6265.66</v>
      </c>
      <c r="F168" s="55">
        <v>625.95000000000005</v>
      </c>
      <c r="G168" s="55">
        <v>0</v>
      </c>
      <c r="H168" s="55">
        <v>6207.16</v>
      </c>
      <c r="I168" s="55">
        <v>0</v>
      </c>
      <c r="J168" s="55">
        <v>1091.56</v>
      </c>
      <c r="K168" s="56">
        <v>13098.77</v>
      </c>
      <c r="L168" s="46">
        <v>14190.33</v>
      </c>
      <c r="M168" s="122"/>
      <c r="N168" s="124">
        <v>13098.77</v>
      </c>
      <c r="O168" s="124">
        <v>6891.61</v>
      </c>
      <c r="P168" s="124"/>
      <c r="Q168" s="124">
        <v>15430.82</v>
      </c>
      <c r="R168" s="124">
        <v>14339.26</v>
      </c>
      <c r="S168" s="47"/>
    </row>
    <row r="169" spans="1:19" ht="9" customHeight="1" x14ac:dyDescent="0.2">
      <c r="A169" s="209"/>
      <c r="B169" s="209"/>
      <c r="C169" s="48" t="s">
        <v>4</v>
      </c>
      <c r="D169" s="49">
        <v>37</v>
      </c>
      <c r="E169" s="50">
        <v>12132009</v>
      </c>
      <c r="F169" s="50">
        <v>1212008</v>
      </c>
      <c r="G169" s="50">
        <v>0</v>
      </c>
      <c r="H169" s="50">
        <v>12018738</v>
      </c>
      <c r="I169" s="50">
        <v>0</v>
      </c>
      <c r="J169" s="51">
        <v>2113555</v>
      </c>
      <c r="K169" s="50">
        <v>25362755</v>
      </c>
      <c r="L169" s="78">
        <v>27476310</v>
      </c>
      <c r="M169" s="123"/>
      <c r="N169" s="125">
        <v>25362755</v>
      </c>
      <c r="O169" s="125">
        <v>13344018</v>
      </c>
      <c r="P169" s="125">
        <v>0</v>
      </c>
      <c r="Q169" s="125">
        <v>29878234</v>
      </c>
      <c r="R169" s="125">
        <v>27764679</v>
      </c>
      <c r="S169" s="47"/>
    </row>
    <row r="170" spans="1:19" ht="12.75" customHeight="1" x14ac:dyDescent="0.2">
      <c r="A170" s="209"/>
      <c r="B170" s="209"/>
      <c r="C170" s="53" t="s">
        <v>3</v>
      </c>
      <c r="D170" s="54">
        <v>38</v>
      </c>
      <c r="E170" s="55">
        <v>6377.21</v>
      </c>
      <c r="F170" s="55">
        <v>632.14</v>
      </c>
      <c r="G170" s="55">
        <v>0</v>
      </c>
      <c r="H170" s="55">
        <v>6207.16</v>
      </c>
      <c r="I170" s="55">
        <v>0</v>
      </c>
      <c r="J170" s="55">
        <v>1101.3800000000001</v>
      </c>
      <c r="K170" s="56">
        <v>13216.51</v>
      </c>
      <c r="L170" s="46">
        <v>14317.89</v>
      </c>
      <c r="M170" s="122"/>
      <c r="N170" s="124">
        <v>13216.51</v>
      </c>
      <c r="O170" s="124">
        <v>7009.35</v>
      </c>
      <c r="P170" s="124"/>
      <c r="Q170" s="124">
        <v>15579.57</v>
      </c>
      <c r="R170" s="124">
        <v>14478.19</v>
      </c>
      <c r="S170" s="47"/>
    </row>
    <row r="171" spans="1:19" ht="9" customHeight="1" x14ac:dyDescent="0.2">
      <c r="A171" s="209"/>
      <c r="B171" s="209"/>
      <c r="C171" s="48" t="s">
        <v>4</v>
      </c>
      <c r="D171" s="49">
        <v>39</v>
      </c>
      <c r="E171" s="50">
        <v>12348000</v>
      </c>
      <c r="F171" s="50">
        <v>1223994</v>
      </c>
      <c r="G171" s="50">
        <v>0</v>
      </c>
      <c r="H171" s="50">
        <v>12018738</v>
      </c>
      <c r="I171" s="50">
        <v>0</v>
      </c>
      <c r="J171" s="51">
        <v>2132569</v>
      </c>
      <c r="K171" s="50">
        <v>25590732</v>
      </c>
      <c r="L171" s="78">
        <v>27723301</v>
      </c>
      <c r="M171" s="123"/>
      <c r="N171" s="125">
        <v>25590732</v>
      </c>
      <c r="O171" s="125">
        <v>13571994</v>
      </c>
      <c r="P171" s="125">
        <v>0</v>
      </c>
      <c r="Q171" s="125">
        <v>30166254</v>
      </c>
      <c r="R171" s="125">
        <v>28033685</v>
      </c>
      <c r="S171" s="47"/>
    </row>
    <row r="172" spans="1:19" ht="12.75" customHeight="1" x14ac:dyDescent="0.2">
      <c r="A172" s="209"/>
      <c r="B172" s="209"/>
      <c r="C172" s="53" t="s">
        <v>3</v>
      </c>
      <c r="D172" s="54">
        <v>40</v>
      </c>
      <c r="E172" s="55">
        <v>6482.57</v>
      </c>
      <c r="F172" s="55">
        <v>644.54</v>
      </c>
      <c r="G172" s="55">
        <v>0</v>
      </c>
      <c r="H172" s="55">
        <v>6207.16</v>
      </c>
      <c r="I172" s="55">
        <v>0</v>
      </c>
      <c r="J172" s="55">
        <v>1111.19</v>
      </c>
      <c r="K172" s="56">
        <v>13334.27</v>
      </c>
      <c r="L172" s="46">
        <v>14445.46</v>
      </c>
      <c r="M172" s="122"/>
      <c r="N172" s="124">
        <v>13334.27</v>
      </c>
      <c r="O172" s="124">
        <v>7127.11</v>
      </c>
      <c r="P172" s="124"/>
      <c r="Q172" s="124">
        <v>15728.34</v>
      </c>
      <c r="R172" s="124">
        <v>14617.15</v>
      </c>
      <c r="S172" s="47"/>
    </row>
    <row r="173" spans="1:19" ht="9" customHeight="1" x14ac:dyDescent="0.2">
      <c r="A173" s="210"/>
      <c r="B173" s="210"/>
      <c r="C173" s="58"/>
      <c r="D173" s="59"/>
      <c r="E173" s="61">
        <v>12552006</v>
      </c>
      <c r="F173" s="61">
        <v>1248003</v>
      </c>
      <c r="G173" s="61">
        <v>0</v>
      </c>
      <c r="H173" s="61">
        <v>12018738</v>
      </c>
      <c r="I173" s="61">
        <v>0</v>
      </c>
      <c r="J173" s="60">
        <v>2151564</v>
      </c>
      <c r="K173" s="61">
        <v>25818747</v>
      </c>
      <c r="L173" s="78">
        <v>27970311</v>
      </c>
      <c r="M173" s="123"/>
      <c r="N173" s="125">
        <v>25818747</v>
      </c>
      <c r="O173" s="125">
        <v>13800009</v>
      </c>
      <c r="P173" s="125">
        <v>0</v>
      </c>
      <c r="Q173" s="125">
        <v>30454313</v>
      </c>
      <c r="R173" s="125">
        <v>28302749</v>
      </c>
      <c r="S173" s="47"/>
    </row>
    <row r="174" spans="1:19" ht="12.75" customHeight="1" x14ac:dyDescent="0.2">
      <c r="A174" s="196">
        <v>33970</v>
      </c>
      <c r="B174" s="196">
        <v>34424</v>
      </c>
      <c r="C174" s="42" t="s">
        <v>3</v>
      </c>
      <c r="D174" s="43">
        <v>0</v>
      </c>
      <c r="E174" s="44">
        <v>3390.02</v>
      </c>
      <c r="F174" s="44">
        <v>334.66</v>
      </c>
      <c r="G174" s="44">
        <v>123.95</v>
      </c>
      <c r="H174" s="44">
        <v>6207.16</v>
      </c>
      <c r="I174" s="44">
        <v>0</v>
      </c>
      <c r="J174" s="44">
        <v>837.98</v>
      </c>
      <c r="K174" s="45">
        <v>10055.790000000001</v>
      </c>
      <c r="L174" s="46">
        <v>10893.77</v>
      </c>
      <c r="M174" s="122"/>
      <c r="N174" s="124">
        <v>10055.790000000001</v>
      </c>
      <c r="O174" s="124">
        <v>3848.63</v>
      </c>
      <c r="P174" s="124"/>
      <c r="Q174" s="124">
        <v>11586.52</v>
      </c>
      <c r="R174" s="124">
        <v>10748.54</v>
      </c>
      <c r="S174" s="47"/>
    </row>
    <row r="175" spans="1:19" ht="9" customHeight="1" x14ac:dyDescent="0.2">
      <c r="A175" s="213"/>
      <c r="B175" s="213"/>
      <c r="C175" s="48" t="s">
        <v>4</v>
      </c>
      <c r="D175" s="49">
        <v>1</v>
      </c>
      <c r="E175" s="50">
        <v>6563994</v>
      </c>
      <c r="F175" s="50">
        <v>647992</v>
      </c>
      <c r="G175" s="50">
        <v>240001</v>
      </c>
      <c r="H175" s="50">
        <v>12018738</v>
      </c>
      <c r="I175" s="50">
        <v>0</v>
      </c>
      <c r="J175" s="51">
        <v>1622556</v>
      </c>
      <c r="K175" s="50">
        <v>19470725</v>
      </c>
      <c r="L175" s="78">
        <v>21093280</v>
      </c>
      <c r="M175" s="123"/>
      <c r="N175" s="125">
        <v>19470725</v>
      </c>
      <c r="O175" s="125">
        <v>7451987</v>
      </c>
      <c r="P175" s="125">
        <v>0</v>
      </c>
      <c r="Q175" s="125">
        <v>22434631</v>
      </c>
      <c r="R175" s="125">
        <v>20812076</v>
      </c>
      <c r="S175" s="47"/>
    </row>
    <row r="176" spans="1:19" ht="12.75" customHeight="1" x14ac:dyDescent="0.2">
      <c r="A176" s="208">
        <v>33970</v>
      </c>
      <c r="B176" s="208">
        <v>34424</v>
      </c>
      <c r="C176" s="53" t="s">
        <v>3</v>
      </c>
      <c r="D176" s="54">
        <v>2</v>
      </c>
      <c r="E176" s="55">
        <v>3557.36</v>
      </c>
      <c r="F176" s="55">
        <v>353.26</v>
      </c>
      <c r="G176" s="55">
        <v>123.95</v>
      </c>
      <c r="H176" s="55">
        <v>6207.16</v>
      </c>
      <c r="I176" s="55">
        <v>0</v>
      </c>
      <c r="J176" s="55">
        <v>853.48</v>
      </c>
      <c r="K176" s="56">
        <v>10241.73</v>
      </c>
      <c r="L176" s="46">
        <v>11095.21</v>
      </c>
      <c r="M176" s="122"/>
      <c r="N176" s="124">
        <v>10241.73</v>
      </c>
      <c r="O176" s="124">
        <v>4034.57</v>
      </c>
      <c r="P176" s="124"/>
      <c r="Q176" s="124">
        <v>11821.43</v>
      </c>
      <c r="R176" s="124">
        <v>10967.95</v>
      </c>
      <c r="S176" s="47"/>
    </row>
    <row r="177" spans="1:19" ht="9" customHeight="1" x14ac:dyDescent="0.2">
      <c r="A177" s="208"/>
      <c r="B177" s="208"/>
      <c r="C177" s="48" t="s">
        <v>4</v>
      </c>
      <c r="D177" s="49">
        <v>3</v>
      </c>
      <c r="E177" s="50">
        <v>6888009</v>
      </c>
      <c r="F177" s="50">
        <v>684007</v>
      </c>
      <c r="G177" s="50">
        <v>240001</v>
      </c>
      <c r="H177" s="50">
        <v>12018738</v>
      </c>
      <c r="I177" s="50">
        <v>0</v>
      </c>
      <c r="J177" s="51">
        <v>1652568</v>
      </c>
      <c r="K177" s="50">
        <v>19830755</v>
      </c>
      <c r="L177" s="78">
        <v>21483322</v>
      </c>
      <c r="M177" s="123"/>
      <c r="N177" s="125">
        <v>19830755</v>
      </c>
      <c r="O177" s="125">
        <v>7812017</v>
      </c>
      <c r="P177" s="125">
        <v>0</v>
      </c>
      <c r="Q177" s="125">
        <v>22889480</v>
      </c>
      <c r="R177" s="125">
        <v>21236913</v>
      </c>
      <c r="S177" s="47"/>
    </row>
    <row r="178" spans="1:19" ht="12.75" customHeight="1" x14ac:dyDescent="0.2">
      <c r="A178" s="209"/>
      <c r="B178" s="209"/>
      <c r="C178" s="53" t="s">
        <v>3</v>
      </c>
      <c r="D178" s="54">
        <v>4</v>
      </c>
      <c r="E178" s="55">
        <v>3730.88</v>
      </c>
      <c r="F178" s="55">
        <v>371.85</v>
      </c>
      <c r="G178" s="55">
        <v>123.95</v>
      </c>
      <c r="H178" s="55">
        <v>6207.16</v>
      </c>
      <c r="I178" s="55">
        <v>0</v>
      </c>
      <c r="J178" s="55">
        <v>869.49</v>
      </c>
      <c r="K178" s="56">
        <v>10433.84</v>
      </c>
      <c r="L178" s="46">
        <v>11303.33</v>
      </c>
      <c r="M178" s="122"/>
      <c r="N178" s="124">
        <v>10433.84</v>
      </c>
      <c r="O178" s="124">
        <v>4226.68</v>
      </c>
      <c r="P178" s="124"/>
      <c r="Q178" s="124">
        <v>12064.13</v>
      </c>
      <c r="R178" s="124">
        <v>11194.64</v>
      </c>
      <c r="S178" s="47"/>
    </row>
    <row r="179" spans="1:19" ht="9" customHeight="1" x14ac:dyDescent="0.2">
      <c r="A179" s="209"/>
      <c r="B179" s="209"/>
      <c r="C179" s="48" t="s">
        <v>4</v>
      </c>
      <c r="D179" s="49">
        <v>5</v>
      </c>
      <c r="E179" s="50">
        <v>7223991</v>
      </c>
      <c r="F179" s="50">
        <v>720002</v>
      </c>
      <c r="G179" s="50">
        <v>240001</v>
      </c>
      <c r="H179" s="50">
        <v>12018738</v>
      </c>
      <c r="I179" s="50">
        <v>0</v>
      </c>
      <c r="J179" s="51">
        <v>1683567</v>
      </c>
      <c r="K179" s="50">
        <v>20202731</v>
      </c>
      <c r="L179" s="78">
        <v>21886299</v>
      </c>
      <c r="M179" s="123"/>
      <c r="N179" s="125">
        <v>20202731</v>
      </c>
      <c r="O179" s="125">
        <v>8183994</v>
      </c>
      <c r="P179" s="125">
        <v>0</v>
      </c>
      <c r="Q179" s="125">
        <v>23359413</v>
      </c>
      <c r="R179" s="125">
        <v>21675846</v>
      </c>
      <c r="S179" s="47"/>
    </row>
    <row r="180" spans="1:19" ht="12.75" customHeight="1" x14ac:dyDescent="0.2">
      <c r="A180" s="209"/>
      <c r="B180" s="209"/>
      <c r="C180" s="53" t="s">
        <v>3</v>
      </c>
      <c r="D180" s="54">
        <v>6</v>
      </c>
      <c r="E180" s="55">
        <v>4003.57</v>
      </c>
      <c r="F180" s="55">
        <v>396.64</v>
      </c>
      <c r="G180" s="55">
        <v>123.95</v>
      </c>
      <c r="H180" s="55">
        <v>6207.16</v>
      </c>
      <c r="I180" s="55">
        <v>0</v>
      </c>
      <c r="J180" s="55">
        <v>894.28</v>
      </c>
      <c r="K180" s="56">
        <v>10731.32</v>
      </c>
      <c r="L180" s="46">
        <v>11625.6</v>
      </c>
      <c r="M180" s="122"/>
      <c r="N180" s="124">
        <v>10731.32</v>
      </c>
      <c r="O180" s="124">
        <v>4524.16</v>
      </c>
      <c r="P180" s="124"/>
      <c r="Q180" s="124">
        <v>12439.95</v>
      </c>
      <c r="R180" s="124">
        <v>11545.67</v>
      </c>
      <c r="S180" s="47"/>
    </row>
    <row r="181" spans="1:19" ht="9" customHeight="1" x14ac:dyDescent="0.2">
      <c r="A181" s="209"/>
      <c r="B181" s="209"/>
      <c r="C181" s="48" t="s">
        <v>4</v>
      </c>
      <c r="D181" s="49">
        <v>7</v>
      </c>
      <c r="E181" s="50">
        <v>7751992</v>
      </c>
      <c r="F181" s="50">
        <v>768002</v>
      </c>
      <c r="G181" s="50">
        <v>240001</v>
      </c>
      <c r="H181" s="50">
        <v>12018738</v>
      </c>
      <c r="I181" s="50">
        <v>0</v>
      </c>
      <c r="J181" s="51">
        <v>1731568</v>
      </c>
      <c r="K181" s="50">
        <v>20778733</v>
      </c>
      <c r="L181" s="78">
        <v>22510301</v>
      </c>
      <c r="M181" s="123"/>
      <c r="N181" s="125">
        <v>20778733</v>
      </c>
      <c r="O181" s="125">
        <v>8759995</v>
      </c>
      <c r="P181" s="125">
        <v>0</v>
      </c>
      <c r="Q181" s="125">
        <v>24087102</v>
      </c>
      <c r="R181" s="125">
        <v>22355534</v>
      </c>
      <c r="S181" s="47"/>
    </row>
    <row r="182" spans="1:19" ht="12.75" customHeight="1" x14ac:dyDescent="0.2">
      <c r="A182" s="209"/>
      <c r="B182" s="209"/>
      <c r="C182" s="53" t="s">
        <v>3</v>
      </c>
      <c r="D182" s="54">
        <v>8</v>
      </c>
      <c r="E182" s="55">
        <v>4201.8900000000003</v>
      </c>
      <c r="F182" s="55">
        <v>415.23</v>
      </c>
      <c r="G182" s="55">
        <v>123.95</v>
      </c>
      <c r="H182" s="55">
        <v>6207.16</v>
      </c>
      <c r="I182" s="55">
        <v>0</v>
      </c>
      <c r="J182" s="55">
        <v>912.35</v>
      </c>
      <c r="K182" s="56">
        <v>10948.23</v>
      </c>
      <c r="L182" s="46">
        <v>11860.58</v>
      </c>
      <c r="M182" s="122"/>
      <c r="N182" s="124">
        <v>10948.23</v>
      </c>
      <c r="O182" s="124">
        <v>4741.07</v>
      </c>
      <c r="P182" s="124"/>
      <c r="Q182" s="124">
        <v>12713.97</v>
      </c>
      <c r="R182" s="124">
        <v>11801.62</v>
      </c>
      <c r="S182" s="47"/>
    </row>
    <row r="183" spans="1:19" ht="9" customHeight="1" x14ac:dyDescent="0.2">
      <c r="A183" s="209"/>
      <c r="B183" s="209"/>
      <c r="C183" s="48" t="s">
        <v>4</v>
      </c>
      <c r="D183" s="49">
        <v>9</v>
      </c>
      <c r="E183" s="50">
        <v>8135994</v>
      </c>
      <c r="F183" s="50">
        <v>803997</v>
      </c>
      <c r="G183" s="50">
        <v>240001</v>
      </c>
      <c r="H183" s="50">
        <v>12018738</v>
      </c>
      <c r="I183" s="50">
        <v>0</v>
      </c>
      <c r="J183" s="51">
        <v>1766556</v>
      </c>
      <c r="K183" s="50">
        <v>21198729</v>
      </c>
      <c r="L183" s="78">
        <v>22965285</v>
      </c>
      <c r="M183" s="123"/>
      <c r="N183" s="125">
        <v>21198729</v>
      </c>
      <c r="O183" s="125">
        <v>9179992</v>
      </c>
      <c r="P183" s="125">
        <v>0</v>
      </c>
      <c r="Q183" s="125">
        <v>24617679</v>
      </c>
      <c r="R183" s="125">
        <v>22851123</v>
      </c>
      <c r="S183" s="47"/>
    </row>
    <row r="184" spans="1:19" ht="12.75" customHeight="1" x14ac:dyDescent="0.2">
      <c r="A184" s="209"/>
      <c r="B184" s="209"/>
      <c r="C184" s="53" t="s">
        <v>3</v>
      </c>
      <c r="D184" s="54">
        <v>10</v>
      </c>
      <c r="E184" s="55">
        <v>4400.21</v>
      </c>
      <c r="F184" s="55">
        <v>440.02</v>
      </c>
      <c r="G184" s="55">
        <v>123.95</v>
      </c>
      <c r="H184" s="55">
        <v>6207.16</v>
      </c>
      <c r="I184" s="55">
        <v>0</v>
      </c>
      <c r="J184" s="55">
        <v>930.95</v>
      </c>
      <c r="K184" s="56">
        <v>11171.34</v>
      </c>
      <c r="L184" s="46">
        <v>12102.29</v>
      </c>
      <c r="M184" s="122"/>
      <c r="N184" s="124">
        <v>11171.34</v>
      </c>
      <c r="O184" s="124">
        <v>4964.18</v>
      </c>
      <c r="P184" s="124"/>
      <c r="Q184" s="124">
        <v>12995.84</v>
      </c>
      <c r="R184" s="124">
        <v>12064.89</v>
      </c>
      <c r="S184" s="47"/>
    </row>
    <row r="185" spans="1:19" ht="9" customHeight="1" x14ac:dyDescent="0.2">
      <c r="A185" s="209"/>
      <c r="B185" s="209"/>
      <c r="C185" s="48" t="s">
        <v>4</v>
      </c>
      <c r="D185" s="49">
        <v>11</v>
      </c>
      <c r="E185" s="50">
        <v>8519995</v>
      </c>
      <c r="F185" s="50">
        <v>851998</v>
      </c>
      <c r="G185" s="50">
        <v>240001</v>
      </c>
      <c r="H185" s="50">
        <v>12018738</v>
      </c>
      <c r="I185" s="50">
        <v>0</v>
      </c>
      <c r="J185" s="51">
        <v>1802571</v>
      </c>
      <c r="K185" s="50">
        <v>21630731</v>
      </c>
      <c r="L185" s="78">
        <v>23433301</v>
      </c>
      <c r="M185" s="123"/>
      <c r="N185" s="125">
        <v>21630731</v>
      </c>
      <c r="O185" s="125">
        <v>9611993</v>
      </c>
      <c r="P185" s="125">
        <v>0</v>
      </c>
      <c r="Q185" s="125">
        <v>25163455</v>
      </c>
      <c r="R185" s="125">
        <v>23360885</v>
      </c>
      <c r="S185" s="47"/>
    </row>
    <row r="186" spans="1:19" ht="12.75" customHeight="1" x14ac:dyDescent="0.2">
      <c r="A186" s="209"/>
      <c r="B186" s="209"/>
      <c r="C186" s="53" t="s">
        <v>3</v>
      </c>
      <c r="D186" s="54">
        <v>12</v>
      </c>
      <c r="E186" s="55">
        <v>4598.53</v>
      </c>
      <c r="F186" s="55">
        <v>458.61</v>
      </c>
      <c r="G186" s="55">
        <v>123.95</v>
      </c>
      <c r="H186" s="55">
        <v>6207.16</v>
      </c>
      <c r="I186" s="55">
        <v>0</v>
      </c>
      <c r="J186" s="55">
        <v>949.02</v>
      </c>
      <c r="K186" s="56">
        <v>11388.25</v>
      </c>
      <c r="L186" s="46">
        <v>12337.27</v>
      </c>
      <c r="M186" s="122"/>
      <c r="N186" s="124">
        <v>11388.25</v>
      </c>
      <c r="O186" s="124">
        <v>5181.09</v>
      </c>
      <c r="P186" s="124"/>
      <c r="Q186" s="124">
        <v>13269.87</v>
      </c>
      <c r="R186" s="124">
        <v>12320.85</v>
      </c>
      <c r="S186" s="47"/>
    </row>
    <row r="187" spans="1:19" ht="9" customHeight="1" x14ac:dyDescent="0.2">
      <c r="A187" s="209"/>
      <c r="B187" s="209"/>
      <c r="C187" s="48" t="s">
        <v>4</v>
      </c>
      <c r="D187" s="49">
        <v>13</v>
      </c>
      <c r="E187" s="50">
        <v>8903996</v>
      </c>
      <c r="F187" s="50">
        <v>887993</v>
      </c>
      <c r="G187" s="50">
        <v>240001</v>
      </c>
      <c r="H187" s="50">
        <v>12018738</v>
      </c>
      <c r="I187" s="50">
        <v>0</v>
      </c>
      <c r="J187" s="51">
        <v>1837559</v>
      </c>
      <c r="K187" s="50">
        <v>22050727</v>
      </c>
      <c r="L187" s="78">
        <v>23888286</v>
      </c>
      <c r="M187" s="123"/>
      <c r="N187" s="125">
        <v>22050727</v>
      </c>
      <c r="O187" s="125">
        <v>10031989</v>
      </c>
      <c r="P187" s="125">
        <v>0</v>
      </c>
      <c r="Q187" s="125">
        <v>25694051</v>
      </c>
      <c r="R187" s="125">
        <v>23856492</v>
      </c>
      <c r="S187" s="47"/>
    </row>
    <row r="188" spans="1:19" ht="12.75" customHeight="1" x14ac:dyDescent="0.2">
      <c r="A188" s="209"/>
      <c r="B188" s="209"/>
      <c r="C188" s="53" t="s">
        <v>3</v>
      </c>
      <c r="D188" s="54">
        <v>14</v>
      </c>
      <c r="E188" s="55">
        <v>4803.05</v>
      </c>
      <c r="F188" s="55">
        <v>477.21</v>
      </c>
      <c r="G188" s="55">
        <v>123.95</v>
      </c>
      <c r="H188" s="55">
        <v>6207.16</v>
      </c>
      <c r="I188" s="55">
        <v>0</v>
      </c>
      <c r="J188" s="55">
        <v>967.61</v>
      </c>
      <c r="K188" s="56">
        <v>11611.37</v>
      </c>
      <c r="L188" s="46">
        <v>12578.98</v>
      </c>
      <c r="M188" s="122"/>
      <c r="N188" s="124">
        <v>11611.37</v>
      </c>
      <c r="O188" s="124">
        <v>5404.21</v>
      </c>
      <c r="P188" s="124"/>
      <c r="Q188" s="124">
        <v>13551.74</v>
      </c>
      <c r="R188" s="124">
        <v>12584.13</v>
      </c>
      <c r="S188" s="47"/>
    </row>
    <row r="189" spans="1:19" ht="9" customHeight="1" x14ac:dyDescent="0.2">
      <c r="A189" s="209"/>
      <c r="B189" s="209"/>
      <c r="C189" s="48" t="s">
        <v>4</v>
      </c>
      <c r="D189" s="49">
        <v>15</v>
      </c>
      <c r="E189" s="50">
        <v>9300002</v>
      </c>
      <c r="F189" s="50">
        <v>924007</v>
      </c>
      <c r="G189" s="50">
        <v>240001</v>
      </c>
      <c r="H189" s="50">
        <v>12018738</v>
      </c>
      <c r="I189" s="50">
        <v>0</v>
      </c>
      <c r="J189" s="51">
        <v>1873554</v>
      </c>
      <c r="K189" s="50">
        <v>22482747</v>
      </c>
      <c r="L189" s="78">
        <v>24356302</v>
      </c>
      <c r="M189" s="123"/>
      <c r="N189" s="125">
        <v>22482747</v>
      </c>
      <c r="O189" s="125">
        <v>10464010</v>
      </c>
      <c r="P189" s="125">
        <v>0</v>
      </c>
      <c r="Q189" s="125">
        <v>26239828</v>
      </c>
      <c r="R189" s="125">
        <v>24366273</v>
      </c>
      <c r="S189" s="47"/>
    </row>
    <row r="190" spans="1:19" ht="12.75" customHeight="1" x14ac:dyDescent="0.2">
      <c r="A190" s="209"/>
      <c r="B190" s="209"/>
      <c r="C190" s="53" t="s">
        <v>3</v>
      </c>
      <c r="D190" s="54">
        <v>16</v>
      </c>
      <c r="E190" s="55">
        <v>5001.37</v>
      </c>
      <c r="F190" s="55">
        <v>495.8</v>
      </c>
      <c r="G190" s="55">
        <v>123.95</v>
      </c>
      <c r="H190" s="55">
        <v>6207.16</v>
      </c>
      <c r="I190" s="55">
        <v>0</v>
      </c>
      <c r="J190" s="55">
        <v>985.69</v>
      </c>
      <c r="K190" s="56">
        <v>11828.28</v>
      </c>
      <c r="L190" s="46">
        <v>12813.97</v>
      </c>
      <c r="M190" s="122"/>
      <c r="N190" s="124">
        <v>11828.28</v>
      </c>
      <c r="O190" s="124">
        <v>5621.12</v>
      </c>
      <c r="P190" s="124"/>
      <c r="Q190" s="124">
        <v>13825.77</v>
      </c>
      <c r="R190" s="124">
        <v>12840.08</v>
      </c>
      <c r="S190" s="47"/>
    </row>
    <row r="191" spans="1:19" ht="9" customHeight="1" x14ac:dyDescent="0.2">
      <c r="A191" s="209"/>
      <c r="B191" s="209"/>
      <c r="C191" s="48" t="s">
        <v>4</v>
      </c>
      <c r="D191" s="49">
        <v>17</v>
      </c>
      <c r="E191" s="50">
        <v>9684003</v>
      </c>
      <c r="F191" s="50">
        <v>960003</v>
      </c>
      <c r="G191" s="50">
        <v>240001</v>
      </c>
      <c r="H191" s="50">
        <v>12018738</v>
      </c>
      <c r="I191" s="50">
        <v>0</v>
      </c>
      <c r="J191" s="51">
        <v>1908562</v>
      </c>
      <c r="K191" s="50">
        <v>22902744</v>
      </c>
      <c r="L191" s="78">
        <v>24811306</v>
      </c>
      <c r="M191" s="123"/>
      <c r="N191" s="125">
        <v>22902744</v>
      </c>
      <c r="O191" s="125">
        <v>10884006</v>
      </c>
      <c r="P191" s="125">
        <v>0</v>
      </c>
      <c r="Q191" s="125">
        <v>26770424</v>
      </c>
      <c r="R191" s="125">
        <v>24861862</v>
      </c>
      <c r="S191" s="47"/>
    </row>
    <row r="192" spans="1:19" ht="12.75" customHeight="1" x14ac:dyDescent="0.2">
      <c r="A192" s="209"/>
      <c r="B192" s="209"/>
      <c r="C192" s="53" t="s">
        <v>3</v>
      </c>
      <c r="D192" s="54">
        <v>18</v>
      </c>
      <c r="E192" s="55">
        <v>5199.6899999999996</v>
      </c>
      <c r="F192" s="55">
        <v>514.39</v>
      </c>
      <c r="G192" s="55">
        <v>123.95</v>
      </c>
      <c r="H192" s="55">
        <v>6207.16</v>
      </c>
      <c r="I192" s="55">
        <v>0</v>
      </c>
      <c r="J192" s="55">
        <v>1003.77</v>
      </c>
      <c r="K192" s="56">
        <v>12045.19</v>
      </c>
      <c r="L192" s="46">
        <v>13048.96</v>
      </c>
      <c r="M192" s="122"/>
      <c r="N192" s="124">
        <v>12045.19</v>
      </c>
      <c r="O192" s="124">
        <v>5838.03</v>
      </c>
      <c r="P192" s="124"/>
      <c r="Q192" s="124">
        <v>14099.81</v>
      </c>
      <c r="R192" s="124">
        <v>13096.04</v>
      </c>
      <c r="S192" s="47"/>
    </row>
    <row r="193" spans="1:19" ht="9" customHeight="1" x14ac:dyDescent="0.2">
      <c r="A193" s="209"/>
      <c r="B193" s="209"/>
      <c r="C193" s="48" t="s">
        <v>4</v>
      </c>
      <c r="D193" s="49">
        <v>19</v>
      </c>
      <c r="E193" s="50">
        <v>10068004</v>
      </c>
      <c r="F193" s="50">
        <v>995998</v>
      </c>
      <c r="G193" s="50">
        <v>240001</v>
      </c>
      <c r="H193" s="50">
        <v>12018738</v>
      </c>
      <c r="I193" s="50">
        <v>0</v>
      </c>
      <c r="J193" s="51">
        <v>1943570</v>
      </c>
      <c r="K193" s="50">
        <v>23322740</v>
      </c>
      <c r="L193" s="78">
        <v>25266310</v>
      </c>
      <c r="M193" s="123"/>
      <c r="N193" s="125">
        <v>23322740</v>
      </c>
      <c r="O193" s="125">
        <v>11304002</v>
      </c>
      <c r="P193" s="125">
        <v>0</v>
      </c>
      <c r="Q193" s="125">
        <v>27301039</v>
      </c>
      <c r="R193" s="125">
        <v>25357469</v>
      </c>
      <c r="S193" s="47"/>
    </row>
    <row r="194" spans="1:19" ht="12.75" customHeight="1" x14ac:dyDescent="0.2">
      <c r="A194" s="209"/>
      <c r="B194" s="209"/>
      <c r="C194" s="53" t="s">
        <v>3</v>
      </c>
      <c r="D194" s="54">
        <v>20</v>
      </c>
      <c r="E194" s="55">
        <v>5404.2</v>
      </c>
      <c r="F194" s="55">
        <v>539.17999999999995</v>
      </c>
      <c r="G194" s="55">
        <v>123.95</v>
      </c>
      <c r="H194" s="55">
        <v>6207.16</v>
      </c>
      <c r="I194" s="55">
        <v>0</v>
      </c>
      <c r="J194" s="55">
        <v>1022.87</v>
      </c>
      <c r="K194" s="56">
        <v>12274.49</v>
      </c>
      <c r="L194" s="46">
        <v>13297.36</v>
      </c>
      <c r="M194" s="122"/>
      <c r="N194" s="124">
        <v>12274.49</v>
      </c>
      <c r="O194" s="124">
        <v>6067.33</v>
      </c>
      <c r="P194" s="124"/>
      <c r="Q194" s="124">
        <v>14389.48</v>
      </c>
      <c r="R194" s="124">
        <v>13366.61</v>
      </c>
      <c r="S194" s="47"/>
    </row>
    <row r="195" spans="1:19" ht="9" customHeight="1" x14ac:dyDescent="0.2">
      <c r="A195" s="209"/>
      <c r="B195" s="209"/>
      <c r="C195" s="48" t="s">
        <v>4</v>
      </c>
      <c r="D195" s="49">
        <v>21</v>
      </c>
      <c r="E195" s="50">
        <v>10463990</v>
      </c>
      <c r="F195" s="50">
        <v>1043998</v>
      </c>
      <c r="G195" s="50">
        <v>240001</v>
      </c>
      <c r="H195" s="50">
        <v>12018738</v>
      </c>
      <c r="I195" s="50">
        <v>0</v>
      </c>
      <c r="J195" s="51">
        <v>1980552</v>
      </c>
      <c r="K195" s="50">
        <v>23766727</v>
      </c>
      <c r="L195" s="78">
        <v>25747279</v>
      </c>
      <c r="M195" s="123"/>
      <c r="N195" s="125">
        <v>23766727</v>
      </c>
      <c r="O195" s="125">
        <v>11747989</v>
      </c>
      <c r="P195" s="125">
        <v>0</v>
      </c>
      <c r="Q195" s="125">
        <v>27861918</v>
      </c>
      <c r="R195" s="125">
        <v>25881366</v>
      </c>
      <c r="S195" s="47"/>
    </row>
    <row r="196" spans="1:19" ht="12.75" customHeight="1" x14ac:dyDescent="0.2">
      <c r="A196" s="209"/>
      <c r="B196" s="209"/>
      <c r="C196" s="53" t="s">
        <v>3</v>
      </c>
      <c r="D196" s="54">
        <v>22</v>
      </c>
      <c r="E196" s="55">
        <v>5509.56</v>
      </c>
      <c r="F196" s="55">
        <v>545.38</v>
      </c>
      <c r="G196" s="55">
        <v>123.95</v>
      </c>
      <c r="H196" s="55">
        <v>6207.16</v>
      </c>
      <c r="I196" s="55">
        <v>0</v>
      </c>
      <c r="J196" s="55">
        <v>1032.17</v>
      </c>
      <c r="K196" s="56">
        <v>12386.05</v>
      </c>
      <c r="L196" s="46">
        <v>13418.22</v>
      </c>
      <c r="M196" s="122"/>
      <c r="N196" s="124">
        <v>12386.05</v>
      </c>
      <c r="O196" s="124">
        <v>6178.89</v>
      </c>
      <c r="P196" s="124"/>
      <c r="Q196" s="124">
        <v>14530.42</v>
      </c>
      <c r="R196" s="124">
        <v>13498.25</v>
      </c>
      <c r="S196" s="47"/>
    </row>
    <row r="197" spans="1:19" ht="9" customHeight="1" x14ac:dyDescent="0.2">
      <c r="A197" s="209"/>
      <c r="B197" s="209"/>
      <c r="C197" s="48" t="s">
        <v>4</v>
      </c>
      <c r="D197" s="49">
        <v>23</v>
      </c>
      <c r="E197" s="50">
        <v>10667996</v>
      </c>
      <c r="F197" s="50">
        <v>1056003</v>
      </c>
      <c r="G197" s="50">
        <v>240001</v>
      </c>
      <c r="H197" s="50">
        <v>12018738</v>
      </c>
      <c r="I197" s="50">
        <v>0</v>
      </c>
      <c r="J197" s="51">
        <v>1998560</v>
      </c>
      <c r="K197" s="50">
        <v>23982737</v>
      </c>
      <c r="L197" s="78">
        <v>25981297</v>
      </c>
      <c r="M197" s="123"/>
      <c r="N197" s="125">
        <v>23982737</v>
      </c>
      <c r="O197" s="125">
        <v>11963999</v>
      </c>
      <c r="P197" s="125">
        <v>0</v>
      </c>
      <c r="Q197" s="125">
        <v>28134816</v>
      </c>
      <c r="R197" s="125">
        <v>26136257</v>
      </c>
      <c r="S197" s="47"/>
    </row>
    <row r="198" spans="1:19" ht="12.75" customHeight="1" x14ac:dyDescent="0.2">
      <c r="A198" s="209"/>
      <c r="B198" s="209"/>
      <c r="C198" s="53" t="s">
        <v>3</v>
      </c>
      <c r="D198" s="54">
        <v>24</v>
      </c>
      <c r="E198" s="55">
        <v>5614.92</v>
      </c>
      <c r="F198" s="55">
        <v>557.77</v>
      </c>
      <c r="G198" s="55">
        <v>123.95</v>
      </c>
      <c r="H198" s="55">
        <v>6207.16</v>
      </c>
      <c r="I198" s="55">
        <v>0</v>
      </c>
      <c r="J198" s="55">
        <v>1041.98</v>
      </c>
      <c r="K198" s="56">
        <v>12503.8</v>
      </c>
      <c r="L198" s="46">
        <v>13545.78</v>
      </c>
      <c r="M198" s="122"/>
      <c r="N198" s="124">
        <v>12503.8</v>
      </c>
      <c r="O198" s="124">
        <v>6296.64</v>
      </c>
      <c r="P198" s="124"/>
      <c r="Q198" s="124">
        <v>14679.18</v>
      </c>
      <c r="R198" s="124">
        <v>13637.2</v>
      </c>
      <c r="S198" s="47"/>
    </row>
    <row r="199" spans="1:19" ht="9" customHeight="1" x14ac:dyDescent="0.2">
      <c r="A199" s="209"/>
      <c r="B199" s="209"/>
      <c r="C199" s="48" t="s">
        <v>4</v>
      </c>
      <c r="D199" s="49">
        <v>25</v>
      </c>
      <c r="E199" s="50">
        <v>10872001</v>
      </c>
      <c r="F199" s="50">
        <v>1079993</v>
      </c>
      <c r="G199" s="50">
        <v>240001</v>
      </c>
      <c r="H199" s="50">
        <v>12018738</v>
      </c>
      <c r="I199" s="50">
        <v>0</v>
      </c>
      <c r="J199" s="51">
        <v>2017555</v>
      </c>
      <c r="K199" s="50">
        <v>24210733</v>
      </c>
      <c r="L199" s="78">
        <v>26228287</v>
      </c>
      <c r="M199" s="123"/>
      <c r="N199" s="125">
        <v>24210733</v>
      </c>
      <c r="O199" s="125">
        <v>12191995</v>
      </c>
      <c r="P199" s="125">
        <v>0</v>
      </c>
      <c r="Q199" s="125">
        <v>28422856</v>
      </c>
      <c r="R199" s="125">
        <v>26405301</v>
      </c>
      <c r="S199" s="47"/>
    </row>
    <row r="200" spans="1:19" ht="12.75" customHeight="1" x14ac:dyDescent="0.2">
      <c r="A200" s="209"/>
      <c r="B200" s="209"/>
      <c r="C200" s="53" t="s">
        <v>3</v>
      </c>
      <c r="D200" s="54">
        <v>26</v>
      </c>
      <c r="E200" s="55">
        <v>5726.47</v>
      </c>
      <c r="F200" s="55">
        <v>570.16999999999996</v>
      </c>
      <c r="G200" s="55">
        <v>123.95</v>
      </c>
      <c r="H200" s="55">
        <v>6207.16</v>
      </c>
      <c r="I200" s="55">
        <v>0</v>
      </c>
      <c r="J200" s="55">
        <v>1052.31</v>
      </c>
      <c r="K200" s="56">
        <v>12627.75</v>
      </c>
      <c r="L200" s="46">
        <v>13680.06</v>
      </c>
      <c r="M200" s="122"/>
      <c r="N200" s="124">
        <v>12627.75</v>
      </c>
      <c r="O200" s="124">
        <v>6420.59</v>
      </c>
      <c r="P200" s="124"/>
      <c r="Q200" s="124">
        <v>14835.77</v>
      </c>
      <c r="R200" s="124">
        <v>13783.46</v>
      </c>
      <c r="S200" s="47"/>
    </row>
    <row r="201" spans="1:19" ht="9" customHeight="1" x14ac:dyDescent="0.2">
      <c r="A201" s="209"/>
      <c r="B201" s="209"/>
      <c r="C201" s="48" t="s">
        <v>4</v>
      </c>
      <c r="D201" s="49">
        <v>27</v>
      </c>
      <c r="E201" s="50">
        <v>11087992</v>
      </c>
      <c r="F201" s="50">
        <v>1104003</v>
      </c>
      <c r="G201" s="50">
        <v>240001</v>
      </c>
      <c r="H201" s="50">
        <v>12018738</v>
      </c>
      <c r="I201" s="50">
        <v>0</v>
      </c>
      <c r="J201" s="51">
        <v>2037556</v>
      </c>
      <c r="K201" s="50">
        <v>24450733</v>
      </c>
      <c r="L201" s="78">
        <v>26488290</v>
      </c>
      <c r="M201" s="123"/>
      <c r="N201" s="125">
        <v>24450733</v>
      </c>
      <c r="O201" s="125">
        <v>12431996</v>
      </c>
      <c r="P201" s="125">
        <v>0</v>
      </c>
      <c r="Q201" s="125">
        <v>28726056</v>
      </c>
      <c r="R201" s="125">
        <v>26688500</v>
      </c>
      <c r="S201" s="47"/>
    </row>
    <row r="202" spans="1:19" ht="12.75" customHeight="1" x14ac:dyDescent="0.2">
      <c r="A202" s="209"/>
      <c r="B202" s="209"/>
      <c r="C202" s="53" t="s">
        <v>3</v>
      </c>
      <c r="D202" s="54">
        <v>28</v>
      </c>
      <c r="E202" s="55">
        <v>5831.83</v>
      </c>
      <c r="F202" s="55">
        <v>582.55999999999995</v>
      </c>
      <c r="G202" s="55">
        <v>123.95</v>
      </c>
      <c r="H202" s="55">
        <v>6207.16</v>
      </c>
      <c r="I202" s="55">
        <v>0</v>
      </c>
      <c r="J202" s="55">
        <v>1062.1300000000001</v>
      </c>
      <c r="K202" s="56">
        <v>12745.5</v>
      </c>
      <c r="L202" s="46">
        <v>13807.63</v>
      </c>
      <c r="M202" s="122"/>
      <c r="N202" s="124">
        <v>12745.5</v>
      </c>
      <c r="O202" s="124">
        <v>6538.34</v>
      </c>
      <c r="P202" s="124"/>
      <c r="Q202" s="124">
        <v>14984.53</v>
      </c>
      <c r="R202" s="124">
        <v>13922.4</v>
      </c>
      <c r="S202" s="47"/>
    </row>
    <row r="203" spans="1:19" ht="9" customHeight="1" x14ac:dyDescent="0.2">
      <c r="A203" s="209"/>
      <c r="B203" s="209"/>
      <c r="C203" s="48" t="s">
        <v>4</v>
      </c>
      <c r="D203" s="49">
        <v>29</v>
      </c>
      <c r="E203" s="50">
        <v>11291997</v>
      </c>
      <c r="F203" s="50">
        <v>1127993</v>
      </c>
      <c r="G203" s="50">
        <v>240001</v>
      </c>
      <c r="H203" s="50">
        <v>12018738</v>
      </c>
      <c r="I203" s="50">
        <v>0</v>
      </c>
      <c r="J203" s="51">
        <v>2056570</v>
      </c>
      <c r="K203" s="50">
        <v>24678729</v>
      </c>
      <c r="L203" s="78">
        <v>26735300</v>
      </c>
      <c r="M203" s="123"/>
      <c r="N203" s="125">
        <v>24678729</v>
      </c>
      <c r="O203" s="125">
        <v>12659992</v>
      </c>
      <c r="P203" s="125">
        <v>0</v>
      </c>
      <c r="Q203" s="125">
        <v>29014096</v>
      </c>
      <c r="R203" s="125">
        <v>26957525</v>
      </c>
      <c r="S203" s="47"/>
    </row>
    <row r="204" spans="1:19" ht="12.75" customHeight="1" x14ac:dyDescent="0.2">
      <c r="A204" s="209"/>
      <c r="B204" s="209"/>
      <c r="C204" s="53" t="s">
        <v>3</v>
      </c>
      <c r="D204" s="54">
        <v>30</v>
      </c>
      <c r="E204" s="55">
        <v>5943.39</v>
      </c>
      <c r="F204" s="55">
        <v>588.76</v>
      </c>
      <c r="G204" s="55">
        <v>123.95</v>
      </c>
      <c r="H204" s="55">
        <v>6207.16</v>
      </c>
      <c r="I204" s="55">
        <v>0</v>
      </c>
      <c r="J204" s="55">
        <v>1071.94</v>
      </c>
      <c r="K204" s="56">
        <v>12863.26</v>
      </c>
      <c r="L204" s="46">
        <v>13935.2</v>
      </c>
      <c r="M204" s="122"/>
      <c r="N204" s="124">
        <v>12863.26</v>
      </c>
      <c r="O204" s="124">
        <v>6656.1</v>
      </c>
      <c r="P204" s="124"/>
      <c r="Q204" s="124">
        <v>15133.3</v>
      </c>
      <c r="R204" s="124">
        <v>14061.36</v>
      </c>
      <c r="S204" s="47"/>
    </row>
    <row r="205" spans="1:19" ht="9" customHeight="1" x14ac:dyDescent="0.2">
      <c r="A205" s="209"/>
      <c r="B205" s="209"/>
      <c r="C205" s="48" t="s">
        <v>4</v>
      </c>
      <c r="D205" s="49">
        <v>31</v>
      </c>
      <c r="E205" s="50">
        <v>11508008</v>
      </c>
      <c r="F205" s="50">
        <v>1139998</v>
      </c>
      <c r="G205" s="50">
        <v>240001</v>
      </c>
      <c r="H205" s="50">
        <v>12018738</v>
      </c>
      <c r="I205" s="50">
        <v>0</v>
      </c>
      <c r="J205" s="51">
        <v>2075565</v>
      </c>
      <c r="K205" s="50">
        <v>24906744</v>
      </c>
      <c r="L205" s="78">
        <v>26982310</v>
      </c>
      <c r="M205" s="123"/>
      <c r="N205" s="125">
        <v>24906744</v>
      </c>
      <c r="O205" s="125">
        <v>12888007</v>
      </c>
      <c r="P205" s="125">
        <v>0</v>
      </c>
      <c r="Q205" s="125">
        <v>29302155</v>
      </c>
      <c r="R205" s="125">
        <v>27226590</v>
      </c>
      <c r="S205" s="47"/>
    </row>
    <row r="206" spans="1:19" ht="12.75" customHeight="1" x14ac:dyDescent="0.2">
      <c r="A206" s="209"/>
      <c r="B206" s="209"/>
      <c r="C206" s="53" t="s">
        <v>3</v>
      </c>
      <c r="D206" s="54">
        <v>32</v>
      </c>
      <c r="E206" s="55">
        <v>6048.74</v>
      </c>
      <c r="F206" s="55">
        <v>601.16</v>
      </c>
      <c r="G206" s="55">
        <v>123.95</v>
      </c>
      <c r="H206" s="55">
        <v>6207.16</v>
      </c>
      <c r="I206" s="55">
        <v>0</v>
      </c>
      <c r="J206" s="55">
        <v>1081.75</v>
      </c>
      <c r="K206" s="56">
        <v>12981.01</v>
      </c>
      <c r="L206" s="46">
        <v>14062.76</v>
      </c>
      <c r="M206" s="122"/>
      <c r="N206" s="124">
        <v>12981.01</v>
      </c>
      <c r="O206" s="124">
        <v>6773.85</v>
      </c>
      <c r="P206" s="124"/>
      <c r="Q206" s="124">
        <v>15282.05</v>
      </c>
      <c r="R206" s="124">
        <v>14200.3</v>
      </c>
      <c r="S206" s="47"/>
    </row>
    <row r="207" spans="1:19" ht="9" customHeight="1" x14ac:dyDescent="0.2">
      <c r="A207" s="209"/>
      <c r="B207" s="209"/>
      <c r="C207" s="48" t="s">
        <v>4</v>
      </c>
      <c r="D207" s="49">
        <v>33</v>
      </c>
      <c r="E207" s="50">
        <v>11711994</v>
      </c>
      <c r="F207" s="50">
        <v>1164008</v>
      </c>
      <c r="G207" s="50">
        <v>240001</v>
      </c>
      <c r="H207" s="50">
        <v>12018738</v>
      </c>
      <c r="I207" s="50">
        <v>0</v>
      </c>
      <c r="J207" s="51">
        <v>2094560</v>
      </c>
      <c r="K207" s="50">
        <v>25134740</v>
      </c>
      <c r="L207" s="78">
        <v>27229300</v>
      </c>
      <c r="M207" s="123"/>
      <c r="N207" s="125">
        <v>25134740</v>
      </c>
      <c r="O207" s="125">
        <v>13116003</v>
      </c>
      <c r="P207" s="125">
        <v>0</v>
      </c>
      <c r="Q207" s="125">
        <v>29590175</v>
      </c>
      <c r="R207" s="125">
        <v>27495615</v>
      </c>
      <c r="S207" s="47"/>
    </row>
    <row r="208" spans="1:19" ht="12.75" customHeight="1" x14ac:dyDescent="0.2">
      <c r="A208" s="209"/>
      <c r="B208" s="209"/>
      <c r="C208" s="53" t="s">
        <v>3</v>
      </c>
      <c r="D208" s="54">
        <v>34</v>
      </c>
      <c r="E208" s="55">
        <v>6160.3</v>
      </c>
      <c r="F208" s="55">
        <v>613.54999999999995</v>
      </c>
      <c r="G208" s="55">
        <v>123.95</v>
      </c>
      <c r="H208" s="55">
        <v>6207.16</v>
      </c>
      <c r="I208" s="55">
        <v>0</v>
      </c>
      <c r="J208" s="55">
        <v>1092.08</v>
      </c>
      <c r="K208" s="56">
        <v>13104.96</v>
      </c>
      <c r="L208" s="46">
        <v>14197.04</v>
      </c>
      <c r="M208" s="122"/>
      <c r="N208" s="124">
        <v>13104.96</v>
      </c>
      <c r="O208" s="124">
        <v>6897.8</v>
      </c>
      <c r="P208" s="124"/>
      <c r="Q208" s="124">
        <v>15438.64</v>
      </c>
      <c r="R208" s="124">
        <v>14346.56</v>
      </c>
      <c r="S208" s="47"/>
    </row>
    <row r="209" spans="1:19" ht="9" customHeight="1" x14ac:dyDescent="0.2">
      <c r="A209" s="209"/>
      <c r="B209" s="209"/>
      <c r="C209" s="48" t="s">
        <v>4</v>
      </c>
      <c r="D209" s="49">
        <v>35</v>
      </c>
      <c r="E209" s="50">
        <v>11928004</v>
      </c>
      <c r="F209" s="50">
        <v>1187998</v>
      </c>
      <c r="G209" s="50">
        <v>240001</v>
      </c>
      <c r="H209" s="50">
        <v>12018738</v>
      </c>
      <c r="I209" s="50">
        <v>0</v>
      </c>
      <c r="J209" s="51">
        <v>2114562</v>
      </c>
      <c r="K209" s="50">
        <v>25374741</v>
      </c>
      <c r="L209" s="78">
        <v>27489303</v>
      </c>
      <c r="M209" s="123"/>
      <c r="N209" s="125">
        <v>25374741</v>
      </c>
      <c r="O209" s="125">
        <v>13356003</v>
      </c>
      <c r="P209" s="125">
        <v>0</v>
      </c>
      <c r="Q209" s="125">
        <v>29893375</v>
      </c>
      <c r="R209" s="125">
        <v>27778814</v>
      </c>
      <c r="S209" s="47"/>
    </row>
    <row r="210" spans="1:19" ht="12.75" customHeight="1" x14ac:dyDescent="0.2">
      <c r="A210" s="209"/>
      <c r="B210" s="209"/>
      <c r="C210" s="53" t="s">
        <v>3</v>
      </c>
      <c r="D210" s="54">
        <v>36</v>
      </c>
      <c r="E210" s="55">
        <v>6265.66</v>
      </c>
      <c r="F210" s="55">
        <v>625.95000000000005</v>
      </c>
      <c r="G210" s="55">
        <v>123.95</v>
      </c>
      <c r="H210" s="55">
        <v>6207.16</v>
      </c>
      <c r="I210" s="55">
        <v>0</v>
      </c>
      <c r="J210" s="55">
        <v>1101.8900000000001</v>
      </c>
      <c r="K210" s="56">
        <v>13222.72</v>
      </c>
      <c r="L210" s="46">
        <v>14324.61</v>
      </c>
      <c r="M210" s="122"/>
      <c r="N210" s="124">
        <v>13222.72</v>
      </c>
      <c r="O210" s="124">
        <v>7015.56</v>
      </c>
      <c r="P210" s="124"/>
      <c r="Q210" s="124">
        <v>15587.41</v>
      </c>
      <c r="R210" s="124">
        <v>14485.52</v>
      </c>
      <c r="S210" s="47"/>
    </row>
    <row r="211" spans="1:19" ht="9" customHeight="1" x14ac:dyDescent="0.2">
      <c r="A211" s="209"/>
      <c r="B211" s="209"/>
      <c r="C211" s="48" t="s">
        <v>4</v>
      </c>
      <c r="D211" s="49">
        <v>37</v>
      </c>
      <c r="E211" s="50">
        <v>12132009</v>
      </c>
      <c r="F211" s="50">
        <v>1212008</v>
      </c>
      <c r="G211" s="50">
        <v>240001</v>
      </c>
      <c r="H211" s="50">
        <v>12018738</v>
      </c>
      <c r="I211" s="50">
        <v>0</v>
      </c>
      <c r="J211" s="51">
        <v>2133557</v>
      </c>
      <c r="K211" s="50">
        <v>25602756</v>
      </c>
      <c r="L211" s="78">
        <v>27736313</v>
      </c>
      <c r="M211" s="123"/>
      <c r="N211" s="125">
        <v>25602756</v>
      </c>
      <c r="O211" s="125">
        <v>13584018</v>
      </c>
      <c r="P211" s="125">
        <v>0</v>
      </c>
      <c r="Q211" s="125">
        <v>30181434</v>
      </c>
      <c r="R211" s="125">
        <v>28047878</v>
      </c>
      <c r="S211" s="47"/>
    </row>
    <row r="212" spans="1:19" ht="12.75" customHeight="1" x14ac:dyDescent="0.2">
      <c r="A212" s="209"/>
      <c r="B212" s="209"/>
      <c r="C212" s="53" t="s">
        <v>3</v>
      </c>
      <c r="D212" s="54">
        <v>38</v>
      </c>
      <c r="E212" s="55">
        <v>6377.21</v>
      </c>
      <c r="F212" s="55">
        <v>632.14</v>
      </c>
      <c r="G212" s="55">
        <v>123.95</v>
      </c>
      <c r="H212" s="55">
        <v>6207.16</v>
      </c>
      <c r="I212" s="55">
        <v>0</v>
      </c>
      <c r="J212" s="55">
        <v>1111.71</v>
      </c>
      <c r="K212" s="56">
        <v>13340.46</v>
      </c>
      <c r="L212" s="46">
        <v>14452.17</v>
      </c>
      <c r="M212" s="122"/>
      <c r="N212" s="124">
        <v>13340.46</v>
      </c>
      <c r="O212" s="124">
        <v>7133.3</v>
      </c>
      <c r="P212" s="124"/>
      <c r="Q212" s="124">
        <v>15736.16</v>
      </c>
      <c r="R212" s="124">
        <v>14624.45</v>
      </c>
      <c r="S212" s="47"/>
    </row>
    <row r="213" spans="1:19" ht="9" customHeight="1" x14ac:dyDescent="0.2">
      <c r="A213" s="209"/>
      <c r="B213" s="209"/>
      <c r="C213" s="48" t="s">
        <v>4</v>
      </c>
      <c r="D213" s="49">
        <v>39</v>
      </c>
      <c r="E213" s="50">
        <v>12348000</v>
      </c>
      <c r="F213" s="50">
        <v>1223994</v>
      </c>
      <c r="G213" s="50">
        <v>240001</v>
      </c>
      <c r="H213" s="50">
        <v>12018738</v>
      </c>
      <c r="I213" s="50">
        <v>0</v>
      </c>
      <c r="J213" s="51">
        <v>2152571</v>
      </c>
      <c r="K213" s="50">
        <v>25830732</v>
      </c>
      <c r="L213" s="78">
        <v>27983303</v>
      </c>
      <c r="M213" s="123"/>
      <c r="N213" s="125">
        <v>25830732</v>
      </c>
      <c r="O213" s="125">
        <v>13811995</v>
      </c>
      <c r="P213" s="125">
        <v>0</v>
      </c>
      <c r="Q213" s="125">
        <v>30469455</v>
      </c>
      <c r="R213" s="125">
        <v>28316884</v>
      </c>
      <c r="S213" s="47"/>
    </row>
    <row r="214" spans="1:19" ht="12.75" customHeight="1" x14ac:dyDescent="0.2">
      <c r="A214" s="209"/>
      <c r="B214" s="209"/>
      <c r="C214" s="53" t="s">
        <v>3</v>
      </c>
      <c r="D214" s="54">
        <v>40</v>
      </c>
      <c r="E214" s="55">
        <v>6482.57</v>
      </c>
      <c r="F214" s="55">
        <v>644.54</v>
      </c>
      <c r="G214" s="55">
        <v>123.95</v>
      </c>
      <c r="H214" s="55">
        <v>6207.16</v>
      </c>
      <c r="I214" s="55">
        <v>0</v>
      </c>
      <c r="J214" s="55">
        <v>1121.52</v>
      </c>
      <c r="K214" s="56">
        <v>13458.22</v>
      </c>
      <c r="L214" s="46">
        <v>14579.74</v>
      </c>
      <c r="M214" s="122"/>
      <c r="N214" s="124">
        <v>13458.22</v>
      </c>
      <c r="O214" s="124">
        <v>7251.06</v>
      </c>
      <c r="P214" s="124"/>
      <c r="Q214" s="124">
        <v>15884.93</v>
      </c>
      <c r="R214" s="124">
        <v>14763.41</v>
      </c>
      <c r="S214" s="47"/>
    </row>
    <row r="215" spans="1:19" ht="9" customHeight="1" x14ac:dyDescent="0.2">
      <c r="A215" s="210"/>
      <c r="B215" s="210"/>
      <c r="C215" s="58"/>
      <c r="D215" s="59"/>
      <c r="E215" s="61">
        <v>12552006</v>
      </c>
      <c r="F215" s="61">
        <v>1248003</v>
      </c>
      <c r="G215" s="61">
        <v>240001</v>
      </c>
      <c r="H215" s="61">
        <v>12018738</v>
      </c>
      <c r="I215" s="61">
        <v>0</v>
      </c>
      <c r="J215" s="60">
        <v>2171566</v>
      </c>
      <c r="K215" s="61">
        <v>26058748</v>
      </c>
      <c r="L215" s="78">
        <v>28230313</v>
      </c>
      <c r="M215" s="123"/>
      <c r="N215" s="125">
        <v>26058748</v>
      </c>
      <c r="O215" s="125">
        <v>14040010</v>
      </c>
      <c r="P215" s="125">
        <v>0</v>
      </c>
      <c r="Q215" s="125">
        <v>30757513</v>
      </c>
      <c r="R215" s="125">
        <v>28585948</v>
      </c>
      <c r="S215" s="47"/>
    </row>
    <row r="216" spans="1:19" ht="12.75" customHeight="1" x14ac:dyDescent="0.2">
      <c r="A216" s="196">
        <v>34425</v>
      </c>
      <c r="B216" s="196">
        <v>34515</v>
      </c>
      <c r="C216" s="42" t="s">
        <v>3</v>
      </c>
      <c r="D216" s="43">
        <v>0</v>
      </c>
      <c r="E216" s="44">
        <v>3390.02</v>
      </c>
      <c r="F216" s="44">
        <v>334.66</v>
      </c>
      <c r="G216" s="44">
        <v>123.95</v>
      </c>
      <c r="H216" s="44">
        <v>6207.16</v>
      </c>
      <c r="I216" s="44">
        <v>100.77</v>
      </c>
      <c r="J216" s="44">
        <v>837.98</v>
      </c>
      <c r="K216" s="45">
        <v>10156.56</v>
      </c>
      <c r="L216" s="46">
        <v>10994.54</v>
      </c>
      <c r="M216" s="122"/>
      <c r="N216" s="124">
        <v>10156.56</v>
      </c>
      <c r="O216" s="124">
        <v>3949.4</v>
      </c>
      <c r="P216" s="124"/>
      <c r="Q216" s="124">
        <v>11705.43</v>
      </c>
      <c r="R216" s="124">
        <v>10867.45</v>
      </c>
      <c r="S216" s="47"/>
    </row>
    <row r="217" spans="1:19" ht="9" customHeight="1" x14ac:dyDescent="0.2">
      <c r="A217" s="213"/>
      <c r="B217" s="213"/>
      <c r="C217" s="48" t="s">
        <v>4</v>
      </c>
      <c r="D217" s="49">
        <v>1</v>
      </c>
      <c r="E217" s="50">
        <v>6563994</v>
      </c>
      <c r="F217" s="50">
        <v>647992</v>
      </c>
      <c r="G217" s="50">
        <v>240001</v>
      </c>
      <c r="H217" s="50">
        <v>12018738</v>
      </c>
      <c r="I217" s="50">
        <v>195118</v>
      </c>
      <c r="J217" s="51">
        <v>1622556</v>
      </c>
      <c r="K217" s="50">
        <v>19665842</v>
      </c>
      <c r="L217" s="78">
        <v>21288398</v>
      </c>
      <c r="M217" s="123"/>
      <c r="N217" s="125">
        <v>19665842</v>
      </c>
      <c r="O217" s="125">
        <v>7647105</v>
      </c>
      <c r="P217" s="125">
        <v>0</v>
      </c>
      <c r="Q217" s="125">
        <v>22664873</v>
      </c>
      <c r="R217" s="125">
        <v>21042317</v>
      </c>
      <c r="S217" s="47"/>
    </row>
    <row r="218" spans="1:19" ht="12.75" customHeight="1" x14ac:dyDescent="0.2">
      <c r="A218" s="208">
        <v>34425</v>
      </c>
      <c r="B218" s="208">
        <v>34515</v>
      </c>
      <c r="C218" s="53" t="s">
        <v>3</v>
      </c>
      <c r="D218" s="54">
        <v>2</v>
      </c>
      <c r="E218" s="55">
        <v>3557.36</v>
      </c>
      <c r="F218" s="55">
        <v>353.26</v>
      </c>
      <c r="G218" s="55">
        <v>123.95</v>
      </c>
      <c r="H218" s="55">
        <v>6207.16</v>
      </c>
      <c r="I218" s="55">
        <v>100.77</v>
      </c>
      <c r="J218" s="55">
        <v>853.48</v>
      </c>
      <c r="K218" s="56">
        <v>10342.5</v>
      </c>
      <c r="L218" s="46">
        <v>11195.98</v>
      </c>
      <c r="M218" s="122"/>
      <c r="N218" s="124">
        <v>10342.5</v>
      </c>
      <c r="O218" s="124">
        <v>4135.34</v>
      </c>
      <c r="P218" s="124"/>
      <c r="Q218" s="124">
        <v>11940.34</v>
      </c>
      <c r="R218" s="124">
        <v>11086.86</v>
      </c>
      <c r="S218" s="47"/>
    </row>
    <row r="219" spans="1:19" ht="9" customHeight="1" x14ac:dyDescent="0.2">
      <c r="A219" s="208"/>
      <c r="B219" s="208"/>
      <c r="C219" s="48" t="s">
        <v>4</v>
      </c>
      <c r="D219" s="49">
        <v>3</v>
      </c>
      <c r="E219" s="50">
        <v>6888009</v>
      </c>
      <c r="F219" s="50">
        <v>684007</v>
      </c>
      <c r="G219" s="50">
        <v>240001</v>
      </c>
      <c r="H219" s="50">
        <v>12018738</v>
      </c>
      <c r="I219" s="50">
        <v>195118</v>
      </c>
      <c r="J219" s="51">
        <v>1652568</v>
      </c>
      <c r="K219" s="50">
        <v>20025872</v>
      </c>
      <c r="L219" s="78">
        <v>21678440</v>
      </c>
      <c r="M219" s="123"/>
      <c r="N219" s="125">
        <v>20025872</v>
      </c>
      <c r="O219" s="125">
        <v>8007135</v>
      </c>
      <c r="P219" s="125">
        <v>0</v>
      </c>
      <c r="Q219" s="125">
        <v>23119722</v>
      </c>
      <c r="R219" s="125">
        <v>21467154</v>
      </c>
      <c r="S219" s="47"/>
    </row>
    <row r="220" spans="1:19" ht="12.75" customHeight="1" x14ac:dyDescent="0.2">
      <c r="A220" s="209"/>
      <c r="B220" s="209"/>
      <c r="C220" s="53" t="s">
        <v>3</v>
      </c>
      <c r="D220" s="54">
        <v>4</v>
      </c>
      <c r="E220" s="55">
        <v>3730.88</v>
      </c>
      <c r="F220" s="55">
        <v>371.85</v>
      </c>
      <c r="G220" s="55">
        <v>123.95</v>
      </c>
      <c r="H220" s="55">
        <v>6207.16</v>
      </c>
      <c r="I220" s="55">
        <v>100.77</v>
      </c>
      <c r="J220" s="55">
        <v>869.49</v>
      </c>
      <c r="K220" s="56">
        <v>10534.61</v>
      </c>
      <c r="L220" s="46">
        <v>11404.1</v>
      </c>
      <c r="M220" s="122"/>
      <c r="N220" s="124">
        <v>10534.61</v>
      </c>
      <c r="O220" s="124">
        <v>4327.45</v>
      </c>
      <c r="P220" s="124"/>
      <c r="Q220" s="124">
        <v>12183.04</v>
      </c>
      <c r="R220" s="124">
        <v>11313.55</v>
      </c>
      <c r="S220" s="47"/>
    </row>
    <row r="221" spans="1:19" ht="9" customHeight="1" x14ac:dyDescent="0.2">
      <c r="A221" s="209"/>
      <c r="B221" s="209"/>
      <c r="C221" s="48" t="s">
        <v>4</v>
      </c>
      <c r="D221" s="49">
        <v>5</v>
      </c>
      <c r="E221" s="50">
        <v>7223991</v>
      </c>
      <c r="F221" s="50">
        <v>720002</v>
      </c>
      <c r="G221" s="50">
        <v>240001</v>
      </c>
      <c r="H221" s="50">
        <v>12018738</v>
      </c>
      <c r="I221" s="50">
        <v>195118</v>
      </c>
      <c r="J221" s="51">
        <v>1683567</v>
      </c>
      <c r="K221" s="50">
        <v>20397849</v>
      </c>
      <c r="L221" s="78">
        <v>22081417</v>
      </c>
      <c r="M221" s="123"/>
      <c r="N221" s="125">
        <v>20397849</v>
      </c>
      <c r="O221" s="125">
        <v>8379112</v>
      </c>
      <c r="P221" s="125">
        <v>0</v>
      </c>
      <c r="Q221" s="125">
        <v>23589655</v>
      </c>
      <c r="R221" s="125">
        <v>21906087</v>
      </c>
      <c r="S221" s="47"/>
    </row>
    <row r="222" spans="1:19" ht="12.75" customHeight="1" x14ac:dyDescent="0.2">
      <c r="A222" s="209"/>
      <c r="B222" s="209"/>
      <c r="C222" s="53" t="s">
        <v>3</v>
      </c>
      <c r="D222" s="54">
        <v>6</v>
      </c>
      <c r="E222" s="55">
        <v>4003.57</v>
      </c>
      <c r="F222" s="55">
        <v>396.64</v>
      </c>
      <c r="G222" s="55">
        <v>123.95</v>
      </c>
      <c r="H222" s="55">
        <v>6207.16</v>
      </c>
      <c r="I222" s="55">
        <v>100.77</v>
      </c>
      <c r="J222" s="55">
        <v>894.28</v>
      </c>
      <c r="K222" s="56">
        <v>10832.09</v>
      </c>
      <c r="L222" s="46">
        <v>11726.37</v>
      </c>
      <c r="M222" s="122"/>
      <c r="N222" s="124">
        <v>10832.09</v>
      </c>
      <c r="O222" s="124">
        <v>4624.93</v>
      </c>
      <c r="P222" s="124"/>
      <c r="Q222" s="124">
        <v>12558.86</v>
      </c>
      <c r="R222" s="124">
        <v>11664.58</v>
      </c>
      <c r="S222" s="47"/>
    </row>
    <row r="223" spans="1:19" ht="9" customHeight="1" x14ac:dyDescent="0.2">
      <c r="A223" s="209"/>
      <c r="B223" s="209"/>
      <c r="C223" s="48" t="s">
        <v>4</v>
      </c>
      <c r="D223" s="49">
        <v>7</v>
      </c>
      <c r="E223" s="50">
        <v>7751992</v>
      </c>
      <c r="F223" s="50">
        <v>768002</v>
      </c>
      <c r="G223" s="50">
        <v>240001</v>
      </c>
      <c r="H223" s="50">
        <v>12018738</v>
      </c>
      <c r="I223" s="50">
        <v>195118</v>
      </c>
      <c r="J223" s="51">
        <v>1731568</v>
      </c>
      <c r="K223" s="50">
        <v>20973851</v>
      </c>
      <c r="L223" s="78">
        <v>22705418</v>
      </c>
      <c r="M223" s="123"/>
      <c r="N223" s="125">
        <v>20973851</v>
      </c>
      <c r="O223" s="125">
        <v>8955113</v>
      </c>
      <c r="P223" s="125">
        <v>0</v>
      </c>
      <c r="Q223" s="125">
        <v>24317344</v>
      </c>
      <c r="R223" s="125">
        <v>22585776</v>
      </c>
      <c r="S223" s="47"/>
    </row>
    <row r="224" spans="1:19" ht="12.75" customHeight="1" x14ac:dyDescent="0.2">
      <c r="A224" s="209"/>
      <c r="B224" s="209"/>
      <c r="C224" s="53" t="s">
        <v>3</v>
      </c>
      <c r="D224" s="54">
        <v>8</v>
      </c>
      <c r="E224" s="55">
        <v>4201.8900000000003</v>
      </c>
      <c r="F224" s="55">
        <v>415.23</v>
      </c>
      <c r="G224" s="55">
        <v>123.95</v>
      </c>
      <c r="H224" s="55">
        <v>6207.16</v>
      </c>
      <c r="I224" s="55">
        <v>100.77</v>
      </c>
      <c r="J224" s="55">
        <v>912.35</v>
      </c>
      <c r="K224" s="56">
        <v>11049</v>
      </c>
      <c r="L224" s="46">
        <v>11961.35</v>
      </c>
      <c r="M224" s="122"/>
      <c r="N224" s="124">
        <v>11049</v>
      </c>
      <c r="O224" s="124">
        <v>4841.84</v>
      </c>
      <c r="P224" s="124"/>
      <c r="Q224" s="124">
        <v>12832.88</v>
      </c>
      <c r="R224" s="124">
        <v>11920.53</v>
      </c>
      <c r="S224" s="47"/>
    </row>
    <row r="225" spans="1:19" ht="9" customHeight="1" x14ac:dyDescent="0.2">
      <c r="A225" s="209"/>
      <c r="B225" s="209"/>
      <c r="C225" s="48" t="s">
        <v>4</v>
      </c>
      <c r="D225" s="49">
        <v>9</v>
      </c>
      <c r="E225" s="50">
        <v>8135994</v>
      </c>
      <c r="F225" s="50">
        <v>803997</v>
      </c>
      <c r="G225" s="50">
        <v>240001</v>
      </c>
      <c r="H225" s="50">
        <v>12018738</v>
      </c>
      <c r="I225" s="50">
        <v>195118</v>
      </c>
      <c r="J225" s="51">
        <v>1766556</v>
      </c>
      <c r="K225" s="50">
        <v>21393847</v>
      </c>
      <c r="L225" s="78">
        <v>23160403</v>
      </c>
      <c r="M225" s="123"/>
      <c r="N225" s="125">
        <v>21393847</v>
      </c>
      <c r="O225" s="125">
        <v>9375110</v>
      </c>
      <c r="P225" s="125">
        <v>0</v>
      </c>
      <c r="Q225" s="125">
        <v>24847921</v>
      </c>
      <c r="R225" s="125">
        <v>23081365</v>
      </c>
      <c r="S225" s="47"/>
    </row>
    <row r="226" spans="1:19" ht="12.75" customHeight="1" x14ac:dyDescent="0.2">
      <c r="A226" s="209"/>
      <c r="B226" s="209"/>
      <c r="C226" s="53" t="s">
        <v>3</v>
      </c>
      <c r="D226" s="54">
        <v>10</v>
      </c>
      <c r="E226" s="55">
        <v>4400.21</v>
      </c>
      <c r="F226" s="55">
        <v>440.02</v>
      </c>
      <c r="G226" s="55">
        <v>123.95</v>
      </c>
      <c r="H226" s="55">
        <v>6207.16</v>
      </c>
      <c r="I226" s="55">
        <v>100.77</v>
      </c>
      <c r="J226" s="55">
        <v>930.95</v>
      </c>
      <c r="K226" s="56">
        <v>11272.11</v>
      </c>
      <c r="L226" s="46">
        <v>12203.06</v>
      </c>
      <c r="M226" s="122"/>
      <c r="N226" s="124">
        <v>11272.11</v>
      </c>
      <c r="O226" s="124">
        <v>5064.95</v>
      </c>
      <c r="P226" s="124"/>
      <c r="Q226" s="124">
        <v>13114.75</v>
      </c>
      <c r="R226" s="124">
        <v>12183.8</v>
      </c>
      <c r="S226" s="47"/>
    </row>
    <row r="227" spans="1:19" ht="9" customHeight="1" x14ac:dyDescent="0.2">
      <c r="A227" s="209"/>
      <c r="B227" s="209"/>
      <c r="C227" s="48" t="s">
        <v>4</v>
      </c>
      <c r="D227" s="49">
        <v>11</v>
      </c>
      <c r="E227" s="50">
        <v>8519995</v>
      </c>
      <c r="F227" s="50">
        <v>851998</v>
      </c>
      <c r="G227" s="50">
        <v>240001</v>
      </c>
      <c r="H227" s="50">
        <v>12018738</v>
      </c>
      <c r="I227" s="50">
        <v>195118</v>
      </c>
      <c r="J227" s="51">
        <v>1802571</v>
      </c>
      <c r="K227" s="50">
        <v>21825848</v>
      </c>
      <c r="L227" s="78">
        <v>23628419</v>
      </c>
      <c r="M227" s="123"/>
      <c r="N227" s="125">
        <v>21825848</v>
      </c>
      <c r="O227" s="125">
        <v>9807111</v>
      </c>
      <c r="P227" s="125">
        <v>0</v>
      </c>
      <c r="Q227" s="125">
        <v>25393697</v>
      </c>
      <c r="R227" s="125">
        <v>23591126</v>
      </c>
      <c r="S227" s="47"/>
    </row>
    <row r="228" spans="1:19" ht="12.75" customHeight="1" x14ac:dyDescent="0.2">
      <c r="A228" s="209"/>
      <c r="B228" s="209"/>
      <c r="C228" s="53" t="s">
        <v>3</v>
      </c>
      <c r="D228" s="54">
        <v>12</v>
      </c>
      <c r="E228" s="55">
        <v>4598.53</v>
      </c>
      <c r="F228" s="55">
        <v>458.61</v>
      </c>
      <c r="G228" s="55">
        <v>123.95</v>
      </c>
      <c r="H228" s="55">
        <v>6207.16</v>
      </c>
      <c r="I228" s="55">
        <v>100.77</v>
      </c>
      <c r="J228" s="55">
        <v>949.02</v>
      </c>
      <c r="K228" s="56">
        <v>11489.02</v>
      </c>
      <c r="L228" s="46">
        <v>12438.04</v>
      </c>
      <c r="M228" s="122"/>
      <c r="N228" s="124">
        <v>11489.02</v>
      </c>
      <c r="O228" s="124">
        <v>5281.86</v>
      </c>
      <c r="P228" s="124"/>
      <c r="Q228" s="124">
        <v>13388.77</v>
      </c>
      <c r="R228" s="124">
        <v>12439.75</v>
      </c>
      <c r="S228" s="47"/>
    </row>
    <row r="229" spans="1:19" ht="9" customHeight="1" x14ac:dyDescent="0.2">
      <c r="A229" s="209"/>
      <c r="B229" s="209"/>
      <c r="C229" s="48" t="s">
        <v>4</v>
      </c>
      <c r="D229" s="49">
        <v>13</v>
      </c>
      <c r="E229" s="50">
        <v>8903996</v>
      </c>
      <c r="F229" s="50">
        <v>887993</v>
      </c>
      <c r="G229" s="50">
        <v>240001</v>
      </c>
      <c r="H229" s="50">
        <v>12018738</v>
      </c>
      <c r="I229" s="50">
        <v>195118</v>
      </c>
      <c r="J229" s="51">
        <v>1837559</v>
      </c>
      <c r="K229" s="50">
        <v>22245845</v>
      </c>
      <c r="L229" s="78">
        <v>24083404</v>
      </c>
      <c r="M229" s="123"/>
      <c r="N229" s="125">
        <v>22245845</v>
      </c>
      <c r="O229" s="125">
        <v>10227107</v>
      </c>
      <c r="P229" s="125">
        <v>0</v>
      </c>
      <c r="Q229" s="125">
        <v>25924274</v>
      </c>
      <c r="R229" s="125">
        <v>24086715</v>
      </c>
      <c r="S229" s="47"/>
    </row>
    <row r="230" spans="1:19" ht="12.75" customHeight="1" x14ac:dyDescent="0.2">
      <c r="A230" s="209"/>
      <c r="B230" s="209"/>
      <c r="C230" s="53" t="s">
        <v>3</v>
      </c>
      <c r="D230" s="54">
        <v>14</v>
      </c>
      <c r="E230" s="55">
        <v>4803.05</v>
      </c>
      <c r="F230" s="55">
        <v>477.21</v>
      </c>
      <c r="G230" s="55">
        <v>123.95</v>
      </c>
      <c r="H230" s="55">
        <v>6207.16</v>
      </c>
      <c r="I230" s="55">
        <v>100.77</v>
      </c>
      <c r="J230" s="55">
        <v>967.61</v>
      </c>
      <c r="K230" s="56">
        <v>11712.14</v>
      </c>
      <c r="L230" s="46">
        <v>12679.75</v>
      </c>
      <c r="M230" s="122"/>
      <c r="N230" s="124">
        <v>11712.14</v>
      </c>
      <c r="O230" s="124">
        <v>5504.98</v>
      </c>
      <c r="P230" s="124"/>
      <c r="Q230" s="124">
        <v>13670.65</v>
      </c>
      <c r="R230" s="124">
        <v>12703.04</v>
      </c>
      <c r="S230" s="47"/>
    </row>
    <row r="231" spans="1:19" ht="9" customHeight="1" x14ac:dyDescent="0.2">
      <c r="A231" s="209"/>
      <c r="B231" s="209"/>
      <c r="C231" s="48" t="s">
        <v>4</v>
      </c>
      <c r="D231" s="49">
        <v>15</v>
      </c>
      <c r="E231" s="50">
        <v>9300002</v>
      </c>
      <c r="F231" s="50">
        <v>924007</v>
      </c>
      <c r="G231" s="50">
        <v>240001</v>
      </c>
      <c r="H231" s="50">
        <v>12018738</v>
      </c>
      <c r="I231" s="50">
        <v>195118</v>
      </c>
      <c r="J231" s="51">
        <v>1873554</v>
      </c>
      <c r="K231" s="50">
        <v>22677865</v>
      </c>
      <c r="L231" s="78">
        <v>24551420</v>
      </c>
      <c r="M231" s="123"/>
      <c r="N231" s="125">
        <v>22677865</v>
      </c>
      <c r="O231" s="125">
        <v>10659128</v>
      </c>
      <c r="P231" s="125">
        <v>0</v>
      </c>
      <c r="Q231" s="125">
        <v>26470069</v>
      </c>
      <c r="R231" s="125">
        <v>24596515</v>
      </c>
      <c r="S231" s="47"/>
    </row>
    <row r="232" spans="1:19" ht="12.75" customHeight="1" x14ac:dyDescent="0.2">
      <c r="A232" s="209"/>
      <c r="B232" s="209"/>
      <c r="C232" s="53" t="s">
        <v>3</v>
      </c>
      <c r="D232" s="54">
        <v>16</v>
      </c>
      <c r="E232" s="55">
        <v>5001.37</v>
      </c>
      <c r="F232" s="55">
        <v>495.8</v>
      </c>
      <c r="G232" s="55">
        <v>123.95</v>
      </c>
      <c r="H232" s="55">
        <v>6207.16</v>
      </c>
      <c r="I232" s="55">
        <v>100.77</v>
      </c>
      <c r="J232" s="55">
        <v>985.69</v>
      </c>
      <c r="K232" s="56">
        <v>11929.05</v>
      </c>
      <c r="L232" s="46">
        <v>12914.74</v>
      </c>
      <c r="M232" s="122"/>
      <c r="N232" s="124">
        <v>11929.05</v>
      </c>
      <c r="O232" s="124">
        <v>5721.89</v>
      </c>
      <c r="P232" s="124"/>
      <c r="Q232" s="124">
        <v>13944.68</v>
      </c>
      <c r="R232" s="124">
        <v>12958.99</v>
      </c>
      <c r="S232" s="47"/>
    </row>
    <row r="233" spans="1:19" ht="9" customHeight="1" x14ac:dyDescent="0.2">
      <c r="A233" s="209"/>
      <c r="B233" s="209"/>
      <c r="C233" s="48" t="s">
        <v>4</v>
      </c>
      <c r="D233" s="49">
        <v>17</v>
      </c>
      <c r="E233" s="50">
        <v>9684003</v>
      </c>
      <c r="F233" s="50">
        <v>960003</v>
      </c>
      <c r="G233" s="50">
        <v>240001</v>
      </c>
      <c r="H233" s="50">
        <v>12018738</v>
      </c>
      <c r="I233" s="50">
        <v>195118</v>
      </c>
      <c r="J233" s="51">
        <v>1908562</v>
      </c>
      <c r="K233" s="50">
        <v>23097862</v>
      </c>
      <c r="L233" s="78">
        <v>25006424</v>
      </c>
      <c r="M233" s="123"/>
      <c r="N233" s="125">
        <v>23097862</v>
      </c>
      <c r="O233" s="125">
        <v>11079124</v>
      </c>
      <c r="P233" s="125">
        <v>0</v>
      </c>
      <c r="Q233" s="125">
        <v>27000666</v>
      </c>
      <c r="R233" s="125">
        <v>25092104</v>
      </c>
      <c r="S233" s="47"/>
    </row>
    <row r="234" spans="1:19" ht="12.75" customHeight="1" x14ac:dyDescent="0.2">
      <c r="A234" s="209"/>
      <c r="B234" s="209"/>
      <c r="C234" s="53" t="s">
        <v>3</v>
      </c>
      <c r="D234" s="54">
        <v>18</v>
      </c>
      <c r="E234" s="55">
        <v>5199.6899999999996</v>
      </c>
      <c r="F234" s="55">
        <v>514.39</v>
      </c>
      <c r="G234" s="55">
        <v>123.95</v>
      </c>
      <c r="H234" s="55">
        <v>6207.16</v>
      </c>
      <c r="I234" s="55">
        <v>100.77</v>
      </c>
      <c r="J234" s="55">
        <v>1003.77</v>
      </c>
      <c r="K234" s="56">
        <v>12145.96</v>
      </c>
      <c r="L234" s="46">
        <v>13149.73</v>
      </c>
      <c r="M234" s="122"/>
      <c r="N234" s="124">
        <v>12145.96</v>
      </c>
      <c r="O234" s="124">
        <v>5938.8</v>
      </c>
      <c r="P234" s="124"/>
      <c r="Q234" s="124">
        <v>14218.71</v>
      </c>
      <c r="R234" s="124">
        <v>13214.94</v>
      </c>
      <c r="S234" s="47"/>
    </row>
    <row r="235" spans="1:19" ht="9" customHeight="1" x14ac:dyDescent="0.2">
      <c r="A235" s="209"/>
      <c r="B235" s="209"/>
      <c r="C235" s="48" t="s">
        <v>4</v>
      </c>
      <c r="D235" s="49">
        <v>19</v>
      </c>
      <c r="E235" s="50">
        <v>10068004</v>
      </c>
      <c r="F235" s="50">
        <v>995998</v>
      </c>
      <c r="G235" s="50">
        <v>240001</v>
      </c>
      <c r="H235" s="50">
        <v>12018738</v>
      </c>
      <c r="I235" s="50">
        <v>195118</v>
      </c>
      <c r="J235" s="51">
        <v>1943570</v>
      </c>
      <c r="K235" s="50">
        <v>23517858</v>
      </c>
      <c r="L235" s="78">
        <v>25461428</v>
      </c>
      <c r="M235" s="123"/>
      <c r="N235" s="125">
        <v>23517858</v>
      </c>
      <c r="O235" s="125">
        <v>11499120</v>
      </c>
      <c r="P235" s="125">
        <v>0</v>
      </c>
      <c r="Q235" s="125">
        <v>27531262</v>
      </c>
      <c r="R235" s="125">
        <v>25587692</v>
      </c>
      <c r="S235" s="47"/>
    </row>
    <row r="236" spans="1:19" ht="12.75" customHeight="1" x14ac:dyDescent="0.2">
      <c r="A236" s="209"/>
      <c r="B236" s="209"/>
      <c r="C236" s="53" t="s">
        <v>3</v>
      </c>
      <c r="D236" s="54">
        <v>20</v>
      </c>
      <c r="E236" s="55">
        <v>5404.2</v>
      </c>
      <c r="F236" s="55">
        <v>539.17999999999995</v>
      </c>
      <c r="G236" s="55">
        <v>123.95</v>
      </c>
      <c r="H236" s="55">
        <v>6207.16</v>
      </c>
      <c r="I236" s="55">
        <v>100.77</v>
      </c>
      <c r="J236" s="55">
        <v>1022.87</v>
      </c>
      <c r="K236" s="56">
        <v>12375.26</v>
      </c>
      <c r="L236" s="46">
        <v>13398.13</v>
      </c>
      <c r="M236" s="122"/>
      <c r="N236" s="124">
        <v>12375.26</v>
      </c>
      <c r="O236" s="124">
        <v>6168.1</v>
      </c>
      <c r="P236" s="124"/>
      <c r="Q236" s="124">
        <v>14508.39</v>
      </c>
      <c r="R236" s="124">
        <v>13485.52</v>
      </c>
      <c r="S236" s="47"/>
    </row>
    <row r="237" spans="1:19" ht="9" customHeight="1" x14ac:dyDescent="0.2">
      <c r="A237" s="209"/>
      <c r="B237" s="209"/>
      <c r="C237" s="48" t="s">
        <v>4</v>
      </c>
      <c r="D237" s="49">
        <v>21</v>
      </c>
      <c r="E237" s="50">
        <v>10463990</v>
      </c>
      <c r="F237" s="50">
        <v>1043998</v>
      </c>
      <c r="G237" s="50">
        <v>240001</v>
      </c>
      <c r="H237" s="50">
        <v>12018738</v>
      </c>
      <c r="I237" s="50">
        <v>195118</v>
      </c>
      <c r="J237" s="51">
        <v>1980552</v>
      </c>
      <c r="K237" s="50">
        <v>23961845</v>
      </c>
      <c r="L237" s="78">
        <v>25942397</v>
      </c>
      <c r="M237" s="123"/>
      <c r="N237" s="125">
        <v>23961845</v>
      </c>
      <c r="O237" s="125">
        <v>11943107</v>
      </c>
      <c r="P237" s="125">
        <v>0</v>
      </c>
      <c r="Q237" s="125">
        <v>28092160</v>
      </c>
      <c r="R237" s="125">
        <v>26111608</v>
      </c>
      <c r="S237" s="47"/>
    </row>
    <row r="238" spans="1:19" ht="12.75" customHeight="1" x14ac:dyDescent="0.2">
      <c r="A238" s="209"/>
      <c r="B238" s="209"/>
      <c r="C238" s="53" t="s">
        <v>3</v>
      </c>
      <c r="D238" s="54">
        <v>22</v>
      </c>
      <c r="E238" s="55">
        <v>5509.56</v>
      </c>
      <c r="F238" s="55">
        <v>545.38</v>
      </c>
      <c r="G238" s="55">
        <v>123.95</v>
      </c>
      <c r="H238" s="55">
        <v>6207.16</v>
      </c>
      <c r="I238" s="55">
        <v>100.77</v>
      </c>
      <c r="J238" s="55">
        <v>1032.17</v>
      </c>
      <c r="K238" s="56">
        <v>12486.82</v>
      </c>
      <c r="L238" s="46">
        <v>13518.99</v>
      </c>
      <c r="M238" s="122"/>
      <c r="N238" s="124">
        <v>12486.82</v>
      </c>
      <c r="O238" s="124">
        <v>6279.66</v>
      </c>
      <c r="P238" s="124"/>
      <c r="Q238" s="124">
        <v>14649.33</v>
      </c>
      <c r="R238" s="124">
        <v>13617.16</v>
      </c>
      <c r="S238" s="47"/>
    </row>
    <row r="239" spans="1:19" ht="9" customHeight="1" x14ac:dyDescent="0.2">
      <c r="A239" s="209"/>
      <c r="B239" s="209"/>
      <c r="C239" s="48" t="s">
        <v>4</v>
      </c>
      <c r="D239" s="49">
        <v>23</v>
      </c>
      <c r="E239" s="50">
        <v>10667996</v>
      </c>
      <c r="F239" s="50">
        <v>1056003</v>
      </c>
      <c r="G239" s="50">
        <v>240001</v>
      </c>
      <c r="H239" s="50">
        <v>12018738</v>
      </c>
      <c r="I239" s="50">
        <v>195118</v>
      </c>
      <c r="J239" s="51">
        <v>1998560</v>
      </c>
      <c r="K239" s="50">
        <v>24177855</v>
      </c>
      <c r="L239" s="78">
        <v>26176415</v>
      </c>
      <c r="M239" s="123"/>
      <c r="N239" s="125">
        <v>24177855</v>
      </c>
      <c r="O239" s="125">
        <v>12159117</v>
      </c>
      <c r="P239" s="125">
        <v>0</v>
      </c>
      <c r="Q239" s="125">
        <v>28365058</v>
      </c>
      <c r="R239" s="125">
        <v>26366498</v>
      </c>
      <c r="S239" s="47"/>
    </row>
    <row r="240" spans="1:19" ht="12.75" customHeight="1" x14ac:dyDescent="0.2">
      <c r="A240" s="209"/>
      <c r="B240" s="209"/>
      <c r="C240" s="53" t="s">
        <v>3</v>
      </c>
      <c r="D240" s="54">
        <v>24</v>
      </c>
      <c r="E240" s="55">
        <v>5614.92</v>
      </c>
      <c r="F240" s="55">
        <v>557.77</v>
      </c>
      <c r="G240" s="55">
        <v>123.95</v>
      </c>
      <c r="H240" s="55">
        <v>6207.16</v>
      </c>
      <c r="I240" s="55">
        <v>100.77</v>
      </c>
      <c r="J240" s="55">
        <v>1041.98</v>
      </c>
      <c r="K240" s="56">
        <v>12604.57</v>
      </c>
      <c r="L240" s="46">
        <v>13646.55</v>
      </c>
      <c r="M240" s="122"/>
      <c r="N240" s="124">
        <v>12604.57</v>
      </c>
      <c r="O240" s="124">
        <v>6397.41</v>
      </c>
      <c r="P240" s="124"/>
      <c r="Q240" s="124">
        <v>14798.08</v>
      </c>
      <c r="R240" s="124">
        <v>13756.1</v>
      </c>
      <c r="S240" s="47"/>
    </row>
    <row r="241" spans="1:19" ht="9" customHeight="1" x14ac:dyDescent="0.2">
      <c r="A241" s="209"/>
      <c r="B241" s="209"/>
      <c r="C241" s="48" t="s">
        <v>4</v>
      </c>
      <c r="D241" s="49">
        <v>25</v>
      </c>
      <c r="E241" s="50">
        <v>10872001</v>
      </c>
      <c r="F241" s="50">
        <v>1079993</v>
      </c>
      <c r="G241" s="50">
        <v>240001</v>
      </c>
      <c r="H241" s="50">
        <v>12018738</v>
      </c>
      <c r="I241" s="50">
        <v>195118</v>
      </c>
      <c r="J241" s="51">
        <v>2017555</v>
      </c>
      <c r="K241" s="50">
        <v>24405851</v>
      </c>
      <c r="L241" s="78">
        <v>26423405</v>
      </c>
      <c r="M241" s="123"/>
      <c r="N241" s="125">
        <v>24405851</v>
      </c>
      <c r="O241" s="125">
        <v>12387113</v>
      </c>
      <c r="P241" s="125">
        <v>0</v>
      </c>
      <c r="Q241" s="125">
        <v>28653078</v>
      </c>
      <c r="R241" s="125">
        <v>26635524</v>
      </c>
      <c r="S241" s="47"/>
    </row>
    <row r="242" spans="1:19" ht="12.75" customHeight="1" x14ac:dyDescent="0.2">
      <c r="A242" s="209"/>
      <c r="B242" s="209"/>
      <c r="C242" s="53" t="s">
        <v>3</v>
      </c>
      <c r="D242" s="54">
        <v>26</v>
      </c>
      <c r="E242" s="55">
        <v>5726.47</v>
      </c>
      <c r="F242" s="55">
        <v>570.16999999999996</v>
      </c>
      <c r="G242" s="55">
        <v>123.95</v>
      </c>
      <c r="H242" s="55">
        <v>6207.16</v>
      </c>
      <c r="I242" s="55">
        <v>100.77</v>
      </c>
      <c r="J242" s="55">
        <v>1052.31</v>
      </c>
      <c r="K242" s="56">
        <v>12728.52</v>
      </c>
      <c r="L242" s="46">
        <v>13780.83</v>
      </c>
      <c r="M242" s="122"/>
      <c r="N242" s="124">
        <v>12728.52</v>
      </c>
      <c r="O242" s="124">
        <v>6521.36</v>
      </c>
      <c r="P242" s="124"/>
      <c r="Q242" s="124">
        <v>14954.67</v>
      </c>
      <c r="R242" s="124">
        <v>13902.36</v>
      </c>
      <c r="S242" s="47"/>
    </row>
    <row r="243" spans="1:19" ht="9" customHeight="1" x14ac:dyDescent="0.2">
      <c r="A243" s="209"/>
      <c r="B243" s="209"/>
      <c r="C243" s="48" t="s">
        <v>4</v>
      </c>
      <c r="D243" s="49">
        <v>27</v>
      </c>
      <c r="E243" s="50">
        <v>11087992</v>
      </c>
      <c r="F243" s="50">
        <v>1104003</v>
      </c>
      <c r="G243" s="50">
        <v>240001</v>
      </c>
      <c r="H243" s="50">
        <v>12018738</v>
      </c>
      <c r="I243" s="50">
        <v>195118</v>
      </c>
      <c r="J243" s="51">
        <v>2037556</v>
      </c>
      <c r="K243" s="50">
        <v>24645851</v>
      </c>
      <c r="L243" s="78">
        <v>26683408</v>
      </c>
      <c r="M243" s="123"/>
      <c r="N243" s="125">
        <v>24645851</v>
      </c>
      <c r="O243" s="125">
        <v>12627114</v>
      </c>
      <c r="P243" s="125">
        <v>0</v>
      </c>
      <c r="Q243" s="125">
        <v>28956279</v>
      </c>
      <c r="R243" s="125">
        <v>26918723</v>
      </c>
      <c r="S243" s="47"/>
    </row>
    <row r="244" spans="1:19" ht="12.75" customHeight="1" x14ac:dyDescent="0.2">
      <c r="A244" s="209"/>
      <c r="B244" s="209"/>
      <c r="C244" s="53" t="s">
        <v>3</v>
      </c>
      <c r="D244" s="54">
        <v>28</v>
      </c>
      <c r="E244" s="55">
        <v>5831.83</v>
      </c>
      <c r="F244" s="55">
        <v>582.55999999999995</v>
      </c>
      <c r="G244" s="55">
        <v>123.95</v>
      </c>
      <c r="H244" s="55">
        <v>6207.16</v>
      </c>
      <c r="I244" s="55">
        <v>100.77</v>
      </c>
      <c r="J244" s="55">
        <v>1062.1300000000001</v>
      </c>
      <c r="K244" s="56">
        <v>12846.27</v>
      </c>
      <c r="L244" s="46">
        <v>13908.4</v>
      </c>
      <c r="M244" s="122"/>
      <c r="N244" s="124">
        <v>12846.27</v>
      </c>
      <c r="O244" s="124">
        <v>6639.11</v>
      </c>
      <c r="P244" s="124"/>
      <c r="Q244" s="124">
        <v>15103.44</v>
      </c>
      <c r="R244" s="124">
        <v>14041.31</v>
      </c>
      <c r="S244" s="47"/>
    </row>
    <row r="245" spans="1:19" ht="9" customHeight="1" x14ac:dyDescent="0.2">
      <c r="A245" s="209"/>
      <c r="B245" s="209"/>
      <c r="C245" s="48" t="s">
        <v>4</v>
      </c>
      <c r="D245" s="49">
        <v>29</v>
      </c>
      <c r="E245" s="50">
        <v>11291997</v>
      </c>
      <c r="F245" s="50">
        <v>1127993</v>
      </c>
      <c r="G245" s="50">
        <v>240001</v>
      </c>
      <c r="H245" s="50">
        <v>12018738</v>
      </c>
      <c r="I245" s="50">
        <v>195118</v>
      </c>
      <c r="J245" s="51">
        <v>2056570</v>
      </c>
      <c r="K245" s="50">
        <v>24873847</v>
      </c>
      <c r="L245" s="78">
        <v>26930418</v>
      </c>
      <c r="M245" s="123"/>
      <c r="N245" s="125">
        <v>24873847</v>
      </c>
      <c r="O245" s="125">
        <v>12855110</v>
      </c>
      <c r="P245" s="125">
        <v>0</v>
      </c>
      <c r="Q245" s="125">
        <v>29244338</v>
      </c>
      <c r="R245" s="125">
        <v>27187767</v>
      </c>
      <c r="S245" s="47"/>
    </row>
    <row r="246" spans="1:19" ht="12.75" customHeight="1" x14ac:dyDescent="0.2">
      <c r="A246" s="209"/>
      <c r="B246" s="209"/>
      <c r="C246" s="53" t="s">
        <v>3</v>
      </c>
      <c r="D246" s="54">
        <v>30</v>
      </c>
      <c r="E246" s="55">
        <v>5943.39</v>
      </c>
      <c r="F246" s="55">
        <v>588.76</v>
      </c>
      <c r="G246" s="55">
        <v>123.95</v>
      </c>
      <c r="H246" s="55">
        <v>6207.16</v>
      </c>
      <c r="I246" s="55">
        <v>100.77</v>
      </c>
      <c r="J246" s="55">
        <v>1071.94</v>
      </c>
      <c r="K246" s="56">
        <v>12964.03</v>
      </c>
      <c r="L246" s="46">
        <v>14035.97</v>
      </c>
      <c r="M246" s="122"/>
      <c r="N246" s="124">
        <v>12964.03</v>
      </c>
      <c r="O246" s="124">
        <v>6756.87</v>
      </c>
      <c r="P246" s="124"/>
      <c r="Q246" s="124">
        <v>15252.21</v>
      </c>
      <c r="R246" s="124">
        <v>14180.27</v>
      </c>
      <c r="S246" s="47"/>
    </row>
    <row r="247" spans="1:19" ht="9" customHeight="1" x14ac:dyDescent="0.2">
      <c r="A247" s="209"/>
      <c r="B247" s="209"/>
      <c r="C247" s="48" t="s">
        <v>4</v>
      </c>
      <c r="D247" s="49">
        <v>31</v>
      </c>
      <c r="E247" s="50">
        <v>11508008</v>
      </c>
      <c r="F247" s="50">
        <v>1139998</v>
      </c>
      <c r="G247" s="50">
        <v>240001</v>
      </c>
      <c r="H247" s="50">
        <v>12018738</v>
      </c>
      <c r="I247" s="50">
        <v>195118</v>
      </c>
      <c r="J247" s="51">
        <v>2075565</v>
      </c>
      <c r="K247" s="50">
        <v>25101862</v>
      </c>
      <c r="L247" s="78">
        <v>27177428</v>
      </c>
      <c r="M247" s="123"/>
      <c r="N247" s="125">
        <v>25101862</v>
      </c>
      <c r="O247" s="125">
        <v>13083125</v>
      </c>
      <c r="P247" s="125">
        <v>0</v>
      </c>
      <c r="Q247" s="125">
        <v>29532397</v>
      </c>
      <c r="R247" s="125">
        <v>27456831</v>
      </c>
      <c r="S247" s="47"/>
    </row>
    <row r="248" spans="1:19" ht="12.75" customHeight="1" x14ac:dyDescent="0.2">
      <c r="A248" s="209"/>
      <c r="B248" s="209"/>
      <c r="C248" s="53" t="s">
        <v>3</v>
      </c>
      <c r="D248" s="54">
        <v>32</v>
      </c>
      <c r="E248" s="55">
        <v>6048.74</v>
      </c>
      <c r="F248" s="55">
        <v>601.16</v>
      </c>
      <c r="G248" s="55">
        <v>123.95</v>
      </c>
      <c r="H248" s="55">
        <v>6207.16</v>
      </c>
      <c r="I248" s="55">
        <v>100.77</v>
      </c>
      <c r="J248" s="55">
        <v>1081.75</v>
      </c>
      <c r="K248" s="56">
        <v>13081.78</v>
      </c>
      <c r="L248" s="46">
        <v>14163.53</v>
      </c>
      <c r="M248" s="122"/>
      <c r="N248" s="124">
        <v>13081.78</v>
      </c>
      <c r="O248" s="124">
        <v>6874.62</v>
      </c>
      <c r="P248" s="124"/>
      <c r="Q248" s="124">
        <v>15400.96</v>
      </c>
      <c r="R248" s="124">
        <v>14319.21</v>
      </c>
      <c r="S248" s="47"/>
    </row>
    <row r="249" spans="1:19" ht="9" customHeight="1" x14ac:dyDescent="0.2">
      <c r="A249" s="209"/>
      <c r="B249" s="209"/>
      <c r="C249" s="48" t="s">
        <v>4</v>
      </c>
      <c r="D249" s="49">
        <v>33</v>
      </c>
      <c r="E249" s="50">
        <v>11711994</v>
      </c>
      <c r="F249" s="50">
        <v>1164008</v>
      </c>
      <c r="G249" s="50">
        <v>240001</v>
      </c>
      <c r="H249" s="50">
        <v>12018738</v>
      </c>
      <c r="I249" s="50">
        <v>195118</v>
      </c>
      <c r="J249" s="51">
        <v>2094560</v>
      </c>
      <c r="K249" s="50">
        <v>25329858</v>
      </c>
      <c r="L249" s="78">
        <v>27424418</v>
      </c>
      <c r="M249" s="123"/>
      <c r="N249" s="125">
        <v>25329858</v>
      </c>
      <c r="O249" s="125">
        <v>13311120</v>
      </c>
      <c r="P249" s="125">
        <v>0</v>
      </c>
      <c r="Q249" s="125">
        <v>29820417</v>
      </c>
      <c r="R249" s="125">
        <v>27725857</v>
      </c>
      <c r="S249" s="47"/>
    </row>
    <row r="250" spans="1:19" ht="12.75" customHeight="1" x14ac:dyDescent="0.2">
      <c r="A250" s="209"/>
      <c r="B250" s="209"/>
      <c r="C250" s="53" t="s">
        <v>3</v>
      </c>
      <c r="D250" s="54">
        <v>34</v>
      </c>
      <c r="E250" s="55">
        <v>6160.3</v>
      </c>
      <c r="F250" s="55">
        <v>613.54999999999995</v>
      </c>
      <c r="G250" s="55">
        <v>123.95</v>
      </c>
      <c r="H250" s="55">
        <v>6207.16</v>
      </c>
      <c r="I250" s="55">
        <v>100.77</v>
      </c>
      <c r="J250" s="55">
        <v>1092.08</v>
      </c>
      <c r="K250" s="56">
        <v>13205.73</v>
      </c>
      <c r="L250" s="46">
        <v>14297.81</v>
      </c>
      <c r="M250" s="122"/>
      <c r="N250" s="124">
        <v>13205.73</v>
      </c>
      <c r="O250" s="124">
        <v>6998.57</v>
      </c>
      <c r="P250" s="124"/>
      <c r="Q250" s="124">
        <v>15557.55</v>
      </c>
      <c r="R250" s="124">
        <v>14465.47</v>
      </c>
      <c r="S250" s="47"/>
    </row>
    <row r="251" spans="1:19" ht="9" customHeight="1" x14ac:dyDescent="0.2">
      <c r="A251" s="209"/>
      <c r="B251" s="209"/>
      <c r="C251" s="48" t="s">
        <v>4</v>
      </c>
      <c r="D251" s="49">
        <v>35</v>
      </c>
      <c r="E251" s="50">
        <v>11928004</v>
      </c>
      <c r="F251" s="50">
        <v>1187998</v>
      </c>
      <c r="G251" s="50">
        <v>240001</v>
      </c>
      <c r="H251" s="50">
        <v>12018738</v>
      </c>
      <c r="I251" s="50">
        <v>195118</v>
      </c>
      <c r="J251" s="51">
        <v>2114562</v>
      </c>
      <c r="K251" s="50">
        <v>25569859</v>
      </c>
      <c r="L251" s="78">
        <v>27684421</v>
      </c>
      <c r="M251" s="123"/>
      <c r="N251" s="125">
        <v>25569859</v>
      </c>
      <c r="O251" s="125">
        <v>13551121</v>
      </c>
      <c r="P251" s="125">
        <v>0</v>
      </c>
      <c r="Q251" s="125">
        <v>30123617</v>
      </c>
      <c r="R251" s="125">
        <v>28009056</v>
      </c>
      <c r="S251" s="47"/>
    </row>
    <row r="252" spans="1:19" ht="12.75" customHeight="1" x14ac:dyDescent="0.2">
      <c r="A252" s="209"/>
      <c r="B252" s="209"/>
      <c r="C252" s="53" t="s">
        <v>3</v>
      </c>
      <c r="D252" s="54">
        <v>36</v>
      </c>
      <c r="E252" s="55">
        <v>6265.66</v>
      </c>
      <c r="F252" s="55">
        <v>625.95000000000005</v>
      </c>
      <c r="G252" s="55">
        <v>123.95</v>
      </c>
      <c r="H252" s="55">
        <v>6207.16</v>
      </c>
      <c r="I252" s="55">
        <v>100.77</v>
      </c>
      <c r="J252" s="55">
        <v>1101.8900000000001</v>
      </c>
      <c r="K252" s="56">
        <v>13323.49</v>
      </c>
      <c r="L252" s="46">
        <v>14425.38</v>
      </c>
      <c r="M252" s="122"/>
      <c r="N252" s="124">
        <v>13323.49</v>
      </c>
      <c r="O252" s="124">
        <v>7116.33</v>
      </c>
      <c r="P252" s="124"/>
      <c r="Q252" s="124">
        <v>15706.32</v>
      </c>
      <c r="R252" s="124">
        <v>14604.43</v>
      </c>
      <c r="S252" s="47"/>
    </row>
    <row r="253" spans="1:19" ht="9" customHeight="1" x14ac:dyDescent="0.2">
      <c r="A253" s="209"/>
      <c r="B253" s="209"/>
      <c r="C253" s="48" t="s">
        <v>4</v>
      </c>
      <c r="D253" s="49">
        <v>37</v>
      </c>
      <c r="E253" s="50">
        <v>12132009</v>
      </c>
      <c r="F253" s="50">
        <v>1212008</v>
      </c>
      <c r="G253" s="50">
        <v>240001</v>
      </c>
      <c r="H253" s="50">
        <v>12018738</v>
      </c>
      <c r="I253" s="50">
        <v>195118</v>
      </c>
      <c r="J253" s="51">
        <v>2133557</v>
      </c>
      <c r="K253" s="50">
        <v>25797874</v>
      </c>
      <c r="L253" s="78">
        <v>27931431</v>
      </c>
      <c r="M253" s="123"/>
      <c r="N253" s="125">
        <v>25797874</v>
      </c>
      <c r="O253" s="125">
        <v>13779136</v>
      </c>
      <c r="P253" s="125">
        <v>0</v>
      </c>
      <c r="Q253" s="125">
        <v>30411676</v>
      </c>
      <c r="R253" s="125">
        <v>28278120</v>
      </c>
      <c r="S253" s="47"/>
    </row>
    <row r="254" spans="1:19" ht="12.75" customHeight="1" x14ac:dyDescent="0.2">
      <c r="A254" s="209"/>
      <c r="B254" s="209"/>
      <c r="C254" s="53" t="s">
        <v>3</v>
      </c>
      <c r="D254" s="54">
        <v>38</v>
      </c>
      <c r="E254" s="55">
        <v>6377.21</v>
      </c>
      <c r="F254" s="55">
        <v>632.14</v>
      </c>
      <c r="G254" s="55">
        <v>123.95</v>
      </c>
      <c r="H254" s="55">
        <v>6207.16</v>
      </c>
      <c r="I254" s="55">
        <v>100.77</v>
      </c>
      <c r="J254" s="55">
        <v>1111.71</v>
      </c>
      <c r="K254" s="56">
        <v>13441.23</v>
      </c>
      <c r="L254" s="46">
        <v>14552.94</v>
      </c>
      <c r="M254" s="122"/>
      <c r="N254" s="124">
        <v>13441.23</v>
      </c>
      <c r="O254" s="124">
        <v>7234.07</v>
      </c>
      <c r="P254" s="124"/>
      <c r="Q254" s="124">
        <v>15855.07</v>
      </c>
      <c r="R254" s="124">
        <v>14743.36</v>
      </c>
      <c r="S254" s="47"/>
    </row>
    <row r="255" spans="1:19" ht="9" customHeight="1" x14ac:dyDescent="0.2">
      <c r="A255" s="209"/>
      <c r="B255" s="209"/>
      <c r="C255" s="48" t="s">
        <v>4</v>
      </c>
      <c r="D255" s="49">
        <v>39</v>
      </c>
      <c r="E255" s="50">
        <v>12348000</v>
      </c>
      <c r="F255" s="50">
        <v>1223994</v>
      </c>
      <c r="G255" s="50">
        <v>240001</v>
      </c>
      <c r="H255" s="50">
        <v>12018738</v>
      </c>
      <c r="I255" s="50">
        <v>195118</v>
      </c>
      <c r="J255" s="51">
        <v>2152571</v>
      </c>
      <c r="K255" s="50">
        <v>26025850</v>
      </c>
      <c r="L255" s="78">
        <v>28178421</v>
      </c>
      <c r="M255" s="123"/>
      <c r="N255" s="125">
        <v>26025850</v>
      </c>
      <c r="O255" s="125">
        <v>14007113</v>
      </c>
      <c r="P255" s="125">
        <v>0</v>
      </c>
      <c r="Q255" s="125">
        <v>30699696</v>
      </c>
      <c r="R255" s="125">
        <v>28547126</v>
      </c>
      <c r="S255" s="47"/>
    </row>
    <row r="256" spans="1:19" ht="12.75" customHeight="1" x14ac:dyDescent="0.2">
      <c r="A256" s="209"/>
      <c r="B256" s="209"/>
      <c r="C256" s="53" t="s">
        <v>3</v>
      </c>
      <c r="D256" s="54">
        <v>40</v>
      </c>
      <c r="E256" s="55">
        <v>6482.57</v>
      </c>
      <c r="F256" s="55">
        <v>644.54</v>
      </c>
      <c r="G256" s="55">
        <v>123.95</v>
      </c>
      <c r="H256" s="55">
        <v>6207.16</v>
      </c>
      <c r="I256" s="55">
        <v>100.77</v>
      </c>
      <c r="J256" s="55">
        <v>1121.52</v>
      </c>
      <c r="K256" s="56">
        <v>13558.99</v>
      </c>
      <c r="L256" s="46">
        <v>14680.51</v>
      </c>
      <c r="M256" s="122"/>
      <c r="N256" s="124">
        <v>13558.99</v>
      </c>
      <c r="O256" s="124">
        <v>7351.83</v>
      </c>
      <c r="P256" s="124"/>
      <c r="Q256" s="124">
        <v>16003.84</v>
      </c>
      <c r="R256" s="124">
        <v>14882.32</v>
      </c>
      <c r="S256" s="47"/>
    </row>
    <row r="257" spans="1:19" ht="9" customHeight="1" x14ac:dyDescent="0.2">
      <c r="A257" s="210"/>
      <c r="B257" s="210"/>
      <c r="C257" s="58"/>
      <c r="D257" s="59"/>
      <c r="E257" s="61">
        <v>12552006</v>
      </c>
      <c r="F257" s="61">
        <v>1248003</v>
      </c>
      <c r="G257" s="61">
        <v>240001</v>
      </c>
      <c r="H257" s="61">
        <v>12018738</v>
      </c>
      <c r="I257" s="61">
        <v>195118</v>
      </c>
      <c r="J257" s="60">
        <v>2171566</v>
      </c>
      <c r="K257" s="61">
        <v>26253866</v>
      </c>
      <c r="L257" s="78">
        <v>28425431</v>
      </c>
      <c r="M257" s="123"/>
      <c r="N257" s="125">
        <v>26253866</v>
      </c>
      <c r="O257" s="125">
        <v>14235128</v>
      </c>
      <c r="P257" s="125">
        <v>0</v>
      </c>
      <c r="Q257" s="125">
        <v>30987755</v>
      </c>
      <c r="R257" s="125">
        <v>28816190</v>
      </c>
      <c r="S257" s="47"/>
    </row>
    <row r="258" spans="1:19" ht="12.75" customHeight="1" x14ac:dyDescent="0.2">
      <c r="A258" s="196">
        <v>34516</v>
      </c>
      <c r="B258" s="196">
        <v>34699</v>
      </c>
      <c r="C258" s="42" t="s">
        <v>3</v>
      </c>
      <c r="D258" s="43">
        <v>0</v>
      </c>
      <c r="E258" s="44">
        <v>3390.02</v>
      </c>
      <c r="F258" s="44">
        <v>334.66</v>
      </c>
      <c r="G258" s="44">
        <v>123.95</v>
      </c>
      <c r="H258" s="44">
        <v>6207.16</v>
      </c>
      <c r="I258" s="44">
        <v>167.95</v>
      </c>
      <c r="J258" s="44">
        <v>837.98</v>
      </c>
      <c r="K258" s="45">
        <v>10223.74</v>
      </c>
      <c r="L258" s="46">
        <v>11061.72</v>
      </c>
      <c r="M258" s="122"/>
      <c r="N258" s="124">
        <v>10223.74</v>
      </c>
      <c r="O258" s="124">
        <v>4016.58</v>
      </c>
      <c r="P258" s="124"/>
      <c r="Q258" s="124">
        <v>11784.7</v>
      </c>
      <c r="R258" s="124">
        <v>10946.72</v>
      </c>
      <c r="S258" s="47"/>
    </row>
    <row r="259" spans="1:19" ht="9" customHeight="1" x14ac:dyDescent="0.2">
      <c r="A259" s="213"/>
      <c r="B259" s="213"/>
      <c r="C259" s="48" t="s">
        <v>4</v>
      </c>
      <c r="D259" s="49">
        <v>1</v>
      </c>
      <c r="E259" s="50">
        <v>6563994</v>
      </c>
      <c r="F259" s="50">
        <v>647992</v>
      </c>
      <c r="G259" s="50">
        <v>240001</v>
      </c>
      <c r="H259" s="50">
        <v>12018738</v>
      </c>
      <c r="I259" s="50">
        <v>325197</v>
      </c>
      <c r="J259" s="51">
        <v>1622556</v>
      </c>
      <c r="K259" s="50">
        <v>19795921</v>
      </c>
      <c r="L259" s="78">
        <v>21418477</v>
      </c>
      <c r="M259" s="123"/>
      <c r="N259" s="125">
        <v>19795921</v>
      </c>
      <c r="O259" s="125">
        <v>7777183</v>
      </c>
      <c r="P259" s="125">
        <v>0</v>
      </c>
      <c r="Q259" s="125">
        <v>22818361</v>
      </c>
      <c r="R259" s="125">
        <v>21195806</v>
      </c>
      <c r="S259" s="47"/>
    </row>
    <row r="260" spans="1:19" ht="12.75" customHeight="1" x14ac:dyDescent="0.2">
      <c r="A260" s="208">
        <v>34516</v>
      </c>
      <c r="B260" s="208">
        <v>34699</v>
      </c>
      <c r="C260" s="53" t="s">
        <v>3</v>
      </c>
      <c r="D260" s="54">
        <v>2</v>
      </c>
      <c r="E260" s="55">
        <v>3557.36</v>
      </c>
      <c r="F260" s="55">
        <v>353.26</v>
      </c>
      <c r="G260" s="55">
        <v>123.95</v>
      </c>
      <c r="H260" s="55">
        <v>6207.16</v>
      </c>
      <c r="I260" s="55">
        <v>167.95</v>
      </c>
      <c r="J260" s="55">
        <v>853.48</v>
      </c>
      <c r="K260" s="56">
        <v>10409.68</v>
      </c>
      <c r="L260" s="46">
        <v>11263.16</v>
      </c>
      <c r="M260" s="122"/>
      <c r="N260" s="124">
        <v>10409.68</v>
      </c>
      <c r="O260" s="124">
        <v>4202.5200000000004</v>
      </c>
      <c r="P260" s="124"/>
      <c r="Q260" s="124">
        <v>12019.61</v>
      </c>
      <c r="R260" s="124">
        <v>11166.13</v>
      </c>
      <c r="S260" s="47"/>
    </row>
    <row r="261" spans="1:19" ht="9" customHeight="1" x14ac:dyDescent="0.2">
      <c r="A261" s="208"/>
      <c r="B261" s="208"/>
      <c r="C261" s="48" t="s">
        <v>4</v>
      </c>
      <c r="D261" s="49">
        <v>3</v>
      </c>
      <c r="E261" s="50">
        <v>6888009</v>
      </c>
      <c r="F261" s="50">
        <v>684007</v>
      </c>
      <c r="G261" s="50">
        <v>240001</v>
      </c>
      <c r="H261" s="50">
        <v>12018738</v>
      </c>
      <c r="I261" s="50">
        <v>325197</v>
      </c>
      <c r="J261" s="51">
        <v>1652568</v>
      </c>
      <c r="K261" s="50">
        <v>20155951</v>
      </c>
      <c r="L261" s="78">
        <v>21808519</v>
      </c>
      <c r="M261" s="123"/>
      <c r="N261" s="125">
        <v>20155951</v>
      </c>
      <c r="O261" s="125">
        <v>8137213</v>
      </c>
      <c r="P261" s="125">
        <v>0</v>
      </c>
      <c r="Q261" s="125">
        <v>23273210</v>
      </c>
      <c r="R261" s="125">
        <v>21620643</v>
      </c>
      <c r="S261" s="47"/>
    </row>
    <row r="262" spans="1:19" ht="12.75" customHeight="1" x14ac:dyDescent="0.2">
      <c r="A262" s="209"/>
      <c r="B262" s="209"/>
      <c r="C262" s="53" t="s">
        <v>3</v>
      </c>
      <c r="D262" s="54">
        <v>4</v>
      </c>
      <c r="E262" s="55">
        <v>3730.88</v>
      </c>
      <c r="F262" s="55">
        <v>371.85</v>
      </c>
      <c r="G262" s="55">
        <v>123.95</v>
      </c>
      <c r="H262" s="55">
        <v>6207.16</v>
      </c>
      <c r="I262" s="55">
        <v>167.95</v>
      </c>
      <c r="J262" s="55">
        <v>869.49</v>
      </c>
      <c r="K262" s="56">
        <v>10601.79</v>
      </c>
      <c r="L262" s="46">
        <v>11471.28</v>
      </c>
      <c r="M262" s="122"/>
      <c r="N262" s="124">
        <v>10601.79</v>
      </c>
      <c r="O262" s="124">
        <v>4394.63</v>
      </c>
      <c r="P262" s="124"/>
      <c r="Q262" s="124">
        <v>12262.31</v>
      </c>
      <c r="R262" s="124">
        <v>11392.82</v>
      </c>
      <c r="S262" s="47"/>
    </row>
    <row r="263" spans="1:19" ht="9" customHeight="1" x14ac:dyDescent="0.2">
      <c r="A263" s="209"/>
      <c r="B263" s="209"/>
      <c r="C263" s="48" t="s">
        <v>4</v>
      </c>
      <c r="D263" s="49">
        <v>5</v>
      </c>
      <c r="E263" s="50">
        <v>7223991</v>
      </c>
      <c r="F263" s="50">
        <v>720002</v>
      </c>
      <c r="G263" s="50">
        <v>240001</v>
      </c>
      <c r="H263" s="50">
        <v>12018738</v>
      </c>
      <c r="I263" s="50">
        <v>325197</v>
      </c>
      <c r="J263" s="51">
        <v>1683567</v>
      </c>
      <c r="K263" s="50">
        <v>20527928</v>
      </c>
      <c r="L263" s="78">
        <v>22211495</v>
      </c>
      <c r="M263" s="123"/>
      <c r="N263" s="125">
        <v>20527928</v>
      </c>
      <c r="O263" s="125">
        <v>8509190</v>
      </c>
      <c r="P263" s="125">
        <v>0</v>
      </c>
      <c r="Q263" s="125">
        <v>23743143</v>
      </c>
      <c r="R263" s="125">
        <v>22059576</v>
      </c>
      <c r="S263" s="47"/>
    </row>
    <row r="264" spans="1:19" ht="12.75" customHeight="1" x14ac:dyDescent="0.2">
      <c r="A264" s="209"/>
      <c r="B264" s="209"/>
      <c r="C264" s="53" t="s">
        <v>3</v>
      </c>
      <c r="D264" s="54">
        <v>6</v>
      </c>
      <c r="E264" s="55">
        <v>4003.57</v>
      </c>
      <c r="F264" s="55">
        <v>396.64</v>
      </c>
      <c r="G264" s="55">
        <v>123.95</v>
      </c>
      <c r="H264" s="55">
        <v>6207.16</v>
      </c>
      <c r="I264" s="55">
        <v>167.95</v>
      </c>
      <c r="J264" s="55">
        <v>894.28</v>
      </c>
      <c r="K264" s="56">
        <v>10899.27</v>
      </c>
      <c r="L264" s="46">
        <v>11793.55</v>
      </c>
      <c r="M264" s="122"/>
      <c r="N264" s="124">
        <v>10899.27</v>
      </c>
      <c r="O264" s="124">
        <v>4692.1099999999997</v>
      </c>
      <c r="P264" s="124"/>
      <c r="Q264" s="124">
        <v>12638.13</v>
      </c>
      <c r="R264" s="124">
        <v>11743.85</v>
      </c>
      <c r="S264" s="47"/>
    </row>
    <row r="265" spans="1:19" ht="9" customHeight="1" x14ac:dyDescent="0.2">
      <c r="A265" s="209"/>
      <c r="B265" s="209"/>
      <c r="C265" s="48" t="s">
        <v>4</v>
      </c>
      <c r="D265" s="49">
        <v>7</v>
      </c>
      <c r="E265" s="50">
        <v>7751992</v>
      </c>
      <c r="F265" s="50">
        <v>768002</v>
      </c>
      <c r="G265" s="50">
        <v>240001</v>
      </c>
      <c r="H265" s="50">
        <v>12018738</v>
      </c>
      <c r="I265" s="50">
        <v>325197</v>
      </c>
      <c r="J265" s="51">
        <v>1731568</v>
      </c>
      <c r="K265" s="50">
        <v>21103930</v>
      </c>
      <c r="L265" s="78">
        <v>22835497</v>
      </c>
      <c r="M265" s="123"/>
      <c r="N265" s="125">
        <v>21103930</v>
      </c>
      <c r="O265" s="125">
        <v>9085192</v>
      </c>
      <c r="P265" s="125">
        <v>0</v>
      </c>
      <c r="Q265" s="125">
        <v>24470832</v>
      </c>
      <c r="R265" s="125">
        <v>22739264</v>
      </c>
      <c r="S265" s="47"/>
    </row>
    <row r="266" spans="1:19" ht="12.75" customHeight="1" x14ac:dyDescent="0.2">
      <c r="A266" s="209"/>
      <c r="B266" s="209"/>
      <c r="C266" s="53" t="s">
        <v>3</v>
      </c>
      <c r="D266" s="54">
        <v>8</v>
      </c>
      <c r="E266" s="55">
        <v>4201.8900000000003</v>
      </c>
      <c r="F266" s="55">
        <v>415.23</v>
      </c>
      <c r="G266" s="55">
        <v>123.95</v>
      </c>
      <c r="H266" s="55">
        <v>6207.16</v>
      </c>
      <c r="I266" s="55">
        <v>167.95</v>
      </c>
      <c r="J266" s="55">
        <v>912.35</v>
      </c>
      <c r="K266" s="56">
        <v>11116.18</v>
      </c>
      <c r="L266" s="46">
        <v>12028.53</v>
      </c>
      <c r="M266" s="122"/>
      <c r="N266" s="124">
        <v>11116.18</v>
      </c>
      <c r="O266" s="124">
        <v>4909.0200000000004</v>
      </c>
      <c r="P266" s="124"/>
      <c r="Q266" s="124">
        <v>12912.15</v>
      </c>
      <c r="R266" s="124">
        <v>11999.8</v>
      </c>
      <c r="S266" s="47"/>
    </row>
    <row r="267" spans="1:19" ht="9" customHeight="1" x14ac:dyDescent="0.2">
      <c r="A267" s="209"/>
      <c r="B267" s="209"/>
      <c r="C267" s="48" t="s">
        <v>4</v>
      </c>
      <c r="D267" s="49">
        <v>9</v>
      </c>
      <c r="E267" s="50">
        <v>8135994</v>
      </c>
      <c r="F267" s="50">
        <v>803997</v>
      </c>
      <c r="G267" s="50">
        <v>240001</v>
      </c>
      <c r="H267" s="50">
        <v>12018738</v>
      </c>
      <c r="I267" s="50">
        <v>325197</v>
      </c>
      <c r="J267" s="51">
        <v>1766556</v>
      </c>
      <c r="K267" s="50">
        <v>21523926</v>
      </c>
      <c r="L267" s="78">
        <v>23290482</v>
      </c>
      <c r="M267" s="123"/>
      <c r="N267" s="125">
        <v>21523926</v>
      </c>
      <c r="O267" s="125">
        <v>9505188</v>
      </c>
      <c r="P267" s="125">
        <v>0</v>
      </c>
      <c r="Q267" s="125">
        <v>25001409</v>
      </c>
      <c r="R267" s="125">
        <v>23234853</v>
      </c>
      <c r="S267" s="47"/>
    </row>
    <row r="268" spans="1:19" ht="12.75" customHeight="1" x14ac:dyDescent="0.2">
      <c r="A268" s="209"/>
      <c r="B268" s="209"/>
      <c r="C268" s="53" t="s">
        <v>3</v>
      </c>
      <c r="D268" s="54">
        <v>10</v>
      </c>
      <c r="E268" s="55">
        <v>4400.21</v>
      </c>
      <c r="F268" s="55">
        <v>440.02</v>
      </c>
      <c r="G268" s="55">
        <v>123.95</v>
      </c>
      <c r="H268" s="55">
        <v>6207.16</v>
      </c>
      <c r="I268" s="55">
        <v>167.95</v>
      </c>
      <c r="J268" s="55">
        <v>930.95</v>
      </c>
      <c r="K268" s="56">
        <v>11339.29</v>
      </c>
      <c r="L268" s="46">
        <v>12270.24</v>
      </c>
      <c r="M268" s="122"/>
      <c r="N268" s="124">
        <v>11339.29</v>
      </c>
      <c r="O268" s="124">
        <v>5132.13</v>
      </c>
      <c r="P268" s="124"/>
      <c r="Q268" s="124">
        <v>13194.02</v>
      </c>
      <c r="R268" s="124">
        <v>12263.07</v>
      </c>
      <c r="S268" s="47"/>
    </row>
    <row r="269" spans="1:19" ht="9" customHeight="1" x14ac:dyDescent="0.2">
      <c r="A269" s="209"/>
      <c r="B269" s="209"/>
      <c r="C269" s="48" t="s">
        <v>4</v>
      </c>
      <c r="D269" s="49">
        <v>11</v>
      </c>
      <c r="E269" s="50">
        <v>8519995</v>
      </c>
      <c r="F269" s="50">
        <v>851998</v>
      </c>
      <c r="G269" s="50">
        <v>240001</v>
      </c>
      <c r="H269" s="50">
        <v>12018738</v>
      </c>
      <c r="I269" s="50">
        <v>325197</v>
      </c>
      <c r="J269" s="51">
        <v>1802571</v>
      </c>
      <c r="K269" s="50">
        <v>21955927</v>
      </c>
      <c r="L269" s="78">
        <v>23758498</v>
      </c>
      <c r="M269" s="123"/>
      <c r="N269" s="125">
        <v>21955927</v>
      </c>
      <c r="O269" s="125">
        <v>9937189</v>
      </c>
      <c r="P269" s="125">
        <v>0</v>
      </c>
      <c r="Q269" s="125">
        <v>25547185</v>
      </c>
      <c r="R269" s="125">
        <v>23744615</v>
      </c>
      <c r="S269" s="47"/>
    </row>
    <row r="270" spans="1:19" ht="12.75" customHeight="1" x14ac:dyDescent="0.2">
      <c r="A270" s="209"/>
      <c r="B270" s="209"/>
      <c r="C270" s="53" t="s">
        <v>3</v>
      </c>
      <c r="D270" s="54">
        <v>12</v>
      </c>
      <c r="E270" s="55">
        <v>4598.53</v>
      </c>
      <c r="F270" s="55">
        <v>458.61</v>
      </c>
      <c r="G270" s="55">
        <v>123.95</v>
      </c>
      <c r="H270" s="55">
        <v>6207.16</v>
      </c>
      <c r="I270" s="55">
        <v>167.95</v>
      </c>
      <c r="J270" s="55">
        <v>949.02</v>
      </c>
      <c r="K270" s="56">
        <v>11556.2</v>
      </c>
      <c r="L270" s="46">
        <v>12505.22</v>
      </c>
      <c r="M270" s="122"/>
      <c r="N270" s="124">
        <v>11556.2</v>
      </c>
      <c r="O270" s="124">
        <v>5349.04</v>
      </c>
      <c r="P270" s="124"/>
      <c r="Q270" s="124">
        <v>13468.05</v>
      </c>
      <c r="R270" s="124">
        <v>12519.03</v>
      </c>
      <c r="S270" s="47"/>
    </row>
    <row r="271" spans="1:19" ht="9" customHeight="1" x14ac:dyDescent="0.2">
      <c r="A271" s="209"/>
      <c r="B271" s="209"/>
      <c r="C271" s="48" t="s">
        <v>4</v>
      </c>
      <c r="D271" s="49">
        <v>13</v>
      </c>
      <c r="E271" s="50">
        <v>8903996</v>
      </c>
      <c r="F271" s="50">
        <v>887993</v>
      </c>
      <c r="G271" s="50">
        <v>240001</v>
      </c>
      <c r="H271" s="50">
        <v>12018738</v>
      </c>
      <c r="I271" s="50">
        <v>325197</v>
      </c>
      <c r="J271" s="51">
        <v>1837559</v>
      </c>
      <c r="K271" s="50">
        <v>22375923</v>
      </c>
      <c r="L271" s="78">
        <v>24213482</v>
      </c>
      <c r="M271" s="123"/>
      <c r="N271" s="125">
        <v>22375923</v>
      </c>
      <c r="O271" s="125">
        <v>10357186</v>
      </c>
      <c r="P271" s="125">
        <v>0</v>
      </c>
      <c r="Q271" s="125">
        <v>26077781</v>
      </c>
      <c r="R271" s="125">
        <v>24240222</v>
      </c>
      <c r="S271" s="47"/>
    </row>
    <row r="272" spans="1:19" ht="12.75" customHeight="1" x14ac:dyDescent="0.2">
      <c r="A272" s="209"/>
      <c r="B272" s="209"/>
      <c r="C272" s="53" t="s">
        <v>3</v>
      </c>
      <c r="D272" s="54">
        <v>14</v>
      </c>
      <c r="E272" s="55">
        <v>4803.05</v>
      </c>
      <c r="F272" s="55">
        <v>477.21</v>
      </c>
      <c r="G272" s="55">
        <v>123.95</v>
      </c>
      <c r="H272" s="55">
        <v>6207.16</v>
      </c>
      <c r="I272" s="55">
        <v>167.95</v>
      </c>
      <c r="J272" s="55">
        <v>967.61</v>
      </c>
      <c r="K272" s="56">
        <v>11779.32</v>
      </c>
      <c r="L272" s="46">
        <v>12746.93</v>
      </c>
      <c r="M272" s="122"/>
      <c r="N272" s="124">
        <v>11779.32</v>
      </c>
      <c r="O272" s="124">
        <v>5572.16</v>
      </c>
      <c r="P272" s="124"/>
      <c r="Q272" s="124">
        <v>13749.92</v>
      </c>
      <c r="R272" s="124">
        <v>12782.31</v>
      </c>
      <c r="S272" s="47"/>
    </row>
    <row r="273" spans="1:19" ht="9" customHeight="1" x14ac:dyDescent="0.2">
      <c r="A273" s="209"/>
      <c r="B273" s="209"/>
      <c r="C273" s="48" t="s">
        <v>4</v>
      </c>
      <c r="D273" s="49">
        <v>15</v>
      </c>
      <c r="E273" s="50">
        <v>9300002</v>
      </c>
      <c r="F273" s="50">
        <v>924007</v>
      </c>
      <c r="G273" s="50">
        <v>240001</v>
      </c>
      <c r="H273" s="50">
        <v>12018738</v>
      </c>
      <c r="I273" s="50">
        <v>325197</v>
      </c>
      <c r="J273" s="51">
        <v>1873554</v>
      </c>
      <c r="K273" s="50">
        <v>22807944</v>
      </c>
      <c r="L273" s="78">
        <v>24681498</v>
      </c>
      <c r="M273" s="123"/>
      <c r="N273" s="125">
        <v>22807944</v>
      </c>
      <c r="O273" s="125">
        <v>10789206</v>
      </c>
      <c r="P273" s="125">
        <v>0</v>
      </c>
      <c r="Q273" s="125">
        <v>26623558</v>
      </c>
      <c r="R273" s="125">
        <v>24750003</v>
      </c>
      <c r="S273" s="47"/>
    </row>
    <row r="274" spans="1:19" ht="12.75" customHeight="1" x14ac:dyDescent="0.2">
      <c r="A274" s="209"/>
      <c r="B274" s="209"/>
      <c r="C274" s="53" t="s">
        <v>3</v>
      </c>
      <c r="D274" s="54">
        <v>16</v>
      </c>
      <c r="E274" s="55">
        <v>5001.37</v>
      </c>
      <c r="F274" s="55">
        <v>495.8</v>
      </c>
      <c r="G274" s="55">
        <v>123.95</v>
      </c>
      <c r="H274" s="55">
        <v>6207.16</v>
      </c>
      <c r="I274" s="55">
        <v>167.95</v>
      </c>
      <c r="J274" s="55">
        <v>985.69</v>
      </c>
      <c r="K274" s="56">
        <v>11996.23</v>
      </c>
      <c r="L274" s="46">
        <v>12981.92</v>
      </c>
      <c r="M274" s="122"/>
      <c r="N274" s="124">
        <v>11996.23</v>
      </c>
      <c r="O274" s="124">
        <v>5789.07</v>
      </c>
      <c r="P274" s="124"/>
      <c r="Q274" s="124">
        <v>14023.95</v>
      </c>
      <c r="R274" s="124">
        <v>13038.26</v>
      </c>
      <c r="S274" s="47"/>
    </row>
    <row r="275" spans="1:19" ht="9" customHeight="1" x14ac:dyDescent="0.2">
      <c r="A275" s="209"/>
      <c r="B275" s="209"/>
      <c r="C275" s="48" t="s">
        <v>4</v>
      </c>
      <c r="D275" s="49">
        <v>17</v>
      </c>
      <c r="E275" s="50">
        <v>9684003</v>
      </c>
      <c r="F275" s="50">
        <v>960003</v>
      </c>
      <c r="G275" s="50">
        <v>240001</v>
      </c>
      <c r="H275" s="50">
        <v>12018738</v>
      </c>
      <c r="I275" s="50">
        <v>325197</v>
      </c>
      <c r="J275" s="51">
        <v>1908562</v>
      </c>
      <c r="K275" s="50">
        <v>23227940</v>
      </c>
      <c r="L275" s="78">
        <v>25136502</v>
      </c>
      <c r="M275" s="123"/>
      <c r="N275" s="125">
        <v>23227940</v>
      </c>
      <c r="O275" s="125">
        <v>11209203</v>
      </c>
      <c r="P275" s="125">
        <v>0</v>
      </c>
      <c r="Q275" s="125">
        <v>27154154</v>
      </c>
      <c r="R275" s="125">
        <v>25245592</v>
      </c>
      <c r="S275" s="47"/>
    </row>
    <row r="276" spans="1:19" ht="12.75" customHeight="1" x14ac:dyDescent="0.2">
      <c r="A276" s="209"/>
      <c r="B276" s="209"/>
      <c r="C276" s="53" t="s">
        <v>3</v>
      </c>
      <c r="D276" s="54">
        <v>18</v>
      </c>
      <c r="E276" s="55">
        <v>5199.6899999999996</v>
      </c>
      <c r="F276" s="55">
        <v>514.39</v>
      </c>
      <c r="G276" s="55">
        <v>123.95</v>
      </c>
      <c r="H276" s="55">
        <v>6207.16</v>
      </c>
      <c r="I276" s="55">
        <v>167.95</v>
      </c>
      <c r="J276" s="55">
        <v>1003.77</v>
      </c>
      <c r="K276" s="56">
        <v>12213.14</v>
      </c>
      <c r="L276" s="46">
        <v>13216.91</v>
      </c>
      <c r="M276" s="122"/>
      <c r="N276" s="124">
        <v>12213.14</v>
      </c>
      <c r="O276" s="124">
        <v>6005.98</v>
      </c>
      <c r="P276" s="124"/>
      <c r="Q276" s="124">
        <v>14297.99</v>
      </c>
      <c r="R276" s="124">
        <v>13294.22</v>
      </c>
      <c r="S276" s="47"/>
    </row>
    <row r="277" spans="1:19" ht="9" customHeight="1" x14ac:dyDescent="0.2">
      <c r="A277" s="209"/>
      <c r="B277" s="209"/>
      <c r="C277" s="48" t="s">
        <v>4</v>
      </c>
      <c r="D277" s="49">
        <v>19</v>
      </c>
      <c r="E277" s="50">
        <v>10068004</v>
      </c>
      <c r="F277" s="50">
        <v>995998</v>
      </c>
      <c r="G277" s="50">
        <v>240001</v>
      </c>
      <c r="H277" s="50">
        <v>12018738</v>
      </c>
      <c r="I277" s="50">
        <v>325197</v>
      </c>
      <c r="J277" s="51">
        <v>1943570</v>
      </c>
      <c r="K277" s="50">
        <v>23647937</v>
      </c>
      <c r="L277" s="78">
        <v>25591506</v>
      </c>
      <c r="M277" s="123"/>
      <c r="N277" s="125">
        <v>23647937</v>
      </c>
      <c r="O277" s="125">
        <v>11629199</v>
      </c>
      <c r="P277" s="125">
        <v>0</v>
      </c>
      <c r="Q277" s="125">
        <v>27684769</v>
      </c>
      <c r="R277" s="125">
        <v>25741199</v>
      </c>
      <c r="S277" s="47"/>
    </row>
    <row r="278" spans="1:19" ht="12.75" customHeight="1" x14ac:dyDescent="0.2">
      <c r="A278" s="209"/>
      <c r="B278" s="209"/>
      <c r="C278" s="53" t="s">
        <v>3</v>
      </c>
      <c r="D278" s="54">
        <v>20</v>
      </c>
      <c r="E278" s="55">
        <v>5404.2</v>
      </c>
      <c r="F278" s="55">
        <v>539.17999999999995</v>
      </c>
      <c r="G278" s="55">
        <v>123.95</v>
      </c>
      <c r="H278" s="55">
        <v>6207.16</v>
      </c>
      <c r="I278" s="55">
        <v>167.95</v>
      </c>
      <c r="J278" s="55">
        <v>1022.87</v>
      </c>
      <c r="K278" s="56">
        <v>12442.44</v>
      </c>
      <c r="L278" s="46">
        <v>13465.31</v>
      </c>
      <c r="M278" s="122"/>
      <c r="N278" s="124">
        <v>12442.44</v>
      </c>
      <c r="O278" s="124">
        <v>6235.28</v>
      </c>
      <c r="P278" s="124"/>
      <c r="Q278" s="124">
        <v>14587.66</v>
      </c>
      <c r="R278" s="124">
        <v>13564.79</v>
      </c>
      <c r="S278" s="47"/>
    </row>
    <row r="279" spans="1:19" ht="9" customHeight="1" x14ac:dyDescent="0.2">
      <c r="A279" s="209"/>
      <c r="B279" s="209"/>
      <c r="C279" s="48" t="s">
        <v>4</v>
      </c>
      <c r="D279" s="49">
        <v>21</v>
      </c>
      <c r="E279" s="50">
        <v>10463990</v>
      </c>
      <c r="F279" s="50">
        <v>1043998</v>
      </c>
      <c r="G279" s="50">
        <v>240001</v>
      </c>
      <c r="H279" s="50">
        <v>12018738</v>
      </c>
      <c r="I279" s="50">
        <v>325197</v>
      </c>
      <c r="J279" s="51">
        <v>1980552</v>
      </c>
      <c r="K279" s="50">
        <v>24091923</v>
      </c>
      <c r="L279" s="78">
        <v>26072476</v>
      </c>
      <c r="M279" s="123"/>
      <c r="N279" s="125">
        <v>24091923</v>
      </c>
      <c r="O279" s="125">
        <v>12073186</v>
      </c>
      <c r="P279" s="125">
        <v>0</v>
      </c>
      <c r="Q279" s="125">
        <v>28245648</v>
      </c>
      <c r="R279" s="125">
        <v>26265096</v>
      </c>
      <c r="S279" s="47"/>
    </row>
    <row r="280" spans="1:19" ht="12.75" customHeight="1" x14ac:dyDescent="0.2">
      <c r="A280" s="209"/>
      <c r="B280" s="209"/>
      <c r="C280" s="53" t="s">
        <v>3</v>
      </c>
      <c r="D280" s="54">
        <v>22</v>
      </c>
      <c r="E280" s="55">
        <v>5509.56</v>
      </c>
      <c r="F280" s="55">
        <v>545.38</v>
      </c>
      <c r="G280" s="55">
        <v>123.95</v>
      </c>
      <c r="H280" s="55">
        <v>6207.16</v>
      </c>
      <c r="I280" s="55">
        <v>167.95</v>
      </c>
      <c r="J280" s="55">
        <v>1032.17</v>
      </c>
      <c r="K280" s="56">
        <v>12554</v>
      </c>
      <c r="L280" s="46">
        <v>13586.17</v>
      </c>
      <c r="M280" s="122"/>
      <c r="N280" s="124">
        <v>12554</v>
      </c>
      <c r="O280" s="124">
        <v>6346.84</v>
      </c>
      <c r="P280" s="124"/>
      <c r="Q280" s="124">
        <v>14728.6</v>
      </c>
      <c r="R280" s="124">
        <v>13696.43</v>
      </c>
      <c r="S280" s="47"/>
    </row>
    <row r="281" spans="1:19" ht="9" customHeight="1" x14ac:dyDescent="0.2">
      <c r="A281" s="209"/>
      <c r="B281" s="209"/>
      <c r="C281" s="48" t="s">
        <v>4</v>
      </c>
      <c r="D281" s="49">
        <v>23</v>
      </c>
      <c r="E281" s="50">
        <v>10667996</v>
      </c>
      <c r="F281" s="50">
        <v>1056003</v>
      </c>
      <c r="G281" s="50">
        <v>240001</v>
      </c>
      <c r="H281" s="50">
        <v>12018738</v>
      </c>
      <c r="I281" s="50">
        <v>325197</v>
      </c>
      <c r="J281" s="51">
        <v>1998560</v>
      </c>
      <c r="K281" s="50">
        <v>24307934</v>
      </c>
      <c r="L281" s="78">
        <v>26306493</v>
      </c>
      <c r="M281" s="123"/>
      <c r="N281" s="125">
        <v>24307934</v>
      </c>
      <c r="O281" s="125">
        <v>12289196</v>
      </c>
      <c r="P281" s="125">
        <v>0</v>
      </c>
      <c r="Q281" s="125">
        <v>28518546</v>
      </c>
      <c r="R281" s="125">
        <v>26519987</v>
      </c>
      <c r="S281" s="47"/>
    </row>
    <row r="282" spans="1:19" ht="12.75" customHeight="1" x14ac:dyDescent="0.2">
      <c r="A282" s="209"/>
      <c r="B282" s="209"/>
      <c r="C282" s="53" t="s">
        <v>3</v>
      </c>
      <c r="D282" s="54">
        <v>24</v>
      </c>
      <c r="E282" s="55">
        <v>5614.92</v>
      </c>
      <c r="F282" s="55">
        <v>557.77</v>
      </c>
      <c r="G282" s="55">
        <v>123.95</v>
      </c>
      <c r="H282" s="55">
        <v>6207.16</v>
      </c>
      <c r="I282" s="55">
        <v>167.95</v>
      </c>
      <c r="J282" s="55">
        <v>1041.98</v>
      </c>
      <c r="K282" s="56">
        <v>12671.75</v>
      </c>
      <c r="L282" s="46">
        <v>13713.73</v>
      </c>
      <c r="M282" s="122"/>
      <c r="N282" s="124">
        <v>12671.75</v>
      </c>
      <c r="O282" s="124">
        <v>6464.59</v>
      </c>
      <c r="P282" s="124"/>
      <c r="Q282" s="124">
        <v>14877.36</v>
      </c>
      <c r="R282" s="124">
        <v>13835.38</v>
      </c>
      <c r="S282" s="47"/>
    </row>
    <row r="283" spans="1:19" ht="9" customHeight="1" x14ac:dyDescent="0.2">
      <c r="A283" s="209"/>
      <c r="B283" s="209"/>
      <c r="C283" s="48" t="s">
        <v>4</v>
      </c>
      <c r="D283" s="49">
        <v>25</v>
      </c>
      <c r="E283" s="50">
        <v>10872001</v>
      </c>
      <c r="F283" s="50">
        <v>1079993</v>
      </c>
      <c r="G283" s="50">
        <v>240001</v>
      </c>
      <c r="H283" s="50">
        <v>12018738</v>
      </c>
      <c r="I283" s="50">
        <v>325197</v>
      </c>
      <c r="J283" s="51">
        <v>2017555</v>
      </c>
      <c r="K283" s="50">
        <v>24535929</v>
      </c>
      <c r="L283" s="78">
        <v>26553484</v>
      </c>
      <c r="M283" s="123"/>
      <c r="N283" s="125">
        <v>24535929</v>
      </c>
      <c r="O283" s="125">
        <v>12517192</v>
      </c>
      <c r="P283" s="125">
        <v>0</v>
      </c>
      <c r="Q283" s="125">
        <v>28806586</v>
      </c>
      <c r="R283" s="125">
        <v>26789031</v>
      </c>
      <c r="S283" s="47"/>
    </row>
    <row r="284" spans="1:19" ht="12.75" customHeight="1" x14ac:dyDescent="0.2">
      <c r="A284" s="209"/>
      <c r="B284" s="209"/>
      <c r="C284" s="53" t="s">
        <v>3</v>
      </c>
      <c r="D284" s="54">
        <v>26</v>
      </c>
      <c r="E284" s="55">
        <v>5726.47</v>
      </c>
      <c r="F284" s="55">
        <v>570.16999999999996</v>
      </c>
      <c r="G284" s="55">
        <v>123.95</v>
      </c>
      <c r="H284" s="55">
        <v>6207.16</v>
      </c>
      <c r="I284" s="55">
        <v>167.95</v>
      </c>
      <c r="J284" s="55">
        <v>1052.31</v>
      </c>
      <c r="K284" s="56">
        <v>12795.7</v>
      </c>
      <c r="L284" s="46">
        <v>13848.01</v>
      </c>
      <c r="M284" s="122"/>
      <c r="N284" s="124">
        <v>12795.7</v>
      </c>
      <c r="O284" s="124">
        <v>6588.54</v>
      </c>
      <c r="P284" s="124"/>
      <c r="Q284" s="124">
        <v>15033.95</v>
      </c>
      <c r="R284" s="124">
        <v>13981.64</v>
      </c>
      <c r="S284" s="47"/>
    </row>
    <row r="285" spans="1:19" ht="9" customHeight="1" x14ac:dyDescent="0.2">
      <c r="A285" s="209"/>
      <c r="B285" s="209"/>
      <c r="C285" s="48" t="s">
        <v>4</v>
      </c>
      <c r="D285" s="49">
        <v>27</v>
      </c>
      <c r="E285" s="50">
        <v>11087992</v>
      </c>
      <c r="F285" s="50">
        <v>1104003</v>
      </c>
      <c r="G285" s="50">
        <v>240001</v>
      </c>
      <c r="H285" s="50">
        <v>12018738</v>
      </c>
      <c r="I285" s="50">
        <v>325197</v>
      </c>
      <c r="J285" s="51">
        <v>2037556</v>
      </c>
      <c r="K285" s="50">
        <v>24775930</v>
      </c>
      <c r="L285" s="78">
        <v>26813486</v>
      </c>
      <c r="M285" s="123"/>
      <c r="N285" s="125">
        <v>24775930</v>
      </c>
      <c r="O285" s="125">
        <v>12757192</v>
      </c>
      <c r="P285" s="125">
        <v>0</v>
      </c>
      <c r="Q285" s="125">
        <v>29109786</v>
      </c>
      <c r="R285" s="125">
        <v>27072230</v>
      </c>
      <c r="S285" s="47"/>
    </row>
    <row r="286" spans="1:19" ht="12.75" customHeight="1" x14ac:dyDescent="0.2">
      <c r="A286" s="209"/>
      <c r="B286" s="209"/>
      <c r="C286" s="53" t="s">
        <v>3</v>
      </c>
      <c r="D286" s="54">
        <v>28</v>
      </c>
      <c r="E286" s="55">
        <v>5831.83</v>
      </c>
      <c r="F286" s="55">
        <v>582.55999999999995</v>
      </c>
      <c r="G286" s="55">
        <v>123.95</v>
      </c>
      <c r="H286" s="55">
        <v>6207.16</v>
      </c>
      <c r="I286" s="55">
        <v>167.95</v>
      </c>
      <c r="J286" s="55">
        <v>1062.1300000000001</v>
      </c>
      <c r="K286" s="56">
        <v>12913.45</v>
      </c>
      <c r="L286" s="46">
        <v>13975.58</v>
      </c>
      <c r="M286" s="122"/>
      <c r="N286" s="124">
        <v>12913.45</v>
      </c>
      <c r="O286" s="124">
        <v>6706.29</v>
      </c>
      <c r="P286" s="124"/>
      <c r="Q286" s="124">
        <v>15182.71</v>
      </c>
      <c r="R286" s="124">
        <v>14120.58</v>
      </c>
      <c r="S286" s="47"/>
    </row>
    <row r="287" spans="1:19" ht="9" customHeight="1" x14ac:dyDescent="0.2">
      <c r="A287" s="209"/>
      <c r="B287" s="209"/>
      <c r="C287" s="48" t="s">
        <v>4</v>
      </c>
      <c r="D287" s="49">
        <v>29</v>
      </c>
      <c r="E287" s="50">
        <v>11291997</v>
      </c>
      <c r="F287" s="50">
        <v>1127993</v>
      </c>
      <c r="G287" s="50">
        <v>240001</v>
      </c>
      <c r="H287" s="50">
        <v>12018738</v>
      </c>
      <c r="I287" s="50">
        <v>325197</v>
      </c>
      <c r="J287" s="51">
        <v>2056570</v>
      </c>
      <c r="K287" s="50">
        <v>25003926</v>
      </c>
      <c r="L287" s="78">
        <v>27060496</v>
      </c>
      <c r="M287" s="123"/>
      <c r="N287" s="125">
        <v>25003926</v>
      </c>
      <c r="O287" s="125">
        <v>12985188</v>
      </c>
      <c r="P287" s="125">
        <v>0</v>
      </c>
      <c r="Q287" s="125">
        <v>29397826</v>
      </c>
      <c r="R287" s="125">
        <v>27341255</v>
      </c>
      <c r="S287" s="47"/>
    </row>
    <row r="288" spans="1:19" ht="12.75" customHeight="1" x14ac:dyDescent="0.2">
      <c r="A288" s="209"/>
      <c r="B288" s="209"/>
      <c r="C288" s="53" t="s">
        <v>3</v>
      </c>
      <c r="D288" s="54">
        <v>30</v>
      </c>
      <c r="E288" s="55">
        <v>5943.39</v>
      </c>
      <c r="F288" s="55">
        <v>588.76</v>
      </c>
      <c r="G288" s="55">
        <v>123.95</v>
      </c>
      <c r="H288" s="55">
        <v>6207.16</v>
      </c>
      <c r="I288" s="55">
        <v>167.95</v>
      </c>
      <c r="J288" s="55">
        <v>1071.94</v>
      </c>
      <c r="K288" s="56">
        <v>13031.21</v>
      </c>
      <c r="L288" s="46">
        <v>14103.15</v>
      </c>
      <c r="M288" s="122"/>
      <c r="N288" s="124">
        <v>13031.21</v>
      </c>
      <c r="O288" s="124">
        <v>6824.05</v>
      </c>
      <c r="P288" s="124"/>
      <c r="Q288" s="124">
        <v>15331.48</v>
      </c>
      <c r="R288" s="124">
        <v>14259.54</v>
      </c>
      <c r="S288" s="47"/>
    </row>
    <row r="289" spans="1:19" ht="9" customHeight="1" x14ac:dyDescent="0.2">
      <c r="A289" s="209"/>
      <c r="B289" s="209"/>
      <c r="C289" s="48" t="s">
        <v>4</v>
      </c>
      <c r="D289" s="49">
        <v>31</v>
      </c>
      <c r="E289" s="50">
        <v>11508008</v>
      </c>
      <c r="F289" s="50">
        <v>1139998</v>
      </c>
      <c r="G289" s="50">
        <v>240001</v>
      </c>
      <c r="H289" s="50">
        <v>12018738</v>
      </c>
      <c r="I289" s="50">
        <v>325197</v>
      </c>
      <c r="J289" s="51">
        <v>2075565</v>
      </c>
      <c r="K289" s="50">
        <v>25231941</v>
      </c>
      <c r="L289" s="78">
        <v>27307506</v>
      </c>
      <c r="M289" s="123"/>
      <c r="N289" s="125">
        <v>25231941</v>
      </c>
      <c r="O289" s="125">
        <v>13213203</v>
      </c>
      <c r="P289" s="125">
        <v>0</v>
      </c>
      <c r="Q289" s="125">
        <v>29685885</v>
      </c>
      <c r="R289" s="125">
        <v>27610320</v>
      </c>
      <c r="S289" s="47"/>
    </row>
    <row r="290" spans="1:19" ht="12.75" customHeight="1" x14ac:dyDescent="0.2">
      <c r="A290" s="209"/>
      <c r="B290" s="209"/>
      <c r="C290" s="53" t="s">
        <v>3</v>
      </c>
      <c r="D290" s="54">
        <v>32</v>
      </c>
      <c r="E290" s="55">
        <v>6048.74</v>
      </c>
      <c r="F290" s="55">
        <v>601.16</v>
      </c>
      <c r="G290" s="55">
        <v>123.95</v>
      </c>
      <c r="H290" s="55">
        <v>6207.16</v>
      </c>
      <c r="I290" s="55">
        <v>167.95</v>
      </c>
      <c r="J290" s="55">
        <v>1081.75</v>
      </c>
      <c r="K290" s="56">
        <v>13148.96</v>
      </c>
      <c r="L290" s="46">
        <v>14230.71</v>
      </c>
      <c r="M290" s="122"/>
      <c r="N290" s="124">
        <v>13148.96</v>
      </c>
      <c r="O290" s="124">
        <v>6941.8</v>
      </c>
      <c r="P290" s="124"/>
      <c r="Q290" s="124">
        <v>15480.23</v>
      </c>
      <c r="R290" s="124">
        <v>14398.48</v>
      </c>
      <c r="S290" s="47"/>
    </row>
    <row r="291" spans="1:19" ht="9" customHeight="1" x14ac:dyDescent="0.2">
      <c r="A291" s="209"/>
      <c r="B291" s="209"/>
      <c r="C291" s="48" t="s">
        <v>4</v>
      </c>
      <c r="D291" s="49">
        <v>33</v>
      </c>
      <c r="E291" s="50">
        <v>11711994</v>
      </c>
      <c r="F291" s="50">
        <v>1164008</v>
      </c>
      <c r="G291" s="50">
        <v>240001</v>
      </c>
      <c r="H291" s="50">
        <v>12018738</v>
      </c>
      <c r="I291" s="50">
        <v>325197</v>
      </c>
      <c r="J291" s="51">
        <v>2094560</v>
      </c>
      <c r="K291" s="50">
        <v>25459937</v>
      </c>
      <c r="L291" s="78">
        <v>27554497</v>
      </c>
      <c r="M291" s="123"/>
      <c r="N291" s="125">
        <v>25459937</v>
      </c>
      <c r="O291" s="125">
        <v>13441199</v>
      </c>
      <c r="P291" s="125">
        <v>0</v>
      </c>
      <c r="Q291" s="125">
        <v>29973905</v>
      </c>
      <c r="R291" s="125">
        <v>27879345</v>
      </c>
      <c r="S291" s="47"/>
    </row>
    <row r="292" spans="1:19" ht="12.75" customHeight="1" x14ac:dyDescent="0.2">
      <c r="A292" s="209"/>
      <c r="B292" s="209"/>
      <c r="C292" s="53" t="s">
        <v>3</v>
      </c>
      <c r="D292" s="54">
        <v>34</v>
      </c>
      <c r="E292" s="55">
        <v>6160.3</v>
      </c>
      <c r="F292" s="55">
        <v>613.54999999999995</v>
      </c>
      <c r="G292" s="55">
        <v>123.95</v>
      </c>
      <c r="H292" s="55">
        <v>6207.16</v>
      </c>
      <c r="I292" s="55">
        <v>167.95</v>
      </c>
      <c r="J292" s="55">
        <v>1092.08</v>
      </c>
      <c r="K292" s="56">
        <v>13272.91</v>
      </c>
      <c r="L292" s="46">
        <v>14364.99</v>
      </c>
      <c r="M292" s="122"/>
      <c r="N292" s="124">
        <v>13272.91</v>
      </c>
      <c r="O292" s="124">
        <v>7065.75</v>
      </c>
      <c r="P292" s="124"/>
      <c r="Q292" s="124">
        <v>15636.83</v>
      </c>
      <c r="R292" s="124">
        <v>14544.75</v>
      </c>
      <c r="S292" s="47"/>
    </row>
    <row r="293" spans="1:19" ht="9" customHeight="1" x14ac:dyDescent="0.2">
      <c r="A293" s="209"/>
      <c r="B293" s="209"/>
      <c r="C293" s="48" t="s">
        <v>4</v>
      </c>
      <c r="D293" s="49">
        <v>35</v>
      </c>
      <c r="E293" s="50">
        <v>11928004</v>
      </c>
      <c r="F293" s="50">
        <v>1187998</v>
      </c>
      <c r="G293" s="50">
        <v>240001</v>
      </c>
      <c r="H293" s="50">
        <v>12018738</v>
      </c>
      <c r="I293" s="50">
        <v>325197</v>
      </c>
      <c r="J293" s="51">
        <v>2114562</v>
      </c>
      <c r="K293" s="50">
        <v>25699937</v>
      </c>
      <c r="L293" s="78">
        <v>27814499</v>
      </c>
      <c r="M293" s="123"/>
      <c r="N293" s="125">
        <v>25699937</v>
      </c>
      <c r="O293" s="125">
        <v>13681200</v>
      </c>
      <c r="P293" s="125">
        <v>0</v>
      </c>
      <c r="Q293" s="125">
        <v>30277125</v>
      </c>
      <c r="R293" s="125">
        <v>28162563</v>
      </c>
      <c r="S293" s="47"/>
    </row>
    <row r="294" spans="1:19" ht="12.75" customHeight="1" x14ac:dyDescent="0.2">
      <c r="A294" s="209"/>
      <c r="B294" s="209"/>
      <c r="C294" s="53" t="s">
        <v>3</v>
      </c>
      <c r="D294" s="54">
        <v>36</v>
      </c>
      <c r="E294" s="55">
        <v>6265.66</v>
      </c>
      <c r="F294" s="55">
        <v>625.95000000000005</v>
      </c>
      <c r="G294" s="55">
        <v>123.95</v>
      </c>
      <c r="H294" s="55">
        <v>6207.16</v>
      </c>
      <c r="I294" s="55">
        <v>167.95</v>
      </c>
      <c r="J294" s="55">
        <v>1101.8900000000001</v>
      </c>
      <c r="K294" s="56">
        <v>13390.67</v>
      </c>
      <c r="L294" s="46">
        <v>14492.56</v>
      </c>
      <c r="M294" s="122"/>
      <c r="N294" s="124">
        <v>13390.67</v>
      </c>
      <c r="O294" s="124">
        <v>7183.51</v>
      </c>
      <c r="P294" s="124"/>
      <c r="Q294" s="124">
        <v>15785.59</v>
      </c>
      <c r="R294" s="124">
        <v>14683.7</v>
      </c>
      <c r="S294" s="47"/>
    </row>
    <row r="295" spans="1:19" ht="9" customHeight="1" x14ac:dyDescent="0.2">
      <c r="A295" s="209"/>
      <c r="B295" s="209"/>
      <c r="C295" s="48" t="s">
        <v>4</v>
      </c>
      <c r="D295" s="49">
        <v>37</v>
      </c>
      <c r="E295" s="50">
        <v>12132009</v>
      </c>
      <c r="F295" s="50">
        <v>1212008</v>
      </c>
      <c r="G295" s="50">
        <v>240001</v>
      </c>
      <c r="H295" s="50">
        <v>12018738</v>
      </c>
      <c r="I295" s="50">
        <v>325197</v>
      </c>
      <c r="J295" s="51">
        <v>2133557</v>
      </c>
      <c r="K295" s="50">
        <v>25927953</v>
      </c>
      <c r="L295" s="78">
        <v>28061509</v>
      </c>
      <c r="M295" s="123"/>
      <c r="N295" s="125">
        <v>25927953</v>
      </c>
      <c r="O295" s="125">
        <v>13909215</v>
      </c>
      <c r="P295" s="125">
        <v>0</v>
      </c>
      <c r="Q295" s="125">
        <v>30565164</v>
      </c>
      <c r="R295" s="125">
        <v>28431608</v>
      </c>
      <c r="S295" s="47"/>
    </row>
    <row r="296" spans="1:19" ht="12.75" customHeight="1" x14ac:dyDescent="0.2">
      <c r="A296" s="209"/>
      <c r="B296" s="209"/>
      <c r="C296" s="53" t="s">
        <v>3</v>
      </c>
      <c r="D296" s="54">
        <v>38</v>
      </c>
      <c r="E296" s="55">
        <v>6377.21</v>
      </c>
      <c r="F296" s="55">
        <v>632.14</v>
      </c>
      <c r="G296" s="55">
        <v>123.95</v>
      </c>
      <c r="H296" s="55">
        <v>6207.16</v>
      </c>
      <c r="I296" s="55">
        <v>167.95</v>
      </c>
      <c r="J296" s="55">
        <v>1111.71</v>
      </c>
      <c r="K296" s="56">
        <v>13508.41</v>
      </c>
      <c r="L296" s="46">
        <v>14620.12</v>
      </c>
      <c r="M296" s="122"/>
      <c r="N296" s="124">
        <v>13508.41</v>
      </c>
      <c r="O296" s="124">
        <v>7301.25</v>
      </c>
      <c r="P296" s="124"/>
      <c r="Q296" s="124">
        <v>15934.35</v>
      </c>
      <c r="R296" s="124">
        <v>14822.64</v>
      </c>
      <c r="S296" s="47"/>
    </row>
    <row r="297" spans="1:19" ht="9" customHeight="1" x14ac:dyDescent="0.2">
      <c r="A297" s="209"/>
      <c r="B297" s="209"/>
      <c r="C297" s="48" t="s">
        <v>4</v>
      </c>
      <c r="D297" s="49">
        <v>39</v>
      </c>
      <c r="E297" s="50">
        <v>12348000</v>
      </c>
      <c r="F297" s="50">
        <v>1223994</v>
      </c>
      <c r="G297" s="50">
        <v>240001</v>
      </c>
      <c r="H297" s="50">
        <v>12018738</v>
      </c>
      <c r="I297" s="50">
        <v>325197</v>
      </c>
      <c r="J297" s="51">
        <v>2152571</v>
      </c>
      <c r="K297" s="50">
        <v>26155929</v>
      </c>
      <c r="L297" s="78">
        <v>28308500</v>
      </c>
      <c r="M297" s="123"/>
      <c r="N297" s="125">
        <v>26155929</v>
      </c>
      <c r="O297" s="125">
        <v>14137191</v>
      </c>
      <c r="P297" s="125">
        <v>0</v>
      </c>
      <c r="Q297" s="125">
        <v>30853204</v>
      </c>
      <c r="R297" s="125">
        <v>28700633</v>
      </c>
      <c r="S297" s="47"/>
    </row>
    <row r="298" spans="1:19" ht="12.75" customHeight="1" x14ac:dyDescent="0.2">
      <c r="A298" s="209"/>
      <c r="B298" s="209"/>
      <c r="C298" s="53" t="s">
        <v>3</v>
      </c>
      <c r="D298" s="54">
        <v>40</v>
      </c>
      <c r="E298" s="55">
        <v>6482.57</v>
      </c>
      <c r="F298" s="55">
        <v>644.54</v>
      </c>
      <c r="G298" s="55">
        <v>123.95</v>
      </c>
      <c r="H298" s="55">
        <v>6207.16</v>
      </c>
      <c r="I298" s="55">
        <v>167.95</v>
      </c>
      <c r="J298" s="55">
        <v>1121.52</v>
      </c>
      <c r="K298" s="56">
        <v>13626.17</v>
      </c>
      <c r="L298" s="46">
        <v>14747.69</v>
      </c>
      <c r="M298" s="122"/>
      <c r="N298" s="124">
        <v>13626.17</v>
      </c>
      <c r="O298" s="124">
        <v>7419.01</v>
      </c>
      <c r="P298" s="124"/>
      <c r="Q298" s="124">
        <v>16083.11</v>
      </c>
      <c r="R298" s="124">
        <v>14961.59</v>
      </c>
      <c r="S298" s="47"/>
    </row>
    <row r="299" spans="1:19" ht="9" customHeight="1" x14ac:dyDescent="0.2">
      <c r="A299" s="210"/>
      <c r="B299" s="210"/>
      <c r="C299" s="58"/>
      <c r="D299" s="59"/>
      <c r="E299" s="61">
        <v>12552006</v>
      </c>
      <c r="F299" s="61">
        <v>1248003</v>
      </c>
      <c r="G299" s="61">
        <v>240001</v>
      </c>
      <c r="H299" s="61">
        <v>12018738</v>
      </c>
      <c r="I299" s="61">
        <v>325197</v>
      </c>
      <c r="J299" s="60">
        <v>2171566</v>
      </c>
      <c r="K299" s="61">
        <v>26383944</v>
      </c>
      <c r="L299" s="78">
        <v>28555510</v>
      </c>
      <c r="M299" s="123"/>
      <c r="N299" s="125">
        <v>26383944</v>
      </c>
      <c r="O299" s="125">
        <v>14365206</v>
      </c>
      <c r="P299" s="125">
        <v>0</v>
      </c>
      <c r="Q299" s="125">
        <v>31141243</v>
      </c>
      <c r="R299" s="125">
        <v>28969678</v>
      </c>
      <c r="S299" s="47"/>
    </row>
    <row r="300" spans="1:19" ht="12.75" customHeight="1" x14ac:dyDescent="0.2">
      <c r="A300" s="196">
        <v>34700</v>
      </c>
      <c r="B300" s="196">
        <v>35033</v>
      </c>
      <c r="C300" s="42" t="s">
        <v>3</v>
      </c>
      <c r="D300" s="43">
        <v>0</v>
      </c>
      <c r="E300" s="44">
        <v>3715.25</v>
      </c>
      <c r="F300" s="44">
        <v>334.66</v>
      </c>
      <c r="G300" s="44">
        <v>123.95</v>
      </c>
      <c r="H300" s="44">
        <v>6207.16</v>
      </c>
      <c r="I300" s="44">
        <v>0</v>
      </c>
      <c r="J300" s="44">
        <v>865.09</v>
      </c>
      <c r="K300" s="45">
        <v>10381.02</v>
      </c>
      <c r="L300" s="79">
        <v>11246.11</v>
      </c>
      <c r="M300" s="122"/>
      <c r="N300" s="124">
        <v>10381.02</v>
      </c>
      <c r="O300" s="124">
        <v>4173.8599999999997</v>
      </c>
      <c r="P300" s="124"/>
      <c r="Q300" s="124">
        <v>11997.4</v>
      </c>
      <c r="R300" s="124">
        <v>11132.31</v>
      </c>
      <c r="S300" s="47"/>
    </row>
    <row r="301" spans="1:19" ht="9" customHeight="1" x14ac:dyDescent="0.2">
      <c r="A301" s="213"/>
      <c r="B301" s="213"/>
      <c r="C301" s="48" t="s">
        <v>4</v>
      </c>
      <c r="D301" s="49">
        <v>1</v>
      </c>
      <c r="E301" s="50">
        <v>7193727</v>
      </c>
      <c r="F301" s="50">
        <v>647992</v>
      </c>
      <c r="G301" s="50">
        <v>240001</v>
      </c>
      <c r="H301" s="50">
        <v>12018738</v>
      </c>
      <c r="I301" s="50">
        <v>0</v>
      </c>
      <c r="J301" s="51">
        <v>1675048</v>
      </c>
      <c r="K301" s="50">
        <v>20100458</v>
      </c>
      <c r="L301" s="80">
        <v>21775505</v>
      </c>
      <c r="M301" s="123"/>
      <c r="N301" s="125">
        <v>20100458</v>
      </c>
      <c r="O301" s="125">
        <v>8081720</v>
      </c>
      <c r="P301" s="125">
        <v>0</v>
      </c>
      <c r="Q301" s="125">
        <v>23230206</v>
      </c>
      <c r="R301" s="125">
        <v>21555158</v>
      </c>
      <c r="S301" s="47"/>
    </row>
    <row r="302" spans="1:19" ht="12.75" customHeight="1" x14ac:dyDescent="0.2">
      <c r="A302" s="208">
        <v>34700</v>
      </c>
      <c r="B302" s="208">
        <v>35033</v>
      </c>
      <c r="C302" s="53" t="s">
        <v>3</v>
      </c>
      <c r="D302" s="54">
        <v>2</v>
      </c>
      <c r="E302" s="55">
        <v>3882.58</v>
      </c>
      <c r="F302" s="55">
        <v>353.26</v>
      </c>
      <c r="G302" s="55">
        <v>123.95</v>
      </c>
      <c r="H302" s="55">
        <v>6207.16</v>
      </c>
      <c r="I302" s="55">
        <v>0</v>
      </c>
      <c r="J302" s="55">
        <v>880.58</v>
      </c>
      <c r="K302" s="56">
        <v>10566.95</v>
      </c>
      <c r="L302" s="81">
        <v>11447.53</v>
      </c>
      <c r="M302" s="122"/>
      <c r="N302" s="124">
        <v>10566.95</v>
      </c>
      <c r="O302" s="124">
        <v>4359.79</v>
      </c>
      <c r="P302" s="124"/>
      <c r="Q302" s="124">
        <v>12232.29</v>
      </c>
      <c r="R302" s="124">
        <v>11351.71</v>
      </c>
      <c r="S302" s="47"/>
    </row>
    <row r="303" spans="1:19" ht="9" customHeight="1" x14ac:dyDescent="0.2">
      <c r="A303" s="208"/>
      <c r="B303" s="208"/>
      <c r="C303" s="48" t="s">
        <v>4</v>
      </c>
      <c r="D303" s="49">
        <v>3</v>
      </c>
      <c r="E303" s="50">
        <v>7517723</v>
      </c>
      <c r="F303" s="50">
        <v>684007</v>
      </c>
      <c r="G303" s="50">
        <v>240001</v>
      </c>
      <c r="H303" s="50">
        <v>12018738</v>
      </c>
      <c r="I303" s="50">
        <v>0</v>
      </c>
      <c r="J303" s="51">
        <v>1705041</v>
      </c>
      <c r="K303" s="50">
        <v>20460468</v>
      </c>
      <c r="L303" s="80">
        <v>22165509</v>
      </c>
      <c r="M303" s="123"/>
      <c r="N303" s="125">
        <v>20460468</v>
      </c>
      <c r="O303" s="125">
        <v>8441731</v>
      </c>
      <c r="P303" s="125">
        <v>0</v>
      </c>
      <c r="Q303" s="125">
        <v>23685016</v>
      </c>
      <c r="R303" s="125">
        <v>21979976</v>
      </c>
      <c r="S303" s="47"/>
    </row>
    <row r="304" spans="1:19" ht="12.75" customHeight="1" x14ac:dyDescent="0.2">
      <c r="A304" s="209"/>
      <c r="B304" s="209"/>
      <c r="C304" s="53" t="s">
        <v>3</v>
      </c>
      <c r="D304" s="54">
        <v>4</v>
      </c>
      <c r="E304" s="55">
        <v>4061.97</v>
      </c>
      <c r="F304" s="55">
        <v>371.85</v>
      </c>
      <c r="G304" s="55">
        <v>123.95</v>
      </c>
      <c r="H304" s="55">
        <v>6207.16</v>
      </c>
      <c r="I304" s="55">
        <v>0</v>
      </c>
      <c r="J304" s="55">
        <v>897.08</v>
      </c>
      <c r="K304" s="56">
        <v>10764.93</v>
      </c>
      <c r="L304" s="81">
        <v>11662.01</v>
      </c>
      <c r="M304" s="122"/>
      <c r="N304" s="124">
        <v>10764.93</v>
      </c>
      <c r="O304" s="124">
        <v>4557.7700000000004</v>
      </c>
      <c r="P304" s="124"/>
      <c r="Q304" s="124">
        <v>12482.41</v>
      </c>
      <c r="R304" s="124">
        <v>11585.33</v>
      </c>
      <c r="S304" s="47"/>
    </row>
    <row r="305" spans="1:19" ht="9" customHeight="1" x14ac:dyDescent="0.2">
      <c r="A305" s="209"/>
      <c r="B305" s="209"/>
      <c r="C305" s="48" t="s">
        <v>4</v>
      </c>
      <c r="D305" s="49">
        <v>5</v>
      </c>
      <c r="E305" s="50">
        <v>7865071</v>
      </c>
      <c r="F305" s="50">
        <v>720002</v>
      </c>
      <c r="G305" s="50">
        <v>240001</v>
      </c>
      <c r="H305" s="50">
        <v>12018738</v>
      </c>
      <c r="I305" s="50">
        <v>0</v>
      </c>
      <c r="J305" s="51">
        <v>1736989</v>
      </c>
      <c r="K305" s="50">
        <v>20843811</v>
      </c>
      <c r="L305" s="80">
        <v>22580800</v>
      </c>
      <c r="M305" s="123"/>
      <c r="N305" s="125">
        <v>20843811</v>
      </c>
      <c r="O305" s="125">
        <v>8825073</v>
      </c>
      <c r="P305" s="125">
        <v>0</v>
      </c>
      <c r="Q305" s="125">
        <v>24169316</v>
      </c>
      <c r="R305" s="125">
        <v>22432327</v>
      </c>
      <c r="S305" s="47"/>
    </row>
    <row r="306" spans="1:19" ht="12.75" customHeight="1" x14ac:dyDescent="0.2">
      <c r="A306" s="209"/>
      <c r="B306" s="209"/>
      <c r="C306" s="53" t="s">
        <v>3</v>
      </c>
      <c r="D306" s="54">
        <v>6</v>
      </c>
      <c r="E306" s="55">
        <v>4334.66</v>
      </c>
      <c r="F306" s="55">
        <v>396.64</v>
      </c>
      <c r="G306" s="55">
        <v>123.95</v>
      </c>
      <c r="H306" s="55">
        <v>6207.16</v>
      </c>
      <c r="I306" s="55">
        <v>0</v>
      </c>
      <c r="J306" s="55">
        <v>921.87</v>
      </c>
      <c r="K306" s="56">
        <v>11062.41</v>
      </c>
      <c r="L306" s="81">
        <v>11984.28</v>
      </c>
      <c r="M306" s="122"/>
      <c r="N306" s="124">
        <v>11062.41</v>
      </c>
      <c r="O306" s="124">
        <v>4855.25</v>
      </c>
      <c r="P306" s="124"/>
      <c r="Q306" s="124">
        <v>12858.23</v>
      </c>
      <c r="R306" s="124">
        <v>11936.36</v>
      </c>
      <c r="S306" s="47"/>
    </row>
    <row r="307" spans="1:19" ht="9" customHeight="1" x14ac:dyDescent="0.2">
      <c r="A307" s="209"/>
      <c r="B307" s="209"/>
      <c r="C307" s="48" t="s">
        <v>4</v>
      </c>
      <c r="D307" s="49">
        <v>7</v>
      </c>
      <c r="E307" s="50">
        <v>8393072</v>
      </c>
      <c r="F307" s="50">
        <v>768002</v>
      </c>
      <c r="G307" s="50">
        <v>240001</v>
      </c>
      <c r="H307" s="50">
        <v>12018738</v>
      </c>
      <c r="I307" s="50">
        <v>0</v>
      </c>
      <c r="J307" s="51">
        <v>1784989</v>
      </c>
      <c r="K307" s="50">
        <v>21419813</v>
      </c>
      <c r="L307" s="80">
        <v>23204802</v>
      </c>
      <c r="M307" s="123"/>
      <c r="N307" s="125">
        <v>21419813</v>
      </c>
      <c r="O307" s="125">
        <v>9401075</v>
      </c>
      <c r="P307" s="125">
        <v>0</v>
      </c>
      <c r="Q307" s="125">
        <v>24897005</v>
      </c>
      <c r="R307" s="125">
        <v>23112016</v>
      </c>
      <c r="S307" s="47"/>
    </row>
    <row r="308" spans="1:19" ht="12.75" customHeight="1" x14ac:dyDescent="0.2">
      <c r="A308" s="209"/>
      <c r="B308" s="209"/>
      <c r="C308" s="53" t="s">
        <v>3</v>
      </c>
      <c r="D308" s="54">
        <v>8</v>
      </c>
      <c r="E308" s="55">
        <v>4532.9799999999996</v>
      </c>
      <c r="F308" s="55">
        <v>415.23</v>
      </c>
      <c r="G308" s="55">
        <v>123.95</v>
      </c>
      <c r="H308" s="55">
        <v>6207.16</v>
      </c>
      <c r="I308" s="55">
        <v>0</v>
      </c>
      <c r="J308" s="55">
        <v>939.94</v>
      </c>
      <c r="K308" s="56">
        <v>11279.32</v>
      </c>
      <c r="L308" s="81">
        <v>12219.26</v>
      </c>
      <c r="M308" s="122"/>
      <c r="N308" s="124">
        <v>11279.32</v>
      </c>
      <c r="O308" s="124">
        <v>5072.16</v>
      </c>
      <c r="P308" s="124"/>
      <c r="Q308" s="124">
        <v>13132.25</v>
      </c>
      <c r="R308" s="124">
        <v>12192.31</v>
      </c>
      <c r="S308" s="47"/>
    </row>
    <row r="309" spans="1:19" ht="9" customHeight="1" x14ac:dyDescent="0.2">
      <c r="A309" s="209"/>
      <c r="B309" s="209"/>
      <c r="C309" s="48" t="s">
        <v>4</v>
      </c>
      <c r="D309" s="49">
        <v>9</v>
      </c>
      <c r="E309" s="50">
        <v>8777073</v>
      </c>
      <c r="F309" s="50">
        <v>803997</v>
      </c>
      <c r="G309" s="50">
        <v>240001</v>
      </c>
      <c r="H309" s="50">
        <v>12018738</v>
      </c>
      <c r="I309" s="50">
        <v>0</v>
      </c>
      <c r="J309" s="51">
        <v>1819978</v>
      </c>
      <c r="K309" s="50">
        <v>21839809</v>
      </c>
      <c r="L309" s="80">
        <v>23659787</v>
      </c>
      <c r="M309" s="123"/>
      <c r="N309" s="125">
        <v>21839809</v>
      </c>
      <c r="O309" s="125">
        <v>9821071</v>
      </c>
      <c r="P309" s="125">
        <v>0</v>
      </c>
      <c r="Q309" s="125">
        <v>25427582</v>
      </c>
      <c r="R309" s="125">
        <v>23607604</v>
      </c>
      <c r="S309" s="47"/>
    </row>
    <row r="310" spans="1:19" ht="12.75" customHeight="1" x14ac:dyDescent="0.2">
      <c r="A310" s="209"/>
      <c r="B310" s="209"/>
      <c r="C310" s="53" t="s">
        <v>3</v>
      </c>
      <c r="D310" s="54">
        <v>10</v>
      </c>
      <c r="E310" s="55">
        <v>4753.55</v>
      </c>
      <c r="F310" s="55">
        <v>440.02</v>
      </c>
      <c r="G310" s="55">
        <v>123.95</v>
      </c>
      <c r="H310" s="55">
        <v>6207.16</v>
      </c>
      <c r="I310" s="55">
        <v>0</v>
      </c>
      <c r="J310" s="55">
        <v>960.39</v>
      </c>
      <c r="K310" s="56">
        <v>11524.68</v>
      </c>
      <c r="L310" s="81">
        <v>12485.07</v>
      </c>
      <c r="M310" s="122"/>
      <c r="N310" s="124">
        <v>11524.68</v>
      </c>
      <c r="O310" s="124">
        <v>5317.52</v>
      </c>
      <c r="P310" s="124"/>
      <c r="Q310" s="124">
        <v>13442.22</v>
      </c>
      <c r="R310" s="124">
        <v>12481.83</v>
      </c>
      <c r="S310" s="47"/>
    </row>
    <row r="311" spans="1:19" ht="9" customHeight="1" x14ac:dyDescent="0.2">
      <c r="A311" s="209"/>
      <c r="B311" s="209"/>
      <c r="C311" s="48" t="s">
        <v>4</v>
      </c>
      <c r="D311" s="49">
        <v>11</v>
      </c>
      <c r="E311" s="50">
        <v>9204156</v>
      </c>
      <c r="F311" s="50">
        <v>851998</v>
      </c>
      <c r="G311" s="50">
        <v>240001</v>
      </c>
      <c r="H311" s="50">
        <v>12018738</v>
      </c>
      <c r="I311" s="50">
        <v>0</v>
      </c>
      <c r="J311" s="51">
        <v>1859574</v>
      </c>
      <c r="K311" s="50">
        <v>22314892</v>
      </c>
      <c r="L311" s="80">
        <v>24174466</v>
      </c>
      <c r="M311" s="123"/>
      <c r="N311" s="125">
        <v>22314892</v>
      </c>
      <c r="O311" s="125">
        <v>10296154</v>
      </c>
      <c r="P311" s="125">
        <v>0</v>
      </c>
      <c r="Q311" s="125">
        <v>26027767</v>
      </c>
      <c r="R311" s="125">
        <v>24168193</v>
      </c>
      <c r="S311" s="47"/>
    </row>
    <row r="312" spans="1:19" ht="12.75" customHeight="1" x14ac:dyDescent="0.2">
      <c r="A312" s="209"/>
      <c r="B312" s="209"/>
      <c r="C312" s="53" t="s">
        <v>3</v>
      </c>
      <c r="D312" s="54">
        <v>12</v>
      </c>
      <c r="E312" s="55">
        <v>4951.87</v>
      </c>
      <c r="F312" s="55">
        <v>458.61</v>
      </c>
      <c r="G312" s="55">
        <v>123.95</v>
      </c>
      <c r="H312" s="55">
        <v>6207.16</v>
      </c>
      <c r="I312" s="55">
        <v>0</v>
      </c>
      <c r="J312" s="55">
        <v>978.47</v>
      </c>
      <c r="K312" s="56">
        <v>11741.59</v>
      </c>
      <c r="L312" s="81">
        <v>12720.06</v>
      </c>
      <c r="M312" s="122"/>
      <c r="N312" s="124">
        <v>11741.59</v>
      </c>
      <c r="O312" s="124">
        <v>5534.43</v>
      </c>
      <c r="P312" s="124"/>
      <c r="Q312" s="124">
        <v>13716.26</v>
      </c>
      <c r="R312" s="124">
        <v>12737.79</v>
      </c>
      <c r="S312" s="47"/>
    </row>
    <row r="313" spans="1:19" ht="9" customHeight="1" x14ac:dyDescent="0.2">
      <c r="A313" s="209"/>
      <c r="B313" s="209"/>
      <c r="C313" s="48" t="s">
        <v>4</v>
      </c>
      <c r="D313" s="49">
        <v>13</v>
      </c>
      <c r="E313" s="50">
        <v>9588157</v>
      </c>
      <c r="F313" s="50">
        <v>887993</v>
      </c>
      <c r="G313" s="50">
        <v>240001</v>
      </c>
      <c r="H313" s="50">
        <v>12018738</v>
      </c>
      <c r="I313" s="50">
        <v>0</v>
      </c>
      <c r="J313" s="51">
        <v>1894582</v>
      </c>
      <c r="K313" s="50">
        <v>22734888</v>
      </c>
      <c r="L313" s="80">
        <v>24629471</v>
      </c>
      <c r="M313" s="123"/>
      <c r="N313" s="125">
        <v>22734888</v>
      </c>
      <c r="O313" s="125">
        <v>10716151</v>
      </c>
      <c r="P313" s="125">
        <v>0</v>
      </c>
      <c r="Q313" s="125">
        <v>26558383</v>
      </c>
      <c r="R313" s="125">
        <v>24663801</v>
      </c>
      <c r="S313" s="47"/>
    </row>
    <row r="314" spans="1:19" ht="12.75" customHeight="1" x14ac:dyDescent="0.2">
      <c r="A314" s="209"/>
      <c r="B314" s="209"/>
      <c r="C314" s="53" t="s">
        <v>3</v>
      </c>
      <c r="D314" s="54">
        <v>14</v>
      </c>
      <c r="E314" s="55">
        <v>5156.3900000000003</v>
      </c>
      <c r="F314" s="55">
        <v>477.21</v>
      </c>
      <c r="G314" s="55">
        <v>123.95</v>
      </c>
      <c r="H314" s="55">
        <v>6207.16</v>
      </c>
      <c r="I314" s="55">
        <v>0</v>
      </c>
      <c r="J314" s="55">
        <v>997.06</v>
      </c>
      <c r="K314" s="56">
        <v>11964.71</v>
      </c>
      <c r="L314" s="81">
        <v>12961.77</v>
      </c>
      <c r="M314" s="122"/>
      <c r="N314" s="124">
        <v>11964.71</v>
      </c>
      <c r="O314" s="124">
        <v>5757.55</v>
      </c>
      <c r="P314" s="124"/>
      <c r="Q314" s="124">
        <v>13998.13</v>
      </c>
      <c r="R314" s="124">
        <v>13001.07</v>
      </c>
      <c r="S314" s="47"/>
    </row>
    <row r="315" spans="1:19" ht="9" customHeight="1" x14ac:dyDescent="0.2">
      <c r="A315" s="209"/>
      <c r="B315" s="209"/>
      <c r="C315" s="48" t="s">
        <v>4</v>
      </c>
      <c r="D315" s="49">
        <v>15</v>
      </c>
      <c r="E315" s="50">
        <v>9984163</v>
      </c>
      <c r="F315" s="50">
        <v>924007</v>
      </c>
      <c r="G315" s="50">
        <v>240001</v>
      </c>
      <c r="H315" s="50">
        <v>12018738</v>
      </c>
      <c r="I315" s="50">
        <v>0</v>
      </c>
      <c r="J315" s="51">
        <v>1930577</v>
      </c>
      <c r="K315" s="50">
        <v>23166909</v>
      </c>
      <c r="L315" s="80">
        <v>25097486</v>
      </c>
      <c r="M315" s="123"/>
      <c r="N315" s="125">
        <v>23166909</v>
      </c>
      <c r="O315" s="125">
        <v>11148171</v>
      </c>
      <c r="P315" s="125">
        <v>0</v>
      </c>
      <c r="Q315" s="125">
        <v>27104159</v>
      </c>
      <c r="R315" s="125">
        <v>25173582</v>
      </c>
      <c r="S315" s="47"/>
    </row>
    <row r="316" spans="1:19" ht="12.75" customHeight="1" x14ac:dyDescent="0.2">
      <c r="A316" s="209"/>
      <c r="B316" s="209"/>
      <c r="C316" s="53" t="s">
        <v>3</v>
      </c>
      <c r="D316" s="54">
        <v>16</v>
      </c>
      <c r="E316" s="55">
        <v>5375.59</v>
      </c>
      <c r="F316" s="55">
        <v>495.8</v>
      </c>
      <c r="G316" s="55">
        <v>123.95</v>
      </c>
      <c r="H316" s="55">
        <v>6207.16</v>
      </c>
      <c r="I316" s="55">
        <v>0</v>
      </c>
      <c r="J316" s="55">
        <v>1016.88</v>
      </c>
      <c r="K316" s="56">
        <v>12202.5</v>
      </c>
      <c r="L316" s="81">
        <v>13219.38</v>
      </c>
      <c r="M316" s="122"/>
      <c r="N316" s="124">
        <v>12202.5</v>
      </c>
      <c r="O316" s="124">
        <v>5995.34</v>
      </c>
      <c r="P316" s="124"/>
      <c r="Q316" s="124">
        <v>14298.54</v>
      </c>
      <c r="R316" s="124">
        <v>13281.66</v>
      </c>
      <c r="S316" s="47"/>
    </row>
    <row r="317" spans="1:19" ht="9" customHeight="1" x14ac:dyDescent="0.2">
      <c r="A317" s="209"/>
      <c r="B317" s="209"/>
      <c r="C317" s="48" t="s">
        <v>4</v>
      </c>
      <c r="D317" s="49">
        <v>17</v>
      </c>
      <c r="E317" s="50">
        <v>10408594</v>
      </c>
      <c r="F317" s="50">
        <v>960003</v>
      </c>
      <c r="G317" s="50">
        <v>240001</v>
      </c>
      <c r="H317" s="50">
        <v>12018738</v>
      </c>
      <c r="I317" s="50">
        <v>0</v>
      </c>
      <c r="J317" s="51">
        <v>1968954</v>
      </c>
      <c r="K317" s="50">
        <v>23627335</v>
      </c>
      <c r="L317" s="80">
        <v>25596289</v>
      </c>
      <c r="M317" s="123"/>
      <c r="N317" s="125">
        <v>23627335</v>
      </c>
      <c r="O317" s="125">
        <v>11608597</v>
      </c>
      <c r="P317" s="125">
        <v>0</v>
      </c>
      <c r="Q317" s="125">
        <v>27685834</v>
      </c>
      <c r="R317" s="125">
        <v>25716880</v>
      </c>
      <c r="S317" s="47"/>
    </row>
    <row r="318" spans="1:19" ht="12.75" customHeight="1" x14ac:dyDescent="0.2">
      <c r="A318" s="209"/>
      <c r="B318" s="209"/>
      <c r="C318" s="53" t="s">
        <v>3</v>
      </c>
      <c r="D318" s="54">
        <v>18</v>
      </c>
      <c r="E318" s="55">
        <v>5573.91</v>
      </c>
      <c r="F318" s="55">
        <v>514.39</v>
      </c>
      <c r="G318" s="55">
        <v>123.95</v>
      </c>
      <c r="H318" s="55">
        <v>6207.16</v>
      </c>
      <c r="I318" s="55">
        <v>0</v>
      </c>
      <c r="J318" s="55">
        <v>1034.95</v>
      </c>
      <c r="K318" s="56">
        <v>12419.41</v>
      </c>
      <c r="L318" s="81">
        <v>13454.36</v>
      </c>
      <c r="M318" s="122"/>
      <c r="N318" s="124">
        <v>12419.41</v>
      </c>
      <c r="O318" s="124">
        <v>6212.25</v>
      </c>
      <c r="P318" s="124"/>
      <c r="Q318" s="124">
        <v>14572.57</v>
      </c>
      <c r="R318" s="124">
        <v>13537.62</v>
      </c>
      <c r="S318" s="47"/>
    </row>
    <row r="319" spans="1:19" ht="9" customHeight="1" x14ac:dyDescent="0.2">
      <c r="A319" s="209"/>
      <c r="B319" s="209"/>
      <c r="C319" s="48" t="s">
        <v>4</v>
      </c>
      <c r="D319" s="49">
        <v>19</v>
      </c>
      <c r="E319" s="50">
        <v>10792595</v>
      </c>
      <c r="F319" s="50">
        <v>995998</v>
      </c>
      <c r="G319" s="50">
        <v>240001</v>
      </c>
      <c r="H319" s="50">
        <v>12018738</v>
      </c>
      <c r="I319" s="50">
        <v>0</v>
      </c>
      <c r="J319" s="51">
        <v>2003943</v>
      </c>
      <c r="K319" s="50">
        <v>24047331</v>
      </c>
      <c r="L319" s="80">
        <v>26051274</v>
      </c>
      <c r="M319" s="123"/>
      <c r="N319" s="125">
        <v>24047331</v>
      </c>
      <c r="O319" s="125">
        <v>12028593</v>
      </c>
      <c r="P319" s="125">
        <v>0</v>
      </c>
      <c r="Q319" s="125">
        <v>28216430</v>
      </c>
      <c r="R319" s="125">
        <v>26212487</v>
      </c>
      <c r="S319" s="47"/>
    </row>
    <row r="320" spans="1:19" ht="12.75" customHeight="1" x14ac:dyDescent="0.2">
      <c r="A320" s="209"/>
      <c r="B320" s="209"/>
      <c r="C320" s="53" t="s">
        <v>3</v>
      </c>
      <c r="D320" s="54">
        <v>20</v>
      </c>
      <c r="E320" s="55">
        <v>5778.43</v>
      </c>
      <c r="F320" s="55">
        <v>539.17999999999995</v>
      </c>
      <c r="G320" s="55">
        <v>123.95</v>
      </c>
      <c r="H320" s="55">
        <v>6207.16</v>
      </c>
      <c r="I320" s="55">
        <v>0</v>
      </c>
      <c r="J320" s="55">
        <v>1054.06</v>
      </c>
      <c r="K320" s="56">
        <v>12648.72</v>
      </c>
      <c r="L320" s="81">
        <v>13702.78</v>
      </c>
      <c r="M320" s="122"/>
      <c r="N320" s="124">
        <v>12648.72</v>
      </c>
      <c r="O320" s="124">
        <v>6441.56</v>
      </c>
      <c r="P320" s="124"/>
      <c r="Q320" s="124">
        <v>14862.26</v>
      </c>
      <c r="R320" s="124">
        <v>13808.2</v>
      </c>
      <c r="S320" s="47"/>
    </row>
    <row r="321" spans="1:19" ht="9" customHeight="1" x14ac:dyDescent="0.2">
      <c r="A321" s="209"/>
      <c r="B321" s="209"/>
      <c r="C321" s="48" t="s">
        <v>4</v>
      </c>
      <c r="D321" s="49">
        <v>21</v>
      </c>
      <c r="E321" s="50">
        <v>11188601</v>
      </c>
      <c r="F321" s="50">
        <v>1043998</v>
      </c>
      <c r="G321" s="50">
        <v>240001</v>
      </c>
      <c r="H321" s="50">
        <v>12018738</v>
      </c>
      <c r="I321" s="50">
        <v>0</v>
      </c>
      <c r="J321" s="51">
        <v>2040945</v>
      </c>
      <c r="K321" s="50">
        <v>24491337</v>
      </c>
      <c r="L321" s="80">
        <v>26532282</v>
      </c>
      <c r="M321" s="123"/>
      <c r="N321" s="125">
        <v>24491337</v>
      </c>
      <c r="O321" s="125">
        <v>12472599</v>
      </c>
      <c r="P321" s="125">
        <v>0</v>
      </c>
      <c r="Q321" s="125">
        <v>28777348</v>
      </c>
      <c r="R321" s="125">
        <v>26736403</v>
      </c>
      <c r="S321" s="47"/>
    </row>
    <row r="322" spans="1:19" ht="12.75" customHeight="1" x14ac:dyDescent="0.2">
      <c r="A322" s="209"/>
      <c r="B322" s="209"/>
      <c r="C322" s="53" t="s">
        <v>3</v>
      </c>
      <c r="D322" s="54">
        <v>22</v>
      </c>
      <c r="E322" s="55">
        <v>5904.68</v>
      </c>
      <c r="F322" s="55">
        <v>545.38</v>
      </c>
      <c r="G322" s="55">
        <v>123.95</v>
      </c>
      <c r="H322" s="55">
        <v>6207.16</v>
      </c>
      <c r="I322" s="55">
        <v>0</v>
      </c>
      <c r="J322" s="55">
        <v>1065.0999999999999</v>
      </c>
      <c r="K322" s="56">
        <v>12781.17</v>
      </c>
      <c r="L322" s="81">
        <v>13846.27</v>
      </c>
      <c r="M322" s="122"/>
      <c r="N322" s="124">
        <v>12781.17</v>
      </c>
      <c r="O322" s="124">
        <v>6574.01</v>
      </c>
      <c r="P322" s="124"/>
      <c r="Q322" s="124">
        <v>15029.59</v>
      </c>
      <c r="R322" s="124">
        <v>13964.49</v>
      </c>
      <c r="S322" s="47"/>
    </row>
    <row r="323" spans="1:19" ht="9" customHeight="1" x14ac:dyDescent="0.2">
      <c r="A323" s="209"/>
      <c r="B323" s="209"/>
      <c r="C323" s="48" t="s">
        <v>4</v>
      </c>
      <c r="D323" s="49">
        <v>23</v>
      </c>
      <c r="E323" s="50">
        <v>11433055</v>
      </c>
      <c r="F323" s="50">
        <v>1056003</v>
      </c>
      <c r="G323" s="50">
        <v>240001</v>
      </c>
      <c r="H323" s="50">
        <v>12018738</v>
      </c>
      <c r="I323" s="50">
        <v>0</v>
      </c>
      <c r="J323" s="51">
        <v>2062321</v>
      </c>
      <c r="K323" s="50">
        <v>24747796</v>
      </c>
      <c r="L323" s="80">
        <v>26810117</v>
      </c>
      <c r="M323" s="123"/>
      <c r="N323" s="125">
        <v>24747796</v>
      </c>
      <c r="O323" s="125">
        <v>12729058</v>
      </c>
      <c r="P323" s="125">
        <v>0</v>
      </c>
      <c r="Q323" s="125">
        <v>29101344</v>
      </c>
      <c r="R323" s="125">
        <v>27039023</v>
      </c>
      <c r="S323" s="47"/>
    </row>
    <row r="324" spans="1:19" ht="12.75" customHeight="1" x14ac:dyDescent="0.2">
      <c r="A324" s="209"/>
      <c r="B324" s="209"/>
      <c r="C324" s="53" t="s">
        <v>3</v>
      </c>
      <c r="D324" s="54">
        <v>24</v>
      </c>
      <c r="E324" s="55">
        <v>6010.03</v>
      </c>
      <c r="F324" s="55">
        <v>557.77</v>
      </c>
      <c r="G324" s="55">
        <v>123.95</v>
      </c>
      <c r="H324" s="55">
        <v>6207.16</v>
      </c>
      <c r="I324" s="55">
        <v>0</v>
      </c>
      <c r="J324" s="55">
        <v>1074.9100000000001</v>
      </c>
      <c r="K324" s="56">
        <v>12898.91</v>
      </c>
      <c r="L324" s="81">
        <v>13973.82</v>
      </c>
      <c r="M324" s="122"/>
      <c r="N324" s="124">
        <v>12898.91</v>
      </c>
      <c r="O324" s="124">
        <v>6691.75</v>
      </c>
      <c r="P324" s="124"/>
      <c r="Q324" s="124">
        <v>15178.34</v>
      </c>
      <c r="R324" s="124">
        <v>14103.43</v>
      </c>
      <c r="S324" s="47"/>
    </row>
    <row r="325" spans="1:19" ht="9" customHeight="1" x14ac:dyDescent="0.2">
      <c r="A325" s="209"/>
      <c r="B325" s="209"/>
      <c r="C325" s="48" t="s">
        <v>4</v>
      </c>
      <c r="D325" s="49">
        <v>25</v>
      </c>
      <c r="E325" s="50">
        <v>11637041</v>
      </c>
      <c r="F325" s="50">
        <v>1079993</v>
      </c>
      <c r="G325" s="50">
        <v>240001</v>
      </c>
      <c r="H325" s="50">
        <v>12018738</v>
      </c>
      <c r="I325" s="50">
        <v>0</v>
      </c>
      <c r="J325" s="51">
        <v>2081316</v>
      </c>
      <c r="K325" s="50">
        <v>24975772</v>
      </c>
      <c r="L325" s="80">
        <v>27057088</v>
      </c>
      <c r="M325" s="123"/>
      <c r="N325" s="125">
        <v>24975772</v>
      </c>
      <c r="O325" s="125">
        <v>12957035</v>
      </c>
      <c r="P325" s="125">
        <v>0</v>
      </c>
      <c r="Q325" s="125">
        <v>29389364</v>
      </c>
      <c r="R325" s="125">
        <v>27308048</v>
      </c>
      <c r="S325" s="47"/>
    </row>
    <row r="326" spans="1:19" ht="12.75" customHeight="1" x14ac:dyDescent="0.2">
      <c r="A326" s="209"/>
      <c r="B326" s="209"/>
      <c r="C326" s="53" t="s">
        <v>3</v>
      </c>
      <c r="D326" s="54">
        <v>26</v>
      </c>
      <c r="E326" s="55">
        <v>6121.59</v>
      </c>
      <c r="F326" s="55">
        <v>570.16999999999996</v>
      </c>
      <c r="G326" s="55">
        <v>123.95</v>
      </c>
      <c r="H326" s="55">
        <v>6207.16</v>
      </c>
      <c r="I326" s="55">
        <v>0</v>
      </c>
      <c r="J326" s="55">
        <v>1085.24</v>
      </c>
      <c r="K326" s="56">
        <v>13022.87</v>
      </c>
      <c r="L326" s="81">
        <v>14108.11</v>
      </c>
      <c r="M326" s="122"/>
      <c r="N326" s="124">
        <v>13022.87</v>
      </c>
      <c r="O326" s="124">
        <v>6815.71</v>
      </c>
      <c r="P326" s="124"/>
      <c r="Q326" s="124">
        <v>15334.94</v>
      </c>
      <c r="R326" s="124">
        <v>14249.7</v>
      </c>
      <c r="S326" s="47"/>
    </row>
    <row r="327" spans="1:19" ht="9" customHeight="1" x14ac:dyDescent="0.2">
      <c r="A327" s="209"/>
      <c r="B327" s="209"/>
      <c r="C327" s="48" t="s">
        <v>4</v>
      </c>
      <c r="D327" s="49">
        <v>27</v>
      </c>
      <c r="E327" s="50">
        <v>11853051</v>
      </c>
      <c r="F327" s="50">
        <v>1104003</v>
      </c>
      <c r="G327" s="50">
        <v>240001</v>
      </c>
      <c r="H327" s="50">
        <v>12018738</v>
      </c>
      <c r="I327" s="50">
        <v>0</v>
      </c>
      <c r="J327" s="51">
        <v>2101318</v>
      </c>
      <c r="K327" s="50">
        <v>25215792</v>
      </c>
      <c r="L327" s="80">
        <v>27317110</v>
      </c>
      <c r="M327" s="123"/>
      <c r="N327" s="125">
        <v>25215792</v>
      </c>
      <c r="O327" s="125">
        <v>13197055</v>
      </c>
      <c r="P327" s="125">
        <v>0</v>
      </c>
      <c r="Q327" s="125">
        <v>29692584</v>
      </c>
      <c r="R327" s="125">
        <v>27591267</v>
      </c>
      <c r="S327" s="47"/>
    </row>
    <row r="328" spans="1:19" ht="12.75" customHeight="1" x14ac:dyDescent="0.2">
      <c r="A328" s="209"/>
      <c r="B328" s="209"/>
      <c r="C328" s="53" t="s">
        <v>3</v>
      </c>
      <c r="D328" s="54">
        <v>28</v>
      </c>
      <c r="E328" s="55">
        <v>6241.78</v>
      </c>
      <c r="F328" s="55">
        <v>582.55999999999995</v>
      </c>
      <c r="G328" s="55">
        <v>123.95</v>
      </c>
      <c r="H328" s="55">
        <v>6207.16</v>
      </c>
      <c r="I328" s="55">
        <v>0</v>
      </c>
      <c r="J328" s="55">
        <v>1096.29</v>
      </c>
      <c r="K328" s="56">
        <v>13155.45</v>
      </c>
      <c r="L328" s="81">
        <v>14251.74</v>
      </c>
      <c r="M328" s="122"/>
      <c r="N328" s="124">
        <v>13155.45</v>
      </c>
      <c r="O328" s="124">
        <v>6948.29</v>
      </c>
      <c r="P328" s="124"/>
      <c r="Q328" s="124">
        <v>15502.43</v>
      </c>
      <c r="R328" s="124">
        <v>14406.14</v>
      </c>
      <c r="S328" s="47"/>
    </row>
    <row r="329" spans="1:19" ht="9" customHeight="1" x14ac:dyDescent="0.2">
      <c r="A329" s="209"/>
      <c r="B329" s="209"/>
      <c r="C329" s="48" t="s">
        <v>4</v>
      </c>
      <c r="D329" s="49">
        <v>29</v>
      </c>
      <c r="E329" s="50">
        <v>12085771</v>
      </c>
      <c r="F329" s="50">
        <v>1127993</v>
      </c>
      <c r="G329" s="50">
        <v>240001</v>
      </c>
      <c r="H329" s="50">
        <v>12018738</v>
      </c>
      <c r="I329" s="50">
        <v>0</v>
      </c>
      <c r="J329" s="51">
        <v>2122713</v>
      </c>
      <c r="K329" s="50">
        <v>25472503</v>
      </c>
      <c r="L329" s="80">
        <v>27595217</v>
      </c>
      <c r="M329" s="123"/>
      <c r="N329" s="125">
        <v>25472503</v>
      </c>
      <c r="O329" s="125">
        <v>13453765</v>
      </c>
      <c r="P329" s="125">
        <v>0</v>
      </c>
      <c r="Q329" s="125">
        <v>30016890</v>
      </c>
      <c r="R329" s="125">
        <v>27894177</v>
      </c>
      <c r="S329" s="47"/>
    </row>
    <row r="330" spans="1:19" ht="12.75" customHeight="1" x14ac:dyDescent="0.2">
      <c r="A330" s="209"/>
      <c r="B330" s="209"/>
      <c r="C330" s="53" t="s">
        <v>3</v>
      </c>
      <c r="D330" s="54">
        <v>30</v>
      </c>
      <c r="E330" s="55">
        <v>6353.34</v>
      </c>
      <c r="F330" s="55">
        <v>588.76</v>
      </c>
      <c r="G330" s="55">
        <v>123.95</v>
      </c>
      <c r="H330" s="55">
        <v>6207.16</v>
      </c>
      <c r="I330" s="55">
        <v>0</v>
      </c>
      <c r="J330" s="55">
        <v>1106.0999999999999</v>
      </c>
      <c r="K330" s="56">
        <v>13273.21</v>
      </c>
      <c r="L330" s="81">
        <v>14379.31</v>
      </c>
      <c r="M330" s="122"/>
      <c r="N330" s="124">
        <v>13273.21</v>
      </c>
      <c r="O330" s="124">
        <v>7066.05</v>
      </c>
      <c r="P330" s="124"/>
      <c r="Q330" s="124">
        <v>15651.2</v>
      </c>
      <c r="R330" s="124">
        <v>14545.1</v>
      </c>
      <c r="S330" s="47"/>
    </row>
    <row r="331" spans="1:19" ht="9" customHeight="1" x14ac:dyDescent="0.2">
      <c r="A331" s="209"/>
      <c r="B331" s="209"/>
      <c r="C331" s="48" t="s">
        <v>4</v>
      </c>
      <c r="D331" s="49">
        <v>31</v>
      </c>
      <c r="E331" s="50">
        <v>12301782</v>
      </c>
      <c r="F331" s="50">
        <v>1139998</v>
      </c>
      <c r="G331" s="50">
        <v>240001</v>
      </c>
      <c r="H331" s="50">
        <v>12018738</v>
      </c>
      <c r="I331" s="50">
        <v>0</v>
      </c>
      <c r="J331" s="51">
        <v>2141708</v>
      </c>
      <c r="K331" s="50">
        <v>25700518</v>
      </c>
      <c r="L331" s="80">
        <v>27842227</v>
      </c>
      <c r="M331" s="123"/>
      <c r="N331" s="125">
        <v>25700518</v>
      </c>
      <c r="O331" s="125">
        <v>13681781</v>
      </c>
      <c r="P331" s="125">
        <v>0</v>
      </c>
      <c r="Q331" s="125">
        <v>30304949</v>
      </c>
      <c r="R331" s="125">
        <v>28163241</v>
      </c>
      <c r="S331" s="47"/>
    </row>
    <row r="332" spans="1:19" ht="12.75" customHeight="1" x14ac:dyDescent="0.2">
      <c r="A332" s="209"/>
      <c r="B332" s="209"/>
      <c r="C332" s="53" t="s">
        <v>3</v>
      </c>
      <c r="D332" s="54">
        <v>32</v>
      </c>
      <c r="E332" s="55">
        <v>6458.69</v>
      </c>
      <c r="F332" s="55">
        <v>601.16</v>
      </c>
      <c r="G332" s="55">
        <v>123.95</v>
      </c>
      <c r="H332" s="55">
        <v>6207.16</v>
      </c>
      <c r="I332" s="55">
        <v>0</v>
      </c>
      <c r="J332" s="55">
        <v>1115.9100000000001</v>
      </c>
      <c r="K332" s="56">
        <v>13390.96</v>
      </c>
      <c r="L332" s="81">
        <v>14506.87</v>
      </c>
      <c r="M332" s="122"/>
      <c r="N332" s="124">
        <v>13390.96</v>
      </c>
      <c r="O332" s="124">
        <v>7183.8</v>
      </c>
      <c r="P332" s="124"/>
      <c r="Q332" s="124">
        <v>15799.95</v>
      </c>
      <c r="R332" s="124">
        <v>14684.04</v>
      </c>
      <c r="S332" s="47"/>
    </row>
    <row r="333" spans="1:19" ht="9" customHeight="1" x14ac:dyDescent="0.2">
      <c r="A333" s="209"/>
      <c r="B333" s="209"/>
      <c r="C333" s="48" t="s">
        <v>4</v>
      </c>
      <c r="D333" s="49">
        <v>33</v>
      </c>
      <c r="E333" s="50">
        <v>12505768</v>
      </c>
      <c r="F333" s="50">
        <v>1164008</v>
      </c>
      <c r="G333" s="50">
        <v>240001</v>
      </c>
      <c r="H333" s="50">
        <v>12018738</v>
      </c>
      <c r="I333" s="50">
        <v>0</v>
      </c>
      <c r="J333" s="51">
        <v>2160703</v>
      </c>
      <c r="K333" s="50">
        <v>25928514</v>
      </c>
      <c r="L333" s="80">
        <v>28089217</v>
      </c>
      <c r="M333" s="123"/>
      <c r="N333" s="125">
        <v>25928514</v>
      </c>
      <c r="O333" s="125">
        <v>13909776</v>
      </c>
      <c r="P333" s="125">
        <v>0</v>
      </c>
      <c r="Q333" s="125">
        <v>30592969</v>
      </c>
      <c r="R333" s="125">
        <v>28432266</v>
      </c>
      <c r="S333" s="47"/>
    </row>
    <row r="334" spans="1:19" ht="12.75" customHeight="1" x14ac:dyDescent="0.2">
      <c r="A334" s="209"/>
      <c r="B334" s="209"/>
      <c r="C334" s="53" t="s">
        <v>3</v>
      </c>
      <c r="D334" s="54">
        <v>34</v>
      </c>
      <c r="E334" s="55">
        <v>6570.25</v>
      </c>
      <c r="F334" s="55">
        <v>613.54999999999995</v>
      </c>
      <c r="G334" s="55">
        <v>123.95</v>
      </c>
      <c r="H334" s="55">
        <v>6207.16</v>
      </c>
      <c r="I334" s="55">
        <v>0</v>
      </c>
      <c r="J334" s="55">
        <v>1126.24</v>
      </c>
      <c r="K334" s="56">
        <v>13514.91</v>
      </c>
      <c r="L334" s="81">
        <v>14641.15</v>
      </c>
      <c r="M334" s="122"/>
      <c r="N334" s="124">
        <v>13514.91</v>
      </c>
      <c r="O334" s="124">
        <v>7307.75</v>
      </c>
      <c r="P334" s="124"/>
      <c r="Q334" s="124">
        <v>15956.55</v>
      </c>
      <c r="R334" s="124">
        <v>14830.31</v>
      </c>
      <c r="S334" s="47"/>
    </row>
    <row r="335" spans="1:19" ht="9" customHeight="1" x14ac:dyDescent="0.2">
      <c r="A335" s="209"/>
      <c r="B335" s="209"/>
      <c r="C335" s="48" t="s">
        <v>4</v>
      </c>
      <c r="D335" s="49">
        <v>35</v>
      </c>
      <c r="E335" s="50">
        <v>12721778</v>
      </c>
      <c r="F335" s="50">
        <v>1187998</v>
      </c>
      <c r="G335" s="50">
        <v>240001</v>
      </c>
      <c r="H335" s="50">
        <v>12018738</v>
      </c>
      <c r="I335" s="50">
        <v>0</v>
      </c>
      <c r="J335" s="51">
        <v>2180705</v>
      </c>
      <c r="K335" s="50">
        <v>26168515</v>
      </c>
      <c r="L335" s="80">
        <v>28349220</v>
      </c>
      <c r="M335" s="123"/>
      <c r="N335" s="125">
        <v>26168515</v>
      </c>
      <c r="O335" s="125">
        <v>14149777</v>
      </c>
      <c r="P335" s="125">
        <v>0</v>
      </c>
      <c r="Q335" s="125">
        <v>30896189</v>
      </c>
      <c r="R335" s="125">
        <v>28715484</v>
      </c>
      <c r="S335" s="47"/>
    </row>
    <row r="336" spans="1:19" ht="12.75" customHeight="1" x14ac:dyDescent="0.2">
      <c r="A336" s="209"/>
      <c r="B336" s="209"/>
      <c r="C336" s="53" t="s">
        <v>3</v>
      </c>
      <c r="D336" s="54">
        <v>36</v>
      </c>
      <c r="E336" s="55">
        <v>6686.93</v>
      </c>
      <c r="F336" s="55">
        <v>625.95000000000005</v>
      </c>
      <c r="G336" s="55">
        <v>123.95</v>
      </c>
      <c r="H336" s="55">
        <v>6207.16</v>
      </c>
      <c r="I336" s="55">
        <v>0</v>
      </c>
      <c r="J336" s="55">
        <v>1137</v>
      </c>
      <c r="K336" s="56">
        <v>13643.99</v>
      </c>
      <c r="L336" s="81">
        <v>14780.99</v>
      </c>
      <c r="M336" s="122"/>
      <c r="N336" s="124">
        <v>13643.99</v>
      </c>
      <c r="O336" s="124">
        <v>7436.83</v>
      </c>
      <c r="P336" s="124"/>
      <c r="Q336" s="124">
        <v>16119.62</v>
      </c>
      <c r="R336" s="124">
        <v>14982.62</v>
      </c>
      <c r="S336" s="47"/>
    </row>
    <row r="337" spans="1:19" ht="9" customHeight="1" x14ac:dyDescent="0.2">
      <c r="A337" s="209"/>
      <c r="B337" s="209"/>
      <c r="C337" s="48" t="s">
        <v>4</v>
      </c>
      <c r="D337" s="49">
        <v>37</v>
      </c>
      <c r="E337" s="50">
        <v>12947702</v>
      </c>
      <c r="F337" s="50">
        <v>1212008</v>
      </c>
      <c r="G337" s="50">
        <v>240001</v>
      </c>
      <c r="H337" s="50">
        <v>12018738</v>
      </c>
      <c r="I337" s="50">
        <v>0</v>
      </c>
      <c r="J337" s="51">
        <v>2201539</v>
      </c>
      <c r="K337" s="50">
        <v>26418449</v>
      </c>
      <c r="L337" s="80">
        <v>28619988</v>
      </c>
      <c r="M337" s="123"/>
      <c r="N337" s="125">
        <v>26418449</v>
      </c>
      <c r="O337" s="125">
        <v>14399711</v>
      </c>
      <c r="P337" s="125">
        <v>0</v>
      </c>
      <c r="Q337" s="125">
        <v>31211937</v>
      </c>
      <c r="R337" s="125">
        <v>29010398</v>
      </c>
      <c r="S337" s="47"/>
    </row>
    <row r="338" spans="1:19" ht="12.75" customHeight="1" x14ac:dyDescent="0.2">
      <c r="A338" s="209"/>
      <c r="B338" s="209"/>
      <c r="C338" s="53" t="s">
        <v>3</v>
      </c>
      <c r="D338" s="54">
        <v>38</v>
      </c>
      <c r="E338" s="55">
        <v>6798.48</v>
      </c>
      <c r="F338" s="55">
        <v>632.14</v>
      </c>
      <c r="G338" s="55">
        <v>123.95</v>
      </c>
      <c r="H338" s="55">
        <v>6207.16</v>
      </c>
      <c r="I338" s="55">
        <v>0</v>
      </c>
      <c r="J338" s="55">
        <v>1146.81</v>
      </c>
      <c r="K338" s="56">
        <v>13761.73</v>
      </c>
      <c r="L338" s="81">
        <v>14908.54</v>
      </c>
      <c r="M338" s="122"/>
      <c r="N338" s="124">
        <v>13761.73</v>
      </c>
      <c r="O338" s="124">
        <v>7554.57</v>
      </c>
      <c r="P338" s="124"/>
      <c r="Q338" s="124">
        <v>16268.36</v>
      </c>
      <c r="R338" s="124">
        <v>15121.55</v>
      </c>
      <c r="S338" s="47"/>
    </row>
    <row r="339" spans="1:19" ht="9" customHeight="1" x14ac:dyDescent="0.2">
      <c r="A339" s="209"/>
      <c r="B339" s="209"/>
      <c r="C339" s="48" t="s">
        <v>4</v>
      </c>
      <c r="D339" s="49">
        <v>39</v>
      </c>
      <c r="E339" s="50">
        <v>13163693</v>
      </c>
      <c r="F339" s="50">
        <v>1223994</v>
      </c>
      <c r="G339" s="50">
        <v>240001</v>
      </c>
      <c r="H339" s="50">
        <v>12018738</v>
      </c>
      <c r="I339" s="50">
        <v>0</v>
      </c>
      <c r="J339" s="51">
        <v>2220534</v>
      </c>
      <c r="K339" s="50">
        <v>26646425</v>
      </c>
      <c r="L339" s="80">
        <v>28866959</v>
      </c>
      <c r="M339" s="123"/>
      <c r="N339" s="125">
        <v>26646425</v>
      </c>
      <c r="O339" s="125">
        <v>14627687</v>
      </c>
      <c r="P339" s="125">
        <v>0</v>
      </c>
      <c r="Q339" s="125">
        <v>31499937</v>
      </c>
      <c r="R339" s="125">
        <v>29279404</v>
      </c>
      <c r="S339" s="47"/>
    </row>
    <row r="340" spans="1:19" ht="12.75" customHeight="1" x14ac:dyDescent="0.2">
      <c r="A340" s="209"/>
      <c r="B340" s="209"/>
      <c r="C340" s="53" t="s">
        <v>3</v>
      </c>
      <c r="D340" s="54">
        <v>40</v>
      </c>
      <c r="E340" s="55">
        <v>6903.84</v>
      </c>
      <c r="F340" s="55">
        <v>644.54</v>
      </c>
      <c r="G340" s="55">
        <v>123.95</v>
      </c>
      <c r="H340" s="55">
        <v>6207.16</v>
      </c>
      <c r="I340" s="55">
        <v>0</v>
      </c>
      <c r="J340" s="55">
        <v>1156.6199999999999</v>
      </c>
      <c r="K340" s="56">
        <v>13879.49</v>
      </c>
      <c r="L340" s="81">
        <v>15036.11</v>
      </c>
      <c r="M340" s="122"/>
      <c r="N340" s="124">
        <v>13879.49</v>
      </c>
      <c r="O340" s="124">
        <v>7672.33</v>
      </c>
      <c r="P340" s="124"/>
      <c r="Q340" s="124">
        <v>16417.13</v>
      </c>
      <c r="R340" s="124">
        <v>15260.51</v>
      </c>
      <c r="S340" s="47"/>
    </row>
    <row r="341" spans="1:19" ht="9" customHeight="1" x14ac:dyDescent="0.2">
      <c r="A341" s="210"/>
      <c r="B341" s="210"/>
      <c r="C341" s="58"/>
      <c r="D341" s="59"/>
      <c r="E341" s="61">
        <v>13367698</v>
      </c>
      <c r="F341" s="61">
        <v>1248003</v>
      </c>
      <c r="G341" s="61">
        <v>240001</v>
      </c>
      <c r="H341" s="61">
        <v>12018738</v>
      </c>
      <c r="I341" s="61">
        <v>0</v>
      </c>
      <c r="J341" s="60">
        <v>2239529</v>
      </c>
      <c r="K341" s="61">
        <v>26874440</v>
      </c>
      <c r="L341" s="82">
        <v>29113969</v>
      </c>
      <c r="M341" s="123"/>
      <c r="N341" s="125">
        <v>26874440</v>
      </c>
      <c r="O341" s="125">
        <v>14855702</v>
      </c>
      <c r="P341" s="125">
        <v>0</v>
      </c>
      <c r="Q341" s="125">
        <v>31787996</v>
      </c>
      <c r="R341" s="125">
        <v>29548468</v>
      </c>
      <c r="S341" s="47"/>
    </row>
    <row r="342" spans="1:19" ht="12.75" customHeight="1" x14ac:dyDescent="0.2">
      <c r="A342" s="196">
        <v>35034</v>
      </c>
      <c r="B342" s="196">
        <v>35064</v>
      </c>
      <c r="C342" s="42" t="s">
        <v>3</v>
      </c>
      <c r="D342" s="43">
        <v>0</v>
      </c>
      <c r="E342" s="44">
        <v>4133.45</v>
      </c>
      <c r="F342" s="44">
        <v>334.66</v>
      </c>
      <c r="G342" s="44">
        <v>0</v>
      </c>
      <c r="H342" s="44">
        <v>6207.16</v>
      </c>
      <c r="I342" s="44">
        <v>0</v>
      </c>
      <c r="J342" s="44">
        <v>889.61</v>
      </c>
      <c r="K342" s="45">
        <v>10675.27</v>
      </c>
      <c r="L342" s="46">
        <v>11564.88</v>
      </c>
      <c r="M342" s="122"/>
      <c r="N342" s="124">
        <v>10675.27</v>
      </c>
      <c r="O342" s="124">
        <v>4468.1099999999997</v>
      </c>
      <c r="P342" s="124"/>
      <c r="Q342" s="124">
        <v>12369.14</v>
      </c>
      <c r="R342" s="124">
        <v>11479.53</v>
      </c>
      <c r="S342" s="47"/>
    </row>
    <row r="343" spans="1:19" ht="9" customHeight="1" x14ac:dyDescent="0.2">
      <c r="A343" s="213"/>
      <c r="B343" s="213"/>
      <c r="C343" s="48" t="s">
        <v>4</v>
      </c>
      <c r="D343" s="49">
        <v>1</v>
      </c>
      <c r="E343" s="50">
        <v>8003475</v>
      </c>
      <c r="F343" s="50">
        <v>647992</v>
      </c>
      <c r="G343" s="50">
        <v>0</v>
      </c>
      <c r="H343" s="50">
        <v>12018738</v>
      </c>
      <c r="I343" s="50">
        <v>0</v>
      </c>
      <c r="J343" s="51">
        <v>1722525</v>
      </c>
      <c r="K343" s="50">
        <v>20670205</v>
      </c>
      <c r="L343" s="78">
        <v>22392730</v>
      </c>
      <c r="M343" s="123"/>
      <c r="N343" s="125">
        <v>20670205</v>
      </c>
      <c r="O343" s="125">
        <v>8651467</v>
      </c>
      <c r="P343" s="125">
        <v>0</v>
      </c>
      <c r="Q343" s="125">
        <v>23949995</v>
      </c>
      <c r="R343" s="125">
        <v>22227470</v>
      </c>
      <c r="S343" s="47"/>
    </row>
    <row r="344" spans="1:19" ht="12.75" customHeight="1" x14ac:dyDescent="0.2">
      <c r="A344" s="208">
        <v>35034</v>
      </c>
      <c r="B344" s="208">
        <v>35064</v>
      </c>
      <c r="C344" s="53" t="s">
        <v>3</v>
      </c>
      <c r="D344" s="54">
        <v>2</v>
      </c>
      <c r="E344" s="55">
        <v>4300.78</v>
      </c>
      <c r="F344" s="55">
        <v>353.26</v>
      </c>
      <c r="G344" s="55">
        <v>0</v>
      </c>
      <c r="H344" s="55">
        <v>6207.16</v>
      </c>
      <c r="I344" s="55">
        <v>0</v>
      </c>
      <c r="J344" s="55">
        <v>905.1</v>
      </c>
      <c r="K344" s="56">
        <v>10861.2</v>
      </c>
      <c r="L344" s="46">
        <v>11766.3</v>
      </c>
      <c r="M344" s="122"/>
      <c r="N344" s="124">
        <v>10861.2</v>
      </c>
      <c r="O344" s="124">
        <v>4654.04</v>
      </c>
      <c r="P344" s="124"/>
      <c r="Q344" s="124">
        <v>12604.03</v>
      </c>
      <c r="R344" s="124">
        <v>11698.93</v>
      </c>
      <c r="S344" s="47"/>
    </row>
    <row r="345" spans="1:19" ht="9" customHeight="1" x14ac:dyDescent="0.2">
      <c r="A345" s="208"/>
      <c r="B345" s="208"/>
      <c r="C345" s="48" t="s">
        <v>4</v>
      </c>
      <c r="D345" s="49">
        <v>3</v>
      </c>
      <c r="E345" s="50">
        <v>8327471</v>
      </c>
      <c r="F345" s="50">
        <v>684007</v>
      </c>
      <c r="G345" s="50">
        <v>0</v>
      </c>
      <c r="H345" s="50">
        <v>12018738</v>
      </c>
      <c r="I345" s="50">
        <v>0</v>
      </c>
      <c r="J345" s="51">
        <v>1752518</v>
      </c>
      <c r="K345" s="50">
        <v>21030216</v>
      </c>
      <c r="L345" s="78">
        <v>22782734</v>
      </c>
      <c r="M345" s="123"/>
      <c r="N345" s="125">
        <v>21030216</v>
      </c>
      <c r="O345" s="125">
        <v>9011478</v>
      </c>
      <c r="P345" s="125">
        <v>0</v>
      </c>
      <c r="Q345" s="125">
        <v>24404805</v>
      </c>
      <c r="R345" s="125">
        <v>22652287</v>
      </c>
      <c r="S345" s="47"/>
    </row>
    <row r="346" spans="1:19" ht="12.75" customHeight="1" x14ac:dyDescent="0.2">
      <c r="A346" s="209"/>
      <c r="B346" s="209"/>
      <c r="C346" s="53" t="s">
        <v>3</v>
      </c>
      <c r="D346" s="54">
        <v>4</v>
      </c>
      <c r="E346" s="55">
        <v>4485.47</v>
      </c>
      <c r="F346" s="55">
        <v>371.85</v>
      </c>
      <c r="G346" s="55">
        <v>0</v>
      </c>
      <c r="H346" s="55">
        <v>6207.16</v>
      </c>
      <c r="I346" s="55">
        <v>0</v>
      </c>
      <c r="J346" s="55">
        <v>922.04</v>
      </c>
      <c r="K346" s="56">
        <v>11064.48</v>
      </c>
      <c r="L346" s="46">
        <v>11986.52</v>
      </c>
      <c r="M346" s="122"/>
      <c r="N346" s="124">
        <v>11064.48</v>
      </c>
      <c r="O346" s="124">
        <v>4857.32</v>
      </c>
      <c r="P346" s="124"/>
      <c r="Q346" s="124">
        <v>12860.84</v>
      </c>
      <c r="R346" s="124">
        <v>11938.8</v>
      </c>
      <c r="S346" s="47"/>
    </row>
    <row r="347" spans="1:19" ht="9" customHeight="1" x14ac:dyDescent="0.2">
      <c r="A347" s="209"/>
      <c r="B347" s="209"/>
      <c r="C347" s="48" t="s">
        <v>4</v>
      </c>
      <c r="D347" s="49">
        <v>5</v>
      </c>
      <c r="E347" s="50">
        <v>8685081</v>
      </c>
      <c r="F347" s="50">
        <v>720002</v>
      </c>
      <c r="G347" s="50">
        <v>0</v>
      </c>
      <c r="H347" s="50">
        <v>12018738</v>
      </c>
      <c r="I347" s="50">
        <v>0</v>
      </c>
      <c r="J347" s="51">
        <v>1785318</v>
      </c>
      <c r="K347" s="50">
        <v>21423821</v>
      </c>
      <c r="L347" s="78">
        <v>23209139</v>
      </c>
      <c r="M347" s="123"/>
      <c r="N347" s="125">
        <v>21423821</v>
      </c>
      <c r="O347" s="125">
        <v>9405083</v>
      </c>
      <c r="P347" s="125">
        <v>0</v>
      </c>
      <c r="Q347" s="125">
        <v>24902059</v>
      </c>
      <c r="R347" s="125">
        <v>23116740</v>
      </c>
      <c r="S347" s="47"/>
    </row>
    <row r="348" spans="1:19" ht="12.75" customHeight="1" x14ac:dyDescent="0.2">
      <c r="A348" s="209"/>
      <c r="B348" s="209"/>
      <c r="C348" s="53" t="s">
        <v>3</v>
      </c>
      <c r="D348" s="54">
        <v>6</v>
      </c>
      <c r="E348" s="55">
        <v>4758.1499999999996</v>
      </c>
      <c r="F348" s="55">
        <v>396.64</v>
      </c>
      <c r="G348" s="55">
        <v>0</v>
      </c>
      <c r="H348" s="55">
        <v>6207.16</v>
      </c>
      <c r="I348" s="55">
        <v>0</v>
      </c>
      <c r="J348" s="55">
        <v>946.83</v>
      </c>
      <c r="K348" s="56">
        <v>11361.95</v>
      </c>
      <c r="L348" s="46">
        <v>12308.78</v>
      </c>
      <c r="M348" s="122"/>
      <c r="N348" s="124">
        <v>11361.95</v>
      </c>
      <c r="O348" s="124">
        <v>5154.79</v>
      </c>
      <c r="P348" s="124"/>
      <c r="Q348" s="124">
        <v>13236.64</v>
      </c>
      <c r="R348" s="124">
        <v>12289.81</v>
      </c>
      <c r="S348" s="47"/>
    </row>
    <row r="349" spans="1:19" ht="9" customHeight="1" x14ac:dyDescent="0.2">
      <c r="A349" s="209"/>
      <c r="B349" s="209"/>
      <c r="C349" s="48" t="s">
        <v>4</v>
      </c>
      <c r="D349" s="49">
        <v>7</v>
      </c>
      <c r="E349" s="50">
        <v>9213063</v>
      </c>
      <c r="F349" s="50">
        <v>768002</v>
      </c>
      <c r="G349" s="50">
        <v>0</v>
      </c>
      <c r="H349" s="50">
        <v>12018738</v>
      </c>
      <c r="I349" s="50">
        <v>0</v>
      </c>
      <c r="J349" s="51">
        <v>1833319</v>
      </c>
      <c r="K349" s="50">
        <v>21999803</v>
      </c>
      <c r="L349" s="78">
        <v>23833121</v>
      </c>
      <c r="M349" s="123"/>
      <c r="N349" s="125">
        <v>21999803</v>
      </c>
      <c r="O349" s="125">
        <v>9981065</v>
      </c>
      <c r="P349" s="125">
        <v>0</v>
      </c>
      <c r="Q349" s="125">
        <v>25629709</v>
      </c>
      <c r="R349" s="125">
        <v>23796390</v>
      </c>
      <c r="S349" s="47"/>
    </row>
    <row r="350" spans="1:19" ht="12.75" customHeight="1" x14ac:dyDescent="0.2">
      <c r="A350" s="209"/>
      <c r="B350" s="209"/>
      <c r="C350" s="53" t="s">
        <v>3</v>
      </c>
      <c r="D350" s="54">
        <v>8</v>
      </c>
      <c r="E350" s="55">
        <v>4956.47</v>
      </c>
      <c r="F350" s="55">
        <v>415.23</v>
      </c>
      <c r="G350" s="55">
        <v>0</v>
      </c>
      <c r="H350" s="55">
        <v>6207.16</v>
      </c>
      <c r="I350" s="55">
        <v>0</v>
      </c>
      <c r="J350" s="55">
        <v>964.91</v>
      </c>
      <c r="K350" s="56">
        <v>11578.86</v>
      </c>
      <c r="L350" s="46">
        <v>12543.77</v>
      </c>
      <c r="M350" s="122"/>
      <c r="N350" s="124">
        <v>11578.86</v>
      </c>
      <c r="O350" s="124">
        <v>5371.7</v>
      </c>
      <c r="P350" s="124"/>
      <c r="Q350" s="124">
        <v>13510.68</v>
      </c>
      <c r="R350" s="124">
        <v>12545.77</v>
      </c>
      <c r="S350" s="47"/>
    </row>
    <row r="351" spans="1:19" ht="9" customHeight="1" x14ac:dyDescent="0.2">
      <c r="A351" s="209"/>
      <c r="B351" s="209"/>
      <c r="C351" s="48" t="s">
        <v>4</v>
      </c>
      <c r="D351" s="49">
        <v>9</v>
      </c>
      <c r="E351" s="50">
        <v>9597064</v>
      </c>
      <c r="F351" s="50">
        <v>803997</v>
      </c>
      <c r="G351" s="50">
        <v>0</v>
      </c>
      <c r="H351" s="50">
        <v>12018738</v>
      </c>
      <c r="I351" s="50">
        <v>0</v>
      </c>
      <c r="J351" s="51">
        <v>1868326</v>
      </c>
      <c r="K351" s="50">
        <v>22419799</v>
      </c>
      <c r="L351" s="78">
        <v>24288126</v>
      </c>
      <c r="M351" s="123"/>
      <c r="N351" s="125">
        <v>22419799</v>
      </c>
      <c r="O351" s="125">
        <v>10401062</v>
      </c>
      <c r="P351" s="125">
        <v>0</v>
      </c>
      <c r="Q351" s="125">
        <v>26160324</v>
      </c>
      <c r="R351" s="125">
        <v>24291998</v>
      </c>
      <c r="S351" s="47"/>
    </row>
    <row r="352" spans="1:19" ht="12.75" customHeight="1" x14ac:dyDescent="0.2">
      <c r="A352" s="209"/>
      <c r="B352" s="209"/>
      <c r="C352" s="53" t="s">
        <v>3</v>
      </c>
      <c r="D352" s="54">
        <v>10</v>
      </c>
      <c r="E352" s="55">
        <v>5197.18</v>
      </c>
      <c r="F352" s="55">
        <v>440.02</v>
      </c>
      <c r="G352" s="55">
        <v>0</v>
      </c>
      <c r="H352" s="55">
        <v>6207.16</v>
      </c>
      <c r="I352" s="55">
        <v>0</v>
      </c>
      <c r="J352" s="55">
        <v>987.03</v>
      </c>
      <c r="K352" s="56">
        <v>11844.36</v>
      </c>
      <c r="L352" s="46">
        <v>12831.39</v>
      </c>
      <c r="M352" s="122"/>
      <c r="N352" s="124">
        <v>11844.36</v>
      </c>
      <c r="O352" s="124">
        <v>5637.2</v>
      </c>
      <c r="P352" s="124"/>
      <c r="Q352" s="124">
        <v>13846.09</v>
      </c>
      <c r="R352" s="124">
        <v>12859.06</v>
      </c>
      <c r="S352" s="47"/>
    </row>
    <row r="353" spans="1:19" ht="9" customHeight="1" x14ac:dyDescent="0.2">
      <c r="A353" s="209"/>
      <c r="B353" s="209"/>
      <c r="C353" s="48" t="s">
        <v>4</v>
      </c>
      <c r="D353" s="49">
        <v>11</v>
      </c>
      <c r="E353" s="50">
        <v>10063144</v>
      </c>
      <c r="F353" s="50">
        <v>851998</v>
      </c>
      <c r="G353" s="50">
        <v>0</v>
      </c>
      <c r="H353" s="50">
        <v>12018738</v>
      </c>
      <c r="I353" s="50">
        <v>0</v>
      </c>
      <c r="J353" s="51">
        <v>1911157</v>
      </c>
      <c r="K353" s="50">
        <v>22933879</v>
      </c>
      <c r="L353" s="78">
        <v>24845036</v>
      </c>
      <c r="M353" s="123"/>
      <c r="N353" s="125">
        <v>22933879</v>
      </c>
      <c r="O353" s="125">
        <v>10915141</v>
      </c>
      <c r="P353" s="125">
        <v>0</v>
      </c>
      <c r="Q353" s="125">
        <v>26809769</v>
      </c>
      <c r="R353" s="125">
        <v>24898612</v>
      </c>
      <c r="S353" s="47"/>
    </row>
    <row r="354" spans="1:19" ht="12.75" customHeight="1" x14ac:dyDescent="0.2">
      <c r="A354" s="209"/>
      <c r="B354" s="209"/>
      <c r="C354" s="53" t="s">
        <v>3</v>
      </c>
      <c r="D354" s="54">
        <v>12</v>
      </c>
      <c r="E354" s="55">
        <v>5395.5</v>
      </c>
      <c r="F354" s="55">
        <v>458.61</v>
      </c>
      <c r="G354" s="55">
        <v>0</v>
      </c>
      <c r="H354" s="55">
        <v>6207.16</v>
      </c>
      <c r="I354" s="55">
        <v>0</v>
      </c>
      <c r="J354" s="55">
        <v>1005.11</v>
      </c>
      <c r="K354" s="56">
        <v>12061.27</v>
      </c>
      <c r="L354" s="46">
        <v>13066.38</v>
      </c>
      <c r="M354" s="122"/>
      <c r="N354" s="124">
        <v>12061.27</v>
      </c>
      <c r="O354" s="124">
        <v>5854.11</v>
      </c>
      <c r="P354" s="124"/>
      <c r="Q354" s="124">
        <v>14120.12</v>
      </c>
      <c r="R354" s="124">
        <v>13115.01</v>
      </c>
      <c r="S354" s="47"/>
    </row>
    <row r="355" spans="1:19" ht="9" customHeight="1" x14ac:dyDescent="0.2">
      <c r="A355" s="209"/>
      <c r="B355" s="209"/>
      <c r="C355" s="48" t="s">
        <v>4</v>
      </c>
      <c r="D355" s="49">
        <v>13</v>
      </c>
      <c r="E355" s="50">
        <v>10447145</v>
      </c>
      <c r="F355" s="50">
        <v>887993</v>
      </c>
      <c r="G355" s="50">
        <v>0</v>
      </c>
      <c r="H355" s="50">
        <v>12018738</v>
      </c>
      <c r="I355" s="50">
        <v>0</v>
      </c>
      <c r="J355" s="51">
        <v>1946164</v>
      </c>
      <c r="K355" s="50">
        <v>23353875</v>
      </c>
      <c r="L355" s="78">
        <v>25300040</v>
      </c>
      <c r="M355" s="123"/>
      <c r="N355" s="125">
        <v>23353875</v>
      </c>
      <c r="O355" s="125">
        <v>11335138</v>
      </c>
      <c r="P355" s="125">
        <v>0</v>
      </c>
      <c r="Q355" s="125">
        <v>27340365</v>
      </c>
      <c r="R355" s="125">
        <v>25394200</v>
      </c>
      <c r="S355" s="47"/>
    </row>
    <row r="356" spans="1:19" ht="12.75" customHeight="1" x14ac:dyDescent="0.2">
      <c r="A356" s="209"/>
      <c r="B356" s="209"/>
      <c r="C356" s="53" t="s">
        <v>3</v>
      </c>
      <c r="D356" s="54">
        <v>14</v>
      </c>
      <c r="E356" s="55">
        <v>5600.02</v>
      </c>
      <c r="F356" s="55">
        <v>477.21</v>
      </c>
      <c r="G356" s="55">
        <v>0</v>
      </c>
      <c r="H356" s="55">
        <v>6207.16</v>
      </c>
      <c r="I356" s="55">
        <v>0</v>
      </c>
      <c r="J356" s="55">
        <v>1023.7</v>
      </c>
      <c r="K356" s="56">
        <v>12284.39</v>
      </c>
      <c r="L356" s="46">
        <v>13308.09</v>
      </c>
      <c r="M356" s="122"/>
      <c r="N356" s="124">
        <v>12284.39</v>
      </c>
      <c r="O356" s="124">
        <v>6077.23</v>
      </c>
      <c r="P356" s="124"/>
      <c r="Q356" s="124">
        <v>14401.99</v>
      </c>
      <c r="R356" s="124">
        <v>13378.29</v>
      </c>
      <c r="S356" s="47"/>
    </row>
    <row r="357" spans="1:19" ht="9" customHeight="1" x14ac:dyDescent="0.2">
      <c r="A357" s="209"/>
      <c r="B357" s="209"/>
      <c r="C357" s="48" t="s">
        <v>4</v>
      </c>
      <c r="D357" s="49">
        <v>15</v>
      </c>
      <c r="E357" s="50">
        <v>10843151</v>
      </c>
      <c r="F357" s="50">
        <v>924007</v>
      </c>
      <c r="G357" s="50">
        <v>0</v>
      </c>
      <c r="H357" s="50">
        <v>12018738</v>
      </c>
      <c r="I357" s="50">
        <v>0</v>
      </c>
      <c r="J357" s="51">
        <v>1982160</v>
      </c>
      <c r="K357" s="50">
        <v>23785896</v>
      </c>
      <c r="L357" s="78">
        <v>25768055</v>
      </c>
      <c r="M357" s="123"/>
      <c r="N357" s="125">
        <v>23785896</v>
      </c>
      <c r="O357" s="125">
        <v>11767158</v>
      </c>
      <c r="P357" s="125">
        <v>0</v>
      </c>
      <c r="Q357" s="125">
        <v>27886141</v>
      </c>
      <c r="R357" s="125">
        <v>25903982</v>
      </c>
      <c r="S357" s="47"/>
    </row>
    <row r="358" spans="1:19" ht="12.75" customHeight="1" x14ac:dyDescent="0.2">
      <c r="A358" s="209"/>
      <c r="B358" s="209"/>
      <c r="C358" s="53" t="s">
        <v>3</v>
      </c>
      <c r="D358" s="54">
        <v>16</v>
      </c>
      <c r="E358" s="55">
        <v>5838.13</v>
      </c>
      <c r="F358" s="55">
        <v>495.8</v>
      </c>
      <c r="G358" s="55">
        <v>0</v>
      </c>
      <c r="H358" s="55">
        <v>6207.16</v>
      </c>
      <c r="I358" s="55">
        <v>0</v>
      </c>
      <c r="J358" s="55">
        <v>1045.0899999999999</v>
      </c>
      <c r="K358" s="56">
        <v>12541.09</v>
      </c>
      <c r="L358" s="46">
        <v>13586.18</v>
      </c>
      <c r="M358" s="122"/>
      <c r="N358" s="124">
        <v>12541.09</v>
      </c>
      <c r="O358" s="124">
        <v>6333.93</v>
      </c>
      <c r="P358" s="124"/>
      <c r="Q358" s="124">
        <v>14726.29</v>
      </c>
      <c r="R358" s="124">
        <v>13681.2</v>
      </c>
      <c r="S358" s="47"/>
    </row>
    <row r="359" spans="1:19" ht="9" customHeight="1" x14ac:dyDescent="0.2">
      <c r="A359" s="209"/>
      <c r="B359" s="209"/>
      <c r="C359" s="48" t="s">
        <v>4</v>
      </c>
      <c r="D359" s="49">
        <v>17</v>
      </c>
      <c r="E359" s="50">
        <v>11304196</v>
      </c>
      <c r="F359" s="50">
        <v>960003</v>
      </c>
      <c r="G359" s="50">
        <v>0</v>
      </c>
      <c r="H359" s="50">
        <v>12018738</v>
      </c>
      <c r="I359" s="50">
        <v>0</v>
      </c>
      <c r="J359" s="51">
        <v>2023576</v>
      </c>
      <c r="K359" s="50">
        <v>24282936</v>
      </c>
      <c r="L359" s="78">
        <v>26306513</v>
      </c>
      <c r="M359" s="123"/>
      <c r="N359" s="125">
        <v>24282936</v>
      </c>
      <c r="O359" s="125">
        <v>12264199</v>
      </c>
      <c r="P359" s="125">
        <v>0</v>
      </c>
      <c r="Q359" s="125">
        <v>28514074</v>
      </c>
      <c r="R359" s="125">
        <v>26490497</v>
      </c>
      <c r="S359" s="47"/>
    </row>
    <row r="360" spans="1:19" ht="12.75" customHeight="1" x14ac:dyDescent="0.2">
      <c r="A360" s="209"/>
      <c r="B360" s="209"/>
      <c r="C360" s="53" t="s">
        <v>3</v>
      </c>
      <c r="D360" s="54">
        <v>18</v>
      </c>
      <c r="E360" s="55">
        <v>6036.45</v>
      </c>
      <c r="F360" s="55">
        <v>514.39</v>
      </c>
      <c r="G360" s="55">
        <v>0</v>
      </c>
      <c r="H360" s="55">
        <v>6207.16</v>
      </c>
      <c r="I360" s="55">
        <v>0</v>
      </c>
      <c r="J360" s="55">
        <v>1063.17</v>
      </c>
      <c r="K360" s="56">
        <v>12758</v>
      </c>
      <c r="L360" s="46">
        <v>13821.17</v>
      </c>
      <c r="M360" s="122"/>
      <c r="N360" s="124">
        <v>12758</v>
      </c>
      <c r="O360" s="124">
        <v>6550.84</v>
      </c>
      <c r="P360" s="124"/>
      <c r="Q360" s="124">
        <v>15000.32</v>
      </c>
      <c r="R360" s="124">
        <v>13937.15</v>
      </c>
      <c r="S360" s="47"/>
    </row>
    <row r="361" spans="1:19" ht="9" customHeight="1" x14ac:dyDescent="0.2">
      <c r="A361" s="209"/>
      <c r="B361" s="209"/>
      <c r="C361" s="48" t="s">
        <v>4</v>
      </c>
      <c r="D361" s="49">
        <v>19</v>
      </c>
      <c r="E361" s="50">
        <v>11688197</v>
      </c>
      <c r="F361" s="50">
        <v>995998</v>
      </c>
      <c r="G361" s="50">
        <v>0</v>
      </c>
      <c r="H361" s="50">
        <v>12018738</v>
      </c>
      <c r="I361" s="50">
        <v>0</v>
      </c>
      <c r="J361" s="51">
        <v>2058584</v>
      </c>
      <c r="K361" s="50">
        <v>24702933</v>
      </c>
      <c r="L361" s="78">
        <v>26761517</v>
      </c>
      <c r="M361" s="123"/>
      <c r="N361" s="125">
        <v>24702933</v>
      </c>
      <c r="O361" s="125">
        <v>12684195</v>
      </c>
      <c r="P361" s="125">
        <v>0</v>
      </c>
      <c r="Q361" s="125">
        <v>29044670</v>
      </c>
      <c r="R361" s="125">
        <v>26986085</v>
      </c>
      <c r="S361" s="47"/>
    </row>
    <row r="362" spans="1:19" ht="12.75" customHeight="1" x14ac:dyDescent="0.2">
      <c r="A362" s="209"/>
      <c r="B362" s="209"/>
      <c r="C362" s="53" t="s">
        <v>3</v>
      </c>
      <c r="D362" s="54">
        <v>20</v>
      </c>
      <c r="E362" s="55">
        <v>6240.96</v>
      </c>
      <c r="F362" s="55">
        <v>539.17999999999995</v>
      </c>
      <c r="G362" s="55">
        <v>0</v>
      </c>
      <c r="H362" s="55">
        <v>6207.16</v>
      </c>
      <c r="I362" s="55">
        <v>0</v>
      </c>
      <c r="J362" s="55">
        <v>1082.28</v>
      </c>
      <c r="K362" s="56">
        <v>12987.3</v>
      </c>
      <c r="L362" s="46">
        <v>14069.58</v>
      </c>
      <c r="M362" s="122"/>
      <c r="N362" s="124">
        <v>12987.3</v>
      </c>
      <c r="O362" s="124">
        <v>6780.14</v>
      </c>
      <c r="P362" s="124"/>
      <c r="Q362" s="124">
        <v>15290.01</v>
      </c>
      <c r="R362" s="124">
        <v>14207.73</v>
      </c>
      <c r="S362" s="47"/>
    </row>
    <row r="363" spans="1:19" ht="9" customHeight="1" x14ac:dyDescent="0.2">
      <c r="A363" s="209"/>
      <c r="B363" s="209"/>
      <c r="C363" s="48" t="s">
        <v>4</v>
      </c>
      <c r="D363" s="49">
        <v>21</v>
      </c>
      <c r="E363" s="50">
        <v>12084184</v>
      </c>
      <c r="F363" s="50">
        <v>1043998</v>
      </c>
      <c r="G363" s="50">
        <v>0</v>
      </c>
      <c r="H363" s="50">
        <v>12018738</v>
      </c>
      <c r="I363" s="50">
        <v>0</v>
      </c>
      <c r="J363" s="51">
        <v>2095586</v>
      </c>
      <c r="K363" s="50">
        <v>25146919</v>
      </c>
      <c r="L363" s="78">
        <v>27242506</v>
      </c>
      <c r="M363" s="123"/>
      <c r="N363" s="125">
        <v>25146919</v>
      </c>
      <c r="O363" s="125">
        <v>13128182</v>
      </c>
      <c r="P363" s="125">
        <v>0</v>
      </c>
      <c r="Q363" s="125">
        <v>29605588</v>
      </c>
      <c r="R363" s="125">
        <v>27510001</v>
      </c>
      <c r="S363" s="47"/>
    </row>
    <row r="364" spans="1:19" ht="12.75" customHeight="1" x14ac:dyDescent="0.2">
      <c r="A364" s="209"/>
      <c r="B364" s="209"/>
      <c r="C364" s="53" t="s">
        <v>3</v>
      </c>
      <c r="D364" s="54">
        <v>22</v>
      </c>
      <c r="E364" s="55">
        <v>6386.11</v>
      </c>
      <c r="F364" s="55">
        <v>545.38</v>
      </c>
      <c r="G364" s="55">
        <v>0</v>
      </c>
      <c r="H364" s="55">
        <v>6207.16</v>
      </c>
      <c r="I364" s="55">
        <v>0</v>
      </c>
      <c r="J364" s="55">
        <v>1094.8900000000001</v>
      </c>
      <c r="K364" s="56">
        <v>13138.65</v>
      </c>
      <c r="L364" s="46">
        <v>14233.54</v>
      </c>
      <c r="M364" s="122"/>
      <c r="N364" s="124">
        <v>13138.65</v>
      </c>
      <c r="O364" s="124">
        <v>6931.49</v>
      </c>
      <c r="P364" s="124"/>
      <c r="Q364" s="124">
        <v>15481.21</v>
      </c>
      <c r="R364" s="124">
        <v>14386.32</v>
      </c>
      <c r="S364" s="47"/>
    </row>
    <row r="365" spans="1:19" ht="9" customHeight="1" x14ac:dyDescent="0.2">
      <c r="A365" s="209"/>
      <c r="B365" s="209"/>
      <c r="C365" s="48" t="s">
        <v>4</v>
      </c>
      <c r="D365" s="49">
        <v>23</v>
      </c>
      <c r="E365" s="50">
        <v>12365233</v>
      </c>
      <c r="F365" s="50">
        <v>1056003</v>
      </c>
      <c r="G365" s="50">
        <v>0</v>
      </c>
      <c r="H365" s="50">
        <v>12018738</v>
      </c>
      <c r="I365" s="50">
        <v>0</v>
      </c>
      <c r="J365" s="51">
        <v>2120003</v>
      </c>
      <c r="K365" s="50">
        <v>25439974</v>
      </c>
      <c r="L365" s="78">
        <v>27559976</v>
      </c>
      <c r="M365" s="123"/>
      <c r="N365" s="125">
        <v>25439974</v>
      </c>
      <c r="O365" s="125">
        <v>13421236</v>
      </c>
      <c r="P365" s="125">
        <v>0</v>
      </c>
      <c r="Q365" s="125">
        <v>29975802</v>
      </c>
      <c r="R365" s="125">
        <v>27855800</v>
      </c>
      <c r="S365" s="47"/>
    </row>
    <row r="366" spans="1:19" ht="12.75" customHeight="1" x14ac:dyDescent="0.2">
      <c r="A366" s="209"/>
      <c r="B366" s="209"/>
      <c r="C366" s="53" t="s">
        <v>3</v>
      </c>
      <c r="D366" s="54">
        <v>24</v>
      </c>
      <c r="E366" s="55">
        <v>6491.47</v>
      </c>
      <c r="F366" s="55">
        <v>557.77</v>
      </c>
      <c r="G366" s="55">
        <v>0</v>
      </c>
      <c r="H366" s="55">
        <v>6207.16</v>
      </c>
      <c r="I366" s="55">
        <v>0</v>
      </c>
      <c r="J366" s="55">
        <v>1104.7</v>
      </c>
      <c r="K366" s="56">
        <v>13256.4</v>
      </c>
      <c r="L366" s="46">
        <v>14361.1</v>
      </c>
      <c r="M366" s="122"/>
      <c r="N366" s="124">
        <v>13256.4</v>
      </c>
      <c r="O366" s="124">
        <v>7049.24</v>
      </c>
      <c r="P366" s="124"/>
      <c r="Q366" s="124">
        <v>15629.96</v>
      </c>
      <c r="R366" s="124">
        <v>14525.26</v>
      </c>
      <c r="S366" s="47"/>
    </row>
    <row r="367" spans="1:19" ht="9" customHeight="1" x14ac:dyDescent="0.2">
      <c r="A367" s="209"/>
      <c r="B367" s="209"/>
      <c r="C367" s="48" t="s">
        <v>4</v>
      </c>
      <c r="D367" s="49">
        <v>25</v>
      </c>
      <c r="E367" s="50">
        <v>12569239</v>
      </c>
      <c r="F367" s="50">
        <v>1079993</v>
      </c>
      <c r="G367" s="50">
        <v>0</v>
      </c>
      <c r="H367" s="50">
        <v>12018738</v>
      </c>
      <c r="I367" s="50">
        <v>0</v>
      </c>
      <c r="J367" s="51">
        <v>2138997</v>
      </c>
      <c r="K367" s="50">
        <v>25667970</v>
      </c>
      <c r="L367" s="78">
        <v>27806967</v>
      </c>
      <c r="M367" s="123"/>
      <c r="N367" s="125">
        <v>25667970</v>
      </c>
      <c r="O367" s="125">
        <v>13649232</v>
      </c>
      <c r="P367" s="125">
        <v>0</v>
      </c>
      <c r="Q367" s="125">
        <v>30263823</v>
      </c>
      <c r="R367" s="125">
        <v>28124825</v>
      </c>
      <c r="S367" s="47"/>
    </row>
    <row r="368" spans="1:19" ht="12.75" customHeight="1" x14ac:dyDescent="0.2">
      <c r="A368" s="209"/>
      <c r="B368" s="209"/>
      <c r="C368" s="53" t="s">
        <v>3</v>
      </c>
      <c r="D368" s="54">
        <v>26</v>
      </c>
      <c r="E368" s="55">
        <v>6603.02</v>
      </c>
      <c r="F368" s="55">
        <v>570.16999999999996</v>
      </c>
      <c r="G368" s="55">
        <v>0</v>
      </c>
      <c r="H368" s="55">
        <v>6207.16</v>
      </c>
      <c r="I368" s="55">
        <v>0</v>
      </c>
      <c r="J368" s="55">
        <v>1115.03</v>
      </c>
      <c r="K368" s="56">
        <v>13380.35</v>
      </c>
      <c r="L368" s="46">
        <v>14495.38</v>
      </c>
      <c r="M368" s="122"/>
      <c r="N368" s="124">
        <v>13380.35</v>
      </c>
      <c r="O368" s="124">
        <v>7173.19</v>
      </c>
      <c r="P368" s="124"/>
      <c r="Q368" s="124">
        <v>15786.55</v>
      </c>
      <c r="R368" s="124">
        <v>14671.52</v>
      </c>
      <c r="S368" s="47"/>
    </row>
    <row r="369" spans="1:19" ht="9" customHeight="1" x14ac:dyDescent="0.2">
      <c r="A369" s="209"/>
      <c r="B369" s="209"/>
      <c r="C369" s="48" t="s">
        <v>4</v>
      </c>
      <c r="D369" s="49">
        <v>27</v>
      </c>
      <c r="E369" s="50">
        <v>12785230</v>
      </c>
      <c r="F369" s="50">
        <v>1104003</v>
      </c>
      <c r="G369" s="50">
        <v>0</v>
      </c>
      <c r="H369" s="50">
        <v>12018738</v>
      </c>
      <c r="I369" s="50">
        <v>0</v>
      </c>
      <c r="J369" s="51">
        <v>2158999</v>
      </c>
      <c r="K369" s="50">
        <v>25907970</v>
      </c>
      <c r="L369" s="78">
        <v>28066969</v>
      </c>
      <c r="M369" s="123"/>
      <c r="N369" s="125">
        <v>25907970</v>
      </c>
      <c r="O369" s="125">
        <v>13889233</v>
      </c>
      <c r="P369" s="125">
        <v>0</v>
      </c>
      <c r="Q369" s="125">
        <v>30567023</v>
      </c>
      <c r="R369" s="125">
        <v>28408024</v>
      </c>
      <c r="S369" s="47"/>
    </row>
    <row r="370" spans="1:19" ht="12.75" customHeight="1" x14ac:dyDescent="0.2">
      <c r="A370" s="209"/>
      <c r="B370" s="209"/>
      <c r="C370" s="53" t="s">
        <v>3</v>
      </c>
      <c r="D370" s="54">
        <v>28</v>
      </c>
      <c r="E370" s="55">
        <v>6736.64</v>
      </c>
      <c r="F370" s="55">
        <v>582.55999999999995</v>
      </c>
      <c r="G370" s="55">
        <v>0</v>
      </c>
      <c r="H370" s="55">
        <v>6207.16</v>
      </c>
      <c r="I370" s="55">
        <v>0</v>
      </c>
      <c r="J370" s="55">
        <v>1127.2</v>
      </c>
      <c r="K370" s="56">
        <v>13526.36</v>
      </c>
      <c r="L370" s="46">
        <v>14653.56</v>
      </c>
      <c r="M370" s="122"/>
      <c r="N370" s="124">
        <v>13526.36</v>
      </c>
      <c r="O370" s="124">
        <v>7319.2</v>
      </c>
      <c r="P370" s="124"/>
      <c r="Q370" s="124">
        <v>15971.02</v>
      </c>
      <c r="R370" s="124">
        <v>14843.82</v>
      </c>
      <c r="S370" s="47"/>
    </row>
    <row r="371" spans="1:19" ht="9" customHeight="1" x14ac:dyDescent="0.2">
      <c r="A371" s="209"/>
      <c r="B371" s="209"/>
      <c r="C371" s="48" t="s">
        <v>4</v>
      </c>
      <c r="D371" s="49">
        <v>29</v>
      </c>
      <c r="E371" s="50">
        <v>13043954</v>
      </c>
      <c r="F371" s="50">
        <v>1127993</v>
      </c>
      <c r="G371" s="50">
        <v>0</v>
      </c>
      <c r="H371" s="50">
        <v>12018738</v>
      </c>
      <c r="I371" s="50">
        <v>0</v>
      </c>
      <c r="J371" s="51">
        <v>2182564</v>
      </c>
      <c r="K371" s="50">
        <v>26190685</v>
      </c>
      <c r="L371" s="78">
        <v>28373249</v>
      </c>
      <c r="M371" s="123"/>
      <c r="N371" s="125">
        <v>26190685</v>
      </c>
      <c r="O371" s="125">
        <v>14171947</v>
      </c>
      <c r="P371" s="125">
        <v>0</v>
      </c>
      <c r="Q371" s="125">
        <v>30924207</v>
      </c>
      <c r="R371" s="125">
        <v>28741643</v>
      </c>
      <c r="S371" s="47"/>
    </row>
    <row r="372" spans="1:19" ht="12.75" customHeight="1" x14ac:dyDescent="0.2">
      <c r="A372" s="209"/>
      <c r="B372" s="209"/>
      <c r="C372" s="53" t="s">
        <v>3</v>
      </c>
      <c r="D372" s="54">
        <v>30</v>
      </c>
      <c r="E372" s="55">
        <v>6848.19</v>
      </c>
      <c r="F372" s="55">
        <v>588.76</v>
      </c>
      <c r="G372" s="55">
        <v>0</v>
      </c>
      <c r="H372" s="55">
        <v>6207.16</v>
      </c>
      <c r="I372" s="55">
        <v>0</v>
      </c>
      <c r="J372" s="55">
        <v>1137.01</v>
      </c>
      <c r="K372" s="56">
        <v>13644.11</v>
      </c>
      <c r="L372" s="46">
        <v>14781.12</v>
      </c>
      <c r="M372" s="122"/>
      <c r="N372" s="124">
        <v>13644.11</v>
      </c>
      <c r="O372" s="124">
        <v>7436.95</v>
      </c>
      <c r="P372" s="124"/>
      <c r="Q372" s="124">
        <v>16119.77</v>
      </c>
      <c r="R372" s="124">
        <v>14982.76</v>
      </c>
      <c r="S372" s="47"/>
    </row>
    <row r="373" spans="1:19" ht="9" customHeight="1" x14ac:dyDescent="0.2">
      <c r="A373" s="209"/>
      <c r="B373" s="209"/>
      <c r="C373" s="48" t="s">
        <v>4</v>
      </c>
      <c r="D373" s="49">
        <v>31</v>
      </c>
      <c r="E373" s="50">
        <v>13259945</v>
      </c>
      <c r="F373" s="50">
        <v>1139998</v>
      </c>
      <c r="G373" s="50">
        <v>0</v>
      </c>
      <c r="H373" s="50">
        <v>12018738</v>
      </c>
      <c r="I373" s="50">
        <v>0</v>
      </c>
      <c r="J373" s="51">
        <v>2201558</v>
      </c>
      <c r="K373" s="50">
        <v>26418681</v>
      </c>
      <c r="L373" s="78">
        <v>28620239</v>
      </c>
      <c r="M373" s="123"/>
      <c r="N373" s="125">
        <v>26418681</v>
      </c>
      <c r="O373" s="125">
        <v>14399943</v>
      </c>
      <c r="P373" s="125">
        <v>0</v>
      </c>
      <c r="Q373" s="125">
        <v>31212227</v>
      </c>
      <c r="R373" s="125">
        <v>29010669</v>
      </c>
      <c r="S373" s="47"/>
    </row>
    <row r="374" spans="1:19" ht="12.75" customHeight="1" x14ac:dyDescent="0.2">
      <c r="A374" s="209"/>
      <c r="B374" s="209"/>
      <c r="C374" s="53" t="s">
        <v>3</v>
      </c>
      <c r="D374" s="54">
        <v>32</v>
      </c>
      <c r="E374" s="55">
        <v>6953.55</v>
      </c>
      <c r="F374" s="55">
        <v>601.16</v>
      </c>
      <c r="G374" s="55">
        <v>0</v>
      </c>
      <c r="H374" s="55">
        <v>6207.16</v>
      </c>
      <c r="I374" s="55">
        <v>0</v>
      </c>
      <c r="J374" s="55">
        <v>1146.82</v>
      </c>
      <c r="K374" s="56">
        <v>13761.87</v>
      </c>
      <c r="L374" s="46">
        <v>14908.69</v>
      </c>
      <c r="M374" s="122"/>
      <c r="N374" s="124">
        <v>13761.87</v>
      </c>
      <c r="O374" s="124">
        <v>7554.71</v>
      </c>
      <c r="P374" s="124"/>
      <c r="Q374" s="124">
        <v>16268.54</v>
      </c>
      <c r="R374" s="124">
        <v>15121.72</v>
      </c>
      <c r="S374" s="47"/>
    </row>
    <row r="375" spans="1:19" ht="9" customHeight="1" x14ac:dyDescent="0.2">
      <c r="A375" s="209"/>
      <c r="B375" s="209"/>
      <c r="C375" s="48" t="s">
        <v>4</v>
      </c>
      <c r="D375" s="49">
        <v>33</v>
      </c>
      <c r="E375" s="50">
        <v>13463950</v>
      </c>
      <c r="F375" s="50">
        <v>1164008</v>
      </c>
      <c r="G375" s="50">
        <v>0</v>
      </c>
      <c r="H375" s="50">
        <v>12018738</v>
      </c>
      <c r="I375" s="50">
        <v>0</v>
      </c>
      <c r="J375" s="51">
        <v>2220553</v>
      </c>
      <c r="K375" s="50">
        <v>26646696</v>
      </c>
      <c r="L375" s="78">
        <v>28867249</v>
      </c>
      <c r="M375" s="123"/>
      <c r="N375" s="125">
        <v>26646696</v>
      </c>
      <c r="O375" s="125">
        <v>14627958</v>
      </c>
      <c r="P375" s="125">
        <v>0</v>
      </c>
      <c r="Q375" s="125">
        <v>31500286</v>
      </c>
      <c r="R375" s="125">
        <v>29279733</v>
      </c>
      <c r="S375" s="47"/>
    </row>
    <row r="376" spans="1:19" ht="12.75" customHeight="1" x14ac:dyDescent="0.2">
      <c r="A376" s="209"/>
      <c r="B376" s="209"/>
      <c r="C376" s="53" t="s">
        <v>3</v>
      </c>
      <c r="D376" s="54">
        <v>34</v>
      </c>
      <c r="E376" s="55">
        <v>7065.11</v>
      </c>
      <c r="F376" s="55">
        <v>613.54999999999995</v>
      </c>
      <c r="G376" s="55">
        <v>0</v>
      </c>
      <c r="H376" s="55">
        <v>6207.16</v>
      </c>
      <c r="I376" s="55">
        <v>0</v>
      </c>
      <c r="J376" s="55">
        <v>1157.1500000000001</v>
      </c>
      <c r="K376" s="56">
        <v>13885.82</v>
      </c>
      <c r="L376" s="46">
        <v>15042.97</v>
      </c>
      <c r="M376" s="122"/>
      <c r="N376" s="124">
        <v>13885.82</v>
      </c>
      <c r="O376" s="124">
        <v>7678.66</v>
      </c>
      <c r="P376" s="124"/>
      <c r="Q376" s="124">
        <v>16425.13</v>
      </c>
      <c r="R376" s="124">
        <v>15267.98</v>
      </c>
      <c r="S376" s="47"/>
    </row>
    <row r="377" spans="1:19" ht="9" customHeight="1" x14ac:dyDescent="0.2">
      <c r="A377" s="209"/>
      <c r="B377" s="209"/>
      <c r="C377" s="48" t="s">
        <v>4</v>
      </c>
      <c r="D377" s="49">
        <v>35</v>
      </c>
      <c r="E377" s="50">
        <v>13679961</v>
      </c>
      <c r="F377" s="50">
        <v>1187998</v>
      </c>
      <c r="G377" s="50">
        <v>0</v>
      </c>
      <c r="H377" s="50">
        <v>12018738</v>
      </c>
      <c r="I377" s="50">
        <v>0</v>
      </c>
      <c r="J377" s="51">
        <v>2240555</v>
      </c>
      <c r="K377" s="50">
        <v>26886697</v>
      </c>
      <c r="L377" s="78">
        <v>29127252</v>
      </c>
      <c r="M377" s="123"/>
      <c r="N377" s="125">
        <v>26886697</v>
      </c>
      <c r="O377" s="125">
        <v>14867959</v>
      </c>
      <c r="P377" s="125">
        <v>0</v>
      </c>
      <c r="Q377" s="125">
        <v>31803486</v>
      </c>
      <c r="R377" s="125">
        <v>29562932</v>
      </c>
      <c r="S377" s="47"/>
    </row>
    <row r="378" spans="1:19" ht="12.75" customHeight="1" x14ac:dyDescent="0.2">
      <c r="A378" s="209"/>
      <c r="B378" s="209"/>
      <c r="C378" s="53" t="s">
        <v>3</v>
      </c>
      <c r="D378" s="54">
        <v>36</v>
      </c>
      <c r="E378" s="55">
        <v>7192.03</v>
      </c>
      <c r="F378" s="55">
        <v>625.95000000000005</v>
      </c>
      <c r="G378" s="55">
        <v>0</v>
      </c>
      <c r="H378" s="55">
        <v>6207.16</v>
      </c>
      <c r="I378" s="55">
        <v>0</v>
      </c>
      <c r="J378" s="55">
        <v>1168.76</v>
      </c>
      <c r="K378" s="56">
        <v>14025.14</v>
      </c>
      <c r="L378" s="46">
        <v>15193.9</v>
      </c>
      <c r="M378" s="122"/>
      <c r="N378" s="124">
        <v>14025.14</v>
      </c>
      <c r="O378" s="124">
        <v>7817.98</v>
      </c>
      <c r="P378" s="124"/>
      <c r="Q378" s="124">
        <v>16601.14</v>
      </c>
      <c r="R378" s="124">
        <v>15432.38</v>
      </c>
      <c r="S378" s="47"/>
    </row>
    <row r="379" spans="1:19" ht="9" customHeight="1" x14ac:dyDescent="0.2">
      <c r="A379" s="209"/>
      <c r="B379" s="209"/>
      <c r="C379" s="48" t="s">
        <v>4</v>
      </c>
      <c r="D379" s="49">
        <v>37</v>
      </c>
      <c r="E379" s="50">
        <v>13925712</v>
      </c>
      <c r="F379" s="50">
        <v>1212008</v>
      </c>
      <c r="G379" s="50">
        <v>0</v>
      </c>
      <c r="H379" s="50">
        <v>12018738</v>
      </c>
      <c r="I379" s="50">
        <v>0</v>
      </c>
      <c r="J379" s="51">
        <v>2263035</v>
      </c>
      <c r="K379" s="50">
        <v>27156458</v>
      </c>
      <c r="L379" s="78">
        <v>29419493</v>
      </c>
      <c r="M379" s="123"/>
      <c r="N379" s="125">
        <v>27156458</v>
      </c>
      <c r="O379" s="125">
        <v>15137720</v>
      </c>
      <c r="P379" s="125">
        <v>0</v>
      </c>
      <c r="Q379" s="125">
        <v>32144289</v>
      </c>
      <c r="R379" s="125">
        <v>29881254</v>
      </c>
      <c r="S379" s="47"/>
    </row>
    <row r="380" spans="1:19" ht="12.75" customHeight="1" x14ac:dyDescent="0.2">
      <c r="A380" s="209"/>
      <c r="B380" s="209"/>
      <c r="C380" s="53" t="s">
        <v>3</v>
      </c>
      <c r="D380" s="54">
        <v>38</v>
      </c>
      <c r="E380" s="55">
        <v>7303.58</v>
      </c>
      <c r="F380" s="55">
        <v>632.14</v>
      </c>
      <c r="G380" s="55">
        <v>0</v>
      </c>
      <c r="H380" s="55">
        <v>6207.16</v>
      </c>
      <c r="I380" s="55">
        <v>0</v>
      </c>
      <c r="J380" s="55">
        <v>1178.57</v>
      </c>
      <c r="K380" s="56">
        <v>14142.88</v>
      </c>
      <c r="L380" s="46">
        <v>15321.45</v>
      </c>
      <c r="M380" s="122"/>
      <c r="N380" s="124">
        <v>14142.88</v>
      </c>
      <c r="O380" s="124">
        <v>7935.72</v>
      </c>
      <c r="P380" s="124"/>
      <c r="Q380" s="124">
        <v>16749.88</v>
      </c>
      <c r="R380" s="124">
        <v>15571.31</v>
      </c>
      <c r="S380" s="47"/>
    </row>
    <row r="381" spans="1:19" ht="9" customHeight="1" x14ac:dyDescent="0.2">
      <c r="A381" s="209"/>
      <c r="B381" s="209"/>
      <c r="C381" s="48" t="s">
        <v>4</v>
      </c>
      <c r="D381" s="49">
        <v>39</v>
      </c>
      <c r="E381" s="50">
        <v>14141703</v>
      </c>
      <c r="F381" s="50">
        <v>1223994</v>
      </c>
      <c r="G381" s="50">
        <v>0</v>
      </c>
      <c r="H381" s="50">
        <v>12018738</v>
      </c>
      <c r="I381" s="50">
        <v>0</v>
      </c>
      <c r="J381" s="51">
        <v>2282030</v>
      </c>
      <c r="K381" s="50">
        <v>27384434</v>
      </c>
      <c r="L381" s="78">
        <v>29666464</v>
      </c>
      <c r="M381" s="123"/>
      <c r="N381" s="125">
        <v>27384434</v>
      </c>
      <c r="O381" s="125">
        <v>15365697</v>
      </c>
      <c r="P381" s="125">
        <v>0</v>
      </c>
      <c r="Q381" s="125">
        <v>32432290</v>
      </c>
      <c r="R381" s="125">
        <v>30150260</v>
      </c>
      <c r="S381" s="47"/>
    </row>
    <row r="382" spans="1:19" ht="12.75" customHeight="1" x14ac:dyDescent="0.2">
      <c r="A382" s="209"/>
      <c r="B382" s="209"/>
      <c r="C382" s="53" t="s">
        <v>3</v>
      </c>
      <c r="D382" s="54">
        <v>40</v>
      </c>
      <c r="E382" s="55">
        <v>7408.94</v>
      </c>
      <c r="F382" s="55">
        <v>644.54</v>
      </c>
      <c r="G382" s="55">
        <v>0</v>
      </c>
      <c r="H382" s="55">
        <v>6207.16</v>
      </c>
      <c r="I382" s="55">
        <v>0</v>
      </c>
      <c r="J382" s="55">
        <v>1188.3900000000001</v>
      </c>
      <c r="K382" s="56">
        <v>14260.64</v>
      </c>
      <c r="L382" s="46">
        <v>15449.03</v>
      </c>
      <c r="M382" s="122"/>
      <c r="N382" s="124">
        <v>14260.64</v>
      </c>
      <c r="O382" s="124">
        <v>8053.48</v>
      </c>
      <c r="P382" s="124"/>
      <c r="Q382" s="124">
        <v>16898.66</v>
      </c>
      <c r="R382" s="124">
        <v>15710.27</v>
      </c>
      <c r="S382" s="47"/>
    </row>
    <row r="383" spans="1:19" ht="9" customHeight="1" x14ac:dyDescent="0.2">
      <c r="A383" s="210"/>
      <c r="B383" s="210"/>
      <c r="C383" s="58"/>
      <c r="D383" s="59"/>
      <c r="E383" s="61">
        <v>14345708</v>
      </c>
      <c r="F383" s="61">
        <v>1248003</v>
      </c>
      <c r="G383" s="61">
        <v>0</v>
      </c>
      <c r="H383" s="61">
        <v>12018738</v>
      </c>
      <c r="I383" s="61">
        <v>0</v>
      </c>
      <c r="J383" s="60">
        <v>2301044</v>
      </c>
      <c r="K383" s="61">
        <v>27612449</v>
      </c>
      <c r="L383" s="78">
        <v>29913493</v>
      </c>
      <c r="M383" s="123"/>
      <c r="N383" s="125">
        <v>27612449</v>
      </c>
      <c r="O383" s="125">
        <v>15593712</v>
      </c>
      <c r="P383" s="125">
        <v>0</v>
      </c>
      <c r="Q383" s="125">
        <v>32720368</v>
      </c>
      <c r="R383" s="125">
        <v>30419324</v>
      </c>
      <c r="S383" s="47"/>
    </row>
    <row r="384" spans="1:19" ht="12.75" customHeight="1" x14ac:dyDescent="0.2">
      <c r="A384" s="196">
        <v>35065</v>
      </c>
      <c r="B384" s="196">
        <v>35369</v>
      </c>
      <c r="C384" s="42" t="s">
        <v>3</v>
      </c>
      <c r="D384" s="43">
        <v>0</v>
      </c>
      <c r="E384" s="44">
        <v>4982.26</v>
      </c>
      <c r="F384" s="44">
        <v>0</v>
      </c>
      <c r="G384" s="44">
        <v>0</v>
      </c>
      <c r="H384" s="44">
        <v>6207.16</v>
      </c>
      <c r="I384" s="44">
        <v>0</v>
      </c>
      <c r="J384" s="44">
        <v>932.45</v>
      </c>
      <c r="K384" s="45">
        <v>11189.42</v>
      </c>
      <c r="L384" s="46">
        <v>12121.87</v>
      </c>
      <c r="M384" s="122"/>
      <c r="N384" s="124">
        <v>11189.42</v>
      </c>
      <c r="O384" s="124">
        <v>4982.26</v>
      </c>
      <c r="P384" s="124"/>
      <c r="Q384" s="124">
        <v>13018.68</v>
      </c>
      <c r="R384" s="124">
        <v>12086.23</v>
      </c>
      <c r="S384" s="47"/>
    </row>
    <row r="385" spans="1:19" ht="9" customHeight="1" x14ac:dyDescent="0.2">
      <c r="A385" s="197"/>
      <c r="B385" s="197"/>
      <c r="C385" s="48" t="s">
        <v>4</v>
      </c>
      <c r="D385" s="49">
        <v>2</v>
      </c>
      <c r="E385" s="50">
        <v>9647001</v>
      </c>
      <c r="F385" s="50">
        <v>0</v>
      </c>
      <c r="G385" s="50">
        <v>0</v>
      </c>
      <c r="H385" s="50">
        <v>12018738</v>
      </c>
      <c r="I385" s="50">
        <v>0</v>
      </c>
      <c r="J385" s="51">
        <v>1805475</v>
      </c>
      <c r="K385" s="50">
        <v>21665738</v>
      </c>
      <c r="L385" s="78">
        <v>23471213</v>
      </c>
      <c r="M385" s="123"/>
      <c r="N385" s="125">
        <v>21665738</v>
      </c>
      <c r="O385" s="125">
        <v>9647001</v>
      </c>
      <c r="P385" s="125">
        <v>0</v>
      </c>
      <c r="Q385" s="125">
        <v>25207680</v>
      </c>
      <c r="R385" s="125">
        <v>23402205</v>
      </c>
      <c r="S385" s="47"/>
    </row>
    <row r="386" spans="1:19" ht="12.75" customHeight="1" x14ac:dyDescent="0.2">
      <c r="A386" s="194">
        <v>35065</v>
      </c>
      <c r="B386" s="194">
        <v>35369</v>
      </c>
      <c r="C386" s="53" t="s">
        <v>3</v>
      </c>
      <c r="D386" s="54">
        <v>3</v>
      </c>
      <c r="E386" s="55">
        <v>5185.74</v>
      </c>
      <c r="F386" s="55">
        <v>0</v>
      </c>
      <c r="G386" s="55">
        <v>0</v>
      </c>
      <c r="H386" s="55">
        <v>6207.16</v>
      </c>
      <c r="I386" s="55">
        <v>0</v>
      </c>
      <c r="J386" s="55">
        <v>949.41</v>
      </c>
      <c r="K386" s="56">
        <v>11392.9</v>
      </c>
      <c r="L386" s="46">
        <v>12342.31</v>
      </c>
      <c r="M386" s="122"/>
      <c r="N386" s="124">
        <v>11392.9</v>
      </c>
      <c r="O386" s="124">
        <v>5185.74</v>
      </c>
      <c r="P386" s="124"/>
      <c r="Q386" s="124">
        <v>13275.74</v>
      </c>
      <c r="R386" s="124">
        <v>12326.33</v>
      </c>
      <c r="S386" s="47"/>
    </row>
    <row r="387" spans="1:19" ht="9" customHeight="1" x14ac:dyDescent="0.2">
      <c r="A387" s="194"/>
      <c r="B387" s="194"/>
      <c r="C387" s="48" t="s">
        <v>4</v>
      </c>
      <c r="D387" s="49">
        <v>8</v>
      </c>
      <c r="E387" s="50">
        <v>10040993</v>
      </c>
      <c r="F387" s="50">
        <v>0</v>
      </c>
      <c r="G387" s="50">
        <v>0</v>
      </c>
      <c r="H387" s="50">
        <v>12018738</v>
      </c>
      <c r="I387" s="50">
        <v>0</v>
      </c>
      <c r="J387" s="51">
        <v>1838314</v>
      </c>
      <c r="K387" s="50">
        <v>22059730</v>
      </c>
      <c r="L387" s="78">
        <v>23898045</v>
      </c>
      <c r="M387" s="123"/>
      <c r="N387" s="125">
        <v>22059730</v>
      </c>
      <c r="O387" s="125">
        <v>10040993</v>
      </c>
      <c r="P387" s="125">
        <v>0</v>
      </c>
      <c r="Q387" s="125">
        <v>25705417</v>
      </c>
      <c r="R387" s="125">
        <v>23867103</v>
      </c>
      <c r="S387" s="47"/>
    </row>
    <row r="388" spans="1:19" ht="12.75" customHeight="1" x14ac:dyDescent="0.2">
      <c r="A388" s="194"/>
      <c r="B388" s="194"/>
      <c r="C388" s="53" t="s">
        <v>3</v>
      </c>
      <c r="D388" s="54">
        <v>9</v>
      </c>
      <c r="E388" s="55">
        <v>5953.2</v>
      </c>
      <c r="F388" s="55">
        <v>0</v>
      </c>
      <c r="G388" s="55">
        <v>0</v>
      </c>
      <c r="H388" s="55">
        <v>6207.16</v>
      </c>
      <c r="I388" s="55">
        <v>0</v>
      </c>
      <c r="J388" s="55">
        <v>1013.36</v>
      </c>
      <c r="K388" s="56">
        <v>12160.36</v>
      </c>
      <c r="L388" s="46">
        <v>13173.72</v>
      </c>
      <c r="M388" s="122"/>
      <c r="N388" s="124">
        <v>12160.36</v>
      </c>
      <c r="O388" s="124">
        <v>5953.2</v>
      </c>
      <c r="P388" s="124"/>
      <c r="Q388" s="124">
        <v>14245.3</v>
      </c>
      <c r="R388" s="124">
        <v>13231.94</v>
      </c>
      <c r="S388" s="47"/>
    </row>
    <row r="389" spans="1:19" ht="9" customHeight="1" x14ac:dyDescent="0.2">
      <c r="A389" s="194"/>
      <c r="B389" s="194"/>
      <c r="C389" s="48" t="s">
        <v>4</v>
      </c>
      <c r="D389" s="49">
        <v>14</v>
      </c>
      <c r="E389" s="50">
        <v>11527003</v>
      </c>
      <c r="F389" s="50">
        <v>0</v>
      </c>
      <c r="G389" s="50">
        <v>0</v>
      </c>
      <c r="H389" s="50">
        <v>12018738</v>
      </c>
      <c r="I389" s="50">
        <v>0</v>
      </c>
      <c r="J389" s="51">
        <v>1962139</v>
      </c>
      <c r="K389" s="50">
        <v>23545740</v>
      </c>
      <c r="L389" s="78">
        <v>25507879</v>
      </c>
      <c r="M389" s="123"/>
      <c r="N389" s="125">
        <v>23545740</v>
      </c>
      <c r="O389" s="125">
        <v>11527003</v>
      </c>
      <c r="P389" s="125">
        <v>0</v>
      </c>
      <c r="Q389" s="125">
        <v>27582747</v>
      </c>
      <c r="R389" s="125">
        <v>25620608</v>
      </c>
      <c r="S389" s="47"/>
    </row>
    <row r="390" spans="1:19" ht="12.75" customHeight="1" x14ac:dyDescent="0.2">
      <c r="A390" s="194"/>
      <c r="B390" s="194"/>
      <c r="C390" s="53" t="s">
        <v>3</v>
      </c>
      <c r="D390" s="54">
        <v>15</v>
      </c>
      <c r="E390" s="55">
        <v>6674.69</v>
      </c>
      <c r="F390" s="55">
        <v>0</v>
      </c>
      <c r="G390" s="55">
        <v>0</v>
      </c>
      <c r="H390" s="55">
        <v>6207.16</v>
      </c>
      <c r="I390" s="55">
        <v>0</v>
      </c>
      <c r="J390" s="55">
        <v>1073.49</v>
      </c>
      <c r="K390" s="56">
        <v>12881.85</v>
      </c>
      <c r="L390" s="46">
        <v>13955.34</v>
      </c>
      <c r="M390" s="122"/>
      <c r="N390" s="124">
        <v>12881.85</v>
      </c>
      <c r="O390" s="124">
        <v>6674.69</v>
      </c>
      <c r="P390" s="124"/>
      <c r="Q390" s="124">
        <v>15156.78</v>
      </c>
      <c r="R390" s="124">
        <v>14083.29</v>
      </c>
      <c r="S390" s="47"/>
    </row>
    <row r="391" spans="1:19" ht="9" customHeight="1" x14ac:dyDescent="0.2">
      <c r="A391" s="194"/>
      <c r="B391" s="194"/>
      <c r="C391" s="48" t="s">
        <v>4</v>
      </c>
      <c r="D391" s="49">
        <v>20</v>
      </c>
      <c r="E391" s="50">
        <v>12924002</v>
      </c>
      <c r="F391" s="50">
        <v>0</v>
      </c>
      <c r="G391" s="50">
        <v>0</v>
      </c>
      <c r="H391" s="50">
        <v>12018738</v>
      </c>
      <c r="I391" s="50">
        <v>0</v>
      </c>
      <c r="J391" s="51">
        <v>2078566</v>
      </c>
      <c r="K391" s="50">
        <v>24942740</v>
      </c>
      <c r="L391" s="78">
        <v>27021306</v>
      </c>
      <c r="M391" s="123"/>
      <c r="N391" s="125">
        <v>24942740</v>
      </c>
      <c r="O391" s="125">
        <v>12924002</v>
      </c>
      <c r="P391" s="125">
        <v>0</v>
      </c>
      <c r="Q391" s="125">
        <v>29347618</v>
      </c>
      <c r="R391" s="125">
        <v>27269052</v>
      </c>
      <c r="S391" s="47"/>
    </row>
    <row r="392" spans="1:19" ht="12.75" customHeight="1" x14ac:dyDescent="0.2">
      <c r="A392" s="194"/>
      <c r="B392" s="194"/>
      <c r="C392" s="53" t="s">
        <v>3</v>
      </c>
      <c r="D392" s="54">
        <v>21</v>
      </c>
      <c r="E392" s="55">
        <v>7396.18</v>
      </c>
      <c r="F392" s="55">
        <v>0</v>
      </c>
      <c r="G392" s="55">
        <v>0</v>
      </c>
      <c r="H392" s="55">
        <v>6207.16</v>
      </c>
      <c r="I392" s="55">
        <v>0</v>
      </c>
      <c r="J392" s="55">
        <v>1133.6099999999999</v>
      </c>
      <c r="K392" s="56">
        <v>13603.34</v>
      </c>
      <c r="L392" s="46">
        <v>14736.95</v>
      </c>
      <c r="M392" s="122"/>
      <c r="N392" s="124">
        <v>13603.34</v>
      </c>
      <c r="O392" s="124">
        <v>7396.18</v>
      </c>
      <c r="P392" s="124"/>
      <c r="Q392" s="124">
        <v>16068.26</v>
      </c>
      <c r="R392" s="124">
        <v>14934.65</v>
      </c>
      <c r="S392" s="47"/>
    </row>
    <row r="393" spans="1:19" ht="9" customHeight="1" x14ac:dyDescent="0.2">
      <c r="A393" s="194"/>
      <c r="B393" s="194"/>
      <c r="C393" s="48" t="s">
        <v>4</v>
      </c>
      <c r="D393" s="49">
        <v>27</v>
      </c>
      <c r="E393" s="50">
        <v>14321001</v>
      </c>
      <c r="F393" s="50">
        <v>0</v>
      </c>
      <c r="G393" s="50">
        <v>0</v>
      </c>
      <c r="H393" s="50">
        <v>12018738</v>
      </c>
      <c r="I393" s="50">
        <v>0</v>
      </c>
      <c r="J393" s="51">
        <v>2194975</v>
      </c>
      <c r="K393" s="50">
        <v>26339739</v>
      </c>
      <c r="L393" s="78">
        <v>28534714</v>
      </c>
      <c r="M393" s="123"/>
      <c r="N393" s="125">
        <v>26339739</v>
      </c>
      <c r="O393" s="125">
        <v>14321001</v>
      </c>
      <c r="P393" s="125">
        <v>0</v>
      </c>
      <c r="Q393" s="125">
        <v>31112490</v>
      </c>
      <c r="R393" s="125">
        <v>28917515</v>
      </c>
      <c r="S393" s="47"/>
    </row>
    <row r="394" spans="1:19" ht="12.75" customHeight="1" x14ac:dyDescent="0.2">
      <c r="A394" s="194"/>
      <c r="B394" s="194"/>
      <c r="C394" s="53" t="s">
        <v>3</v>
      </c>
      <c r="D394" s="54">
        <v>28</v>
      </c>
      <c r="E394" s="55">
        <v>7907.47</v>
      </c>
      <c r="F394" s="55">
        <v>0</v>
      </c>
      <c r="G394" s="55">
        <v>0</v>
      </c>
      <c r="H394" s="55">
        <v>6207.16</v>
      </c>
      <c r="I394" s="55">
        <v>0</v>
      </c>
      <c r="J394" s="55">
        <v>1176.22</v>
      </c>
      <c r="K394" s="56">
        <v>14114.63</v>
      </c>
      <c r="L394" s="46">
        <v>15290.85</v>
      </c>
      <c r="M394" s="122"/>
      <c r="N394" s="124">
        <v>14114.63</v>
      </c>
      <c r="O394" s="124">
        <v>7907.47</v>
      </c>
      <c r="P394" s="124"/>
      <c r="Q394" s="124">
        <v>16714.189999999999</v>
      </c>
      <c r="R394" s="124">
        <v>15537.97</v>
      </c>
      <c r="S394" s="47"/>
    </row>
    <row r="395" spans="1:19" ht="9" customHeight="1" x14ac:dyDescent="0.2">
      <c r="A395" s="194"/>
      <c r="B395" s="194"/>
      <c r="C395" s="48" t="s">
        <v>4</v>
      </c>
      <c r="D395" s="49">
        <v>34</v>
      </c>
      <c r="E395" s="50">
        <v>15310997</v>
      </c>
      <c r="F395" s="50">
        <v>0</v>
      </c>
      <c r="G395" s="50">
        <v>0</v>
      </c>
      <c r="H395" s="50">
        <v>12018738</v>
      </c>
      <c r="I395" s="50">
        <v>0</v>
      </c>
      <c r="J395" s="51">
        <v>2277479</v>
      </c>
      <c r="K395" s="50">
        <v>27329735</v>
      </c>
      <c r="L395" s="78">
        <v>29607214</v>
      </c>
      <c r="M395" s="123"/>
      <c r="N395" s="125">
        <v>27329735</v>
      </c>
      <c r="O395" s="125">
        <v>15310997</v>
      </c>
      <c r="P395" s="125">
        <v>0</v>
      </c>
      <c r="Q395" s="125">
        <v>32363185</v>
      </c>
      <c r="R395" s="125">
        <v>30085705</v>
      </c>
      <c r="S395" s="47"/>
    </row>
    <row r="396" spans="1:19" ht="12.75" customHeight="1" x14ac:dyDescent="0.2">
      <c r="A396" s="194"/>
      <c r="B396" s="194"/>
      <c r="C396" s="53" t="s">
        <v>3</v>
      </c>
      <c r="D396" s="54">
        <v>35</v>
      </c>
      <c r="E396" s="55">
        <v>8295.33</v>
      </c>
      <c r="F396" s="55">
        <v>0</v>
      </c>
      <c r="G396" s="55">
        <v>0</v>
      </c>
      <c r="H396" s="55">
        <v>6207.16</v>
      </c>
      <c r="I396" s="55">
        <v>0</v>
      </c>
      <c r="J396" s="55">
        <v>1208.54</v>
      </c>
      <c r="K396" s="56">
        <v>14502.49</v>
      </c>
      <c r="L396" s="46">
        <v>15711.03</v>
      </c>
      <c r="M396" s="122"/>
      <c r="N396" s="124">
        <v>14502.49</v>
      </c>
      <c r="O396" s="124">
        <v>8295.33</v>
      </c>
      <c r="P396" s="124"/>
      <c r="Q396" s="124">
        <v>17204.189999999999</v>
      </c>
      <c r="R396" s="124">
        <v>15995.65</v>
      </c>
      <c r="S396" s="47"/>
    </row>
    <row r="397" spans="1:19" ht="9" customHeight="1" x14ac:dyDescent="0.2">
      <c r="A397" s="195"/>
      <c r="B397" s="195"/>
      <c r="C397" s="58" t="s">
        <v>4</v>
      </c>
      <c r="D397" s="59"/>
      <c r="E397" s="61">
        <v>16061999</v>
      </c>
      <c r="F397" s="61">
        <v>0</v>
      </c>
      <c r="G397" s="61">
        <v>0</v>
      </c>
      <c r="H397" s="61">
        <v>12018738</v>
      </c>
      <c r="I397" s="61">
        <v>0</v>
      </c>
      <c r="J397" s="60">
        <v>2340060</v>
      </c>
      <c r="K397" s="61">
        <v>28080736</v>
      </c>
      <c r="L397" s="78">
        <v>30420796</v>
      </c>
      <c r="M397" s="123"/>
      <c r="N397" s="125">
        <v>28080736</v>
      </c>
      <c r="O397" s="125">
        <v>16061999</v>
      </c>
      <c r="P397" s="125">
        <v>0</v>
      </c>
      <c r="Q397" s="125">
        <v>33311957</v>
      </c>
      <c r="R397" s="125">
        <v>30971897</v>
      </c>
      <c r="S397" s="47"/>
    </row>
    <row r="398" spans="1:19" ht="12.75" customHeight="1" x14ac:dyDescent="0.2">
      <c r="A398" s="196">
        <v>35370</v>
      </c>
      <c r="B398" s="196">
        <v>35611</v>
      </c>
      <c r="C398" s="42" t="s">
        <v>3</v>
      </c>
      <c r="D398" s="43">
        <v>0</v>
      </c>
      <c r="E398" s="44">
        <v>5360.31</v>
      </c>
      <c r="F398" s="44">
        <v>0</v>
      </c>
      <c r="G398" s="44">
        <v>0</v>
      </c>
      <c r="H398" s="44">
        <v>6207.16</v>
      </c>
      <c r="I398" s="44">
        <v>0</v>
      </c>
      <c r="J398" s="44">
        <v>963.96</v>
      </c>
      <c r="K398" s="45">
        <v>11567.47</v>
      </c>
      <c r="L398" s="46">
        <v>12531.43</v>
      </c>
      <c r="M398" s="122"/>
      <c r="N398" s="124">
        <v>11567.47</v>
      </c>
      <c r="O398" s="124">
        <v>5360.31</v>
      </c>
      <c r="P398" s="124"/>
      <c r="Q398" s="124">
        <v>13496.29</v>
      </c>
      <c r="R398" s="124">
        <v>12532.33</v>
      </c>
      <c r="S398" s="47"/>
    </row>
    <row r="399" spans="1:19" ht="9" customHeight="1" x14ac:dyDescent="0.2">
      <c r="A399" s="197"/>
      <c r="B399" s="197"/>
      <c r="C399" s="48" t="s">
        <v>4</v>
      </c>
      <c r="D399" s="49">
        <v>2</v>
      </c>
      <c r="E399" s="50">
        <v>10379007</v>
      </c>
      <c r="F399" s="50">
        <v>0</v>
      </c>
      <c r="G399" s="50">
        <v>0</v>
      </c>
      <c r="H399" s="50">
        <v>12018738</v>
      </c>
      <c r="I399" s="50">
        <v>0</v>
      </c>
      <c r="J399" s="51">
        <v>1866487</v>
      </c>
      <c r="K399" s="50">
        <v>22397745</v>
      </c>
      <c r="L399" s="78">
        <v>24264232</v>
      </c>
      <c r="M399" s="123"/>
      <c r="N399" s="125">
        <v>22397745</v>
      </c>
      <c r="O399" s="125">
        <v>10379007</v>
      </c>
      <c r="P399" s="125">
        <v>0</v>
      </c>
      <c r="Q399" s="125">
        <v>26132461</v>
      </c>
      <c r="R399" s="125">
        <v>24265975</v>
      </c>
      <c r="S399" s="47"/>
    </row>
    <row r="400" spans="1:19" ht="12.75" customHeight="1" x14ac:dyDescent="0.2">
      <c r="A400" s="194">
        <v>35370</v>
      </c>
      <c r="B400" s="194">
        <v>35611</v>
      </c>
      <c r="C400" s="53" t="s">
        <v>3</v>
      </c>
      <c r="D400" s="54">
        <v>3</v>
      </c>
      <c r="E400" s="55">
        <v>5569.99</v>
      </c>
      <c r="F400" s="55">
        <v>0</v>
      </c>
      <c r="G400" s="55">
        <v>0</v>
      </c>
      <c r="H400" s="55">
        <v>6207.16</v>
      </c>
      <c r="I400" s="55">
        <v>0</v>
      </c>
      <c r="J400" s="55">
        <v>981.43</v>
      </c>
      <c r="K400" s="56">
        <v>11777.15</v>
      </c>
      <c r="L400" s="46">
        <v>12758.58</v>
      </c>
      <c r="M400" s="122"/>
      <c r="N400" s="124">
        <v>11777.15</v>
      </c>
      <c r="O400" s="124">
        <v>5569.99</v>
      </c>
      <c r="P400" s="124"/>
      <c r="Q400" s="124">
        <v>13761.18</v>
      </c>
      <c r="R400" s="124">
        <v>12779.75</v>
      </c>
      <c r="S400" s="47"/>
    </row>
    <row r="401" spans="1:19" ht="9" customHeight="1" x14ac:dyDescent="0.2">
      <c r="A401" s="194"/>
      <c r="B401" s="194"/>
      <c r="C401" s="48" t="s">
        <v>4</v>
      </c>
      <c r="D401" s="49">
        <v>8</v>
      </c>
      <c r="E401" s="50">
        <v>10785005</v>
      </c>
      <c r="F401" s="50">
        <v>0</v>
      </c>
      <c r="G401" s="50">
        <v>0</v>
      </c>
      <c r="H401" s="50">
        <v>12018738</v>
      </c>
      <c r="I401" s="50">
        <v>0</v>
      </c>
      <c r="J401" s="51">
        <v>1900313</v>
      </c>
      <c r="K401" s="50">
        <v>22803742</v>
      </c>
      <c r="L401" s="78">
        <v>24704056</v>
      </c>
      <c r="M401" s="123"/>
      <c r="N401" s="125">
        <v>22803742</v>
      </c>
      <c r="O401" s="125">
        <v>10785005</v>
      </c>
      <c r="P401" s="125">
        <v>0</v>
      </c>
      <c r="Q401" s="125">
        <v>26645360</v>
      </c>
      <c r="R401" s="125">
        <v>24745047</v>
      </c>
      <c r="S401" s="47"/>
    </row>
    <row r="402" spans="1:19" ht="12.75" customHeight="1" x14ac:dyDescent="0.2">
      <c r="A402" s="194"/>
      <c r="B402" s="194"/>
      <c r="C402" s="53" t="s">
        <v>3</v>
      </c>
      <c r="D402" s="54">
        <v>9</v>
      </c>
      <c r="E402" s="55">
        <v>6362.23</v>
      </c>
      <c r="F402" s="55">
        <v>0</v>
      </c>
      <c r="G402" s="55">
        <v>0</v>
      </c>
      <c r="H402" s="55">
        <v>6207.16</v>
      </c>
      <c r="I402" s="55">
        <v>0</v>
      </c>
      <c r="J402" s="55">
        <v>1047.45</v>
      </c>
      <c r="K402" s="56">
        <v>12569.39</v>
      </c>
      <c r="L402" s="46">
        <v>13616.84</v>
      </c>
      <c r="M402" s="122"/>
      <c r="N402" s="124">
        <v>12569.39</v>
      </c>
      <c r="O402" s="124">
        <v>6362.23</v>
      </c>
      <c r="P402" s="124"/>
      <c r="Q402" s="124">
        <v>14762.04</v>
      </c>
      <c r="R402" s="124">
        <v>13714.59</v>
      </c>
      <c r="S402" s="47"/>
    </row>
    <row r="403" spans="1:19" ht="9" customHeight="1" x14ac:dyDescent="0.2">
      <c r="A403" s="194"/>
      <c r="B403" s="194"/>
      <c r="C403" s="48" t="s">
        <v>4</v>
      </c>
      <c r="D403" s="49">
        <v>14</v>
      </c>
      <c r="E403" s="50">
        <v>12318995</v>
      </c>
      <c r="F403" s="50">
        <v>0</v>
      </c>
      <c r="G403" s="50">
        <v>0</v>
      </c>
      <c r="H403" s="50">
        <v>12018738</v>
      </c>
      <c r="I403" s="50">
        <v>0</v>
      </c>
      <c r="J403" s="51">
        <v>2028146</v>
      </c>
      <c r="K403" s="50">
        <v>24337733</v>
      </c>
      <c r="L403" s="78">
        <v>26365879</v>
      </c>
      <c r="M403" s="123"/>
      <c r="N403" s="125">
        <v>24337733</v>
      </c>
      <c r="O403" s="125">
        <v>12318995</v>
      </c>
      <c r="P403" s="125">
        <v>0</v>
      </c>
      <c r="Q403" s="125">
        <v>28583295</v>
      </c>
      <c r="R403" s="125">
        <v>26555149</v>
      </c>
      <c r="S403" s="47"/>
    </row>
    <row r="404" spans="1:19" ht="12.75" customHeight="1" x14ac:dyDescent="0.2">
      <c r="A404" s="194"/>
      <c r="B404" s="194"/>
      <c r="C404" s="53" t="s">
        <v>3</v>
      </c>
      <c r="D404" s="54">
        <v>15</v>
      </c>
      <c r="E404" s="55">
        <v>7114.71</v>
      </c>
      <c r="F404" s="55">
        <v>0</v>
      </c>
      <c r="G404" s="55">
        <v>0</v>
      </c>
      <c r="H404" s="55">
        <v>6207.16</v>
      </c>
      <c r="I404" s="55">
        <v>0</v>
      </c>
      <c r="J404" s="55">
        <v>1110.1600000000001</v>
      </c>
      <c r="K404" s="56">
        <v>13321.87</v>
      </c>
      <c r="L404" s="46">
        <v>14432.03</v>
      </c>
      <c r="M404" s="122"/>
      <c r="N404" s="124">
        <v>13321.87</v>
      </c>
      <c r="O404" s="124">
        <v>7114.71</v>
      </c>
      <c r="P404" s="124"/>
      <c r="Q404" s="124">
        <v>15712.68</v>
      </c>
      <c r="R404" s="124">
        <v>14602.52</v>
      </c>
      <c r="S404" s="47"/>
    </row>
    <row r="405" spans="1:19" ht="9" customHeight="1" x14ac:dyDescent="0.2">
      <c r="A405" s="194"/>
      <c r="B405" s="194"/>
      <c r="C405" s="48" t="s">
        <v>4</v>
      </c>
      <c r="D405" s="49">
        <v>20</v>
      </c>
      <c r="E405" s="50">
        <v>13776000</v>
      </c>
      <c r="F405" s="50">
        <v>0</v>
      </c>
      <c r="G405" s="50">
        <v>0</v>
      </c>
      <c r="H405" s="50">
        <v>12018738</v>
      </c>
      <c r="I405" s="50">
        <v>0</v>
      </c>
      <c r="J405" s="51">
        <v>2149570</v>
      </c>
      <c r="K405" s="50">
        <v>25794737</v>
      </c>
      <c r="L405" s="78">
        <v>27944307</v>
      </c>
      <c r="M405" s="123"/>
      <c r="N405" s="125">
        <v>25794737</v>
      </c>
      <c r="O405" s="125">
        <v>13776000</v>
      </c>
      <c r="P405" s="125">
        <v>0</v>
      </c>
      <c r="Q405" s="125">
        <v>30423991</v>
      </c>
      <c r="R405" s="125">
        <v>28274421</v>
      </c>
      <c r="S405" s="47"/>
    </row>
    <row r="406" spans="1:19" ht="12.75" customHeight="1" x14ac:dyDescent="0.2">
      <c r="A406" s="194"/>
      <c r="B406" s="194"/>
      <c r="C406" s="53" t="s">
        <v>3</v>
      </c>
      <c r="D406" s="54">
        <v>21</v>
      </c>
      <c r="E406" s="55">
        <v>7860.99</v>
      </c>
      <c r="F406" s="55">
        <v>0</v>
      </c>
      <c r="G406" s="55">
        <v>0</v>
      </c>
      <c r="H406" s="55">
        <v>6207.16</v>
      </c>
      <c r="I406" s="55">
        <v>0</v>
      </c>
      <c r="J406" s="55">
        <v>1172.3499999999999</v>
      </c>
      <c r="K406" s="56">
        <v>14068.15</v>
      </c>
      <c r="L406" s="46">
        <v>15240.5</v>
      </c>
      <c r="M406" s="122"/>
      <c r="N406" s="124">
        <v>14068.15</v>
      </c>
      <c r="O406" s="124">
        <v>7860.99</v>
      </c>
      <c r="P406" s="124"/>
      <c r="Q406" s="124">
        <v>16655.48</v>
      </c>
      <c r="R406" s="124">
        <v>15483.13</v>
      </c>
      <c r="S406" s="47"/>
    </row>
    <row r="407" spans="1:19" ht="9" customHeight="1" x14ac:dyDescent="0.2">
      <c r="A407" s="194"/>
      <c r="B407" s="194"/>
      <c r="C407" s="48" t="s">
        <v>4</v>
      </c>
      <c r="D407" s="49">
        <v>27</v>
      </c>
      <c r="E407" s="50">
        <v>15220999</v>
      </c>
      <c r="F407" s="50">
        <v>0</v>
      </c>
      <c r="G407" s="50">
        <v>0</v>
      </c>
      <c r="H407" s="50">
        <v>12018738</v>
      </c>
      <c r="I407" s="50">
        <v>0</v>
      </c>
      <c r="J407" s="51">
        <v>2269986</v>
      </c>
      <c r="K407" s="50">
        <v>27239737</v>
      </c>
      <c r="L407" s="78">
        <v>29509723</v>
      </c>
      <c r="M407" s="123"/>
      <c r="N407" s="125">
        <v>27239737</v>
      </c>
      <c r="O407" s="125">
        <v>15220999</v>
      </c>
      <c r="P407" s="125">
        <v>0</v>
      </c>
      <c r="Q407" s="125">
        <v>32249506</v>
      </c>
      <c r="R407" s="125">
        <v>29979520</v>
      </c>
      <c r="S407" s="47"/>
    </row>
    <row r="408" spans="1:19" ht="12.75" customHeight="1" x14ac:dyDescent="0.2">
      <c r="A408" s="194"/>
      <c r="B408" s="194"/>
      <c r="C408" s="53" t="s">
        <v>3</v>
      </c>
      <c r="D408" s="54">
        <v>28</v>
      </c>
      <c r="E408" s="55">
        <v>8390.8799999999992</v>
      </c>
      <c r="F408" s="55">
        <v>0</v>
      </c>
      <c r="G408" s="55">
        <v>0</v>
      </c>
      <c r="H408" s="55">
        <v>6207.16</v>
      </c>
      <c r="I408" s="55">
        <v>0</v>
      </c>
      <c r="J408" s="55">
        <v>1216.5</v>
      </c>
      <c r="K408" s="56">
        <v>14598.04</v>
      </c>
      <c r="L408" s="46">
        <v>15814.54</v>
      </c>
      <c r="M408" s="122"/>
      <c r="N408" s="124">
        <v>14598.04</v>
      </c>
      <c r="O408" s="124">
        <v>8390.8799999999992</v>
      </c>
      <c r="P408" s="124"/>
      <c r="Q408" s="124">
        <v>17324.900000000001</v>
      </c>
      <c r="R408" s="124">
        <v>16108.4</v>
      </c>
      <c r="S408" s="47"/>
    </row>
    <row r="409" spans="1:19" ht="9" customHeight="1" x14ac:dyDescent="0.2">
      <c r="A409" s="194"/>
      <c r="B409" s="194"/>
      <c r="C409" s="48" t="s">
        <v>4</v>
      </c>
      <c r="D409" s="49">
        <v>34</v>
      </c>
      <c r="E409" s="50">
        <v>16247009</v>
      </c>
      <c r="F409" s="50">
        <v>0</v>
      </c>
      <c r="G409" s="50">
        <v>0</v>
      </c>
      <c r="H409" s="50">
        <v>12018738</v>
      </c>
      <c r="I409" s="50">
        <v>0</v>
      </c>
      <c r="J409" s="51">
        <v>2355472</v>
      </c>
      <c r="K409" s="50">
        <v>28265747</v>
      </c>
      <c r="L409" s="78">
        <v>30621219</v>
      </c>
      <c r="M409" s="123"/>
      <c r="N409" s="125">
        <v>28265747</v>
      </c>
      <c r="O409" s="125">
        <v>16247009</v>
      </c>
      <c r="P409" s="125">
        <v>0</v>
      </c>
      <c r="Q409" s="125">
        <v>33545684</v>
      </c>
      <c r="R409" s="125">
        <v>31190212</v>
      </c>
      <c r="S409" s="47"/>
    </row>
    <row r="410" spans="1:19" ht="12.75" customHeight="1" x14ac:dyDescent="0.2">
      <c r="A410" s="194"/>
      <c r="B410" s="194"/>
      <c r="C410" s="53" t="s">
        <v>3</v>
      </c>
      <c r="D410" s="54">
        <v>35</v>
      </c>
      <c r="E410" s="55">
        <v>8791.1299999999992</v>
      </c>
      <c r="F410" s="55">
        <v>0</v>
      </c>
      <c r="G410" s="55">
        <v>0</v>
      </c>
      <c r="H410" s="55">
        <v>6207.16</v>
      </c>
      <c r="I410" s="55">
        <v>0</v>
      </c>
      <c r="J410" s="55">
        <v>1249.8599999999999</v>
      </c>
      <c r="K410" s="56">
        <v>14998.29</v>
      </c>
      <c r="L410" s="46">
        <v>16248.15</v>
      </c>
      <c r="M410" s="122"/>
      <c r="N410" s="124">
        <v>14998.29</v>
      </c>
      <c r="O410" s="124">
        <v>8791.1299999999992</v>
      </c>
      <c r="P410" s="124"/>
      <c r="Q410" s="124">
        <v>17830.55</v>
      </c>
      <c r="R410" s="124">
        <v>16580.689999999999</v>
      </c>
      <c r="S410" s="47"/>
    </row>
    <row r="411" spans="1:19" ht="9" customHeight="1" x14ac:dyDescent="0.2">
      <c r="A411" s="195"/>
      <c r="B411" s="195"/>
      <c r="C411" s="58" t="s">
        <v>4</v>
      </c>
      <c r="D411" s="59"/>
      <c r="E411" s="61">
        <v>17022001</v>
      </c>
      <c r="F411" s="61">
        <v>0</v>
      </c>
      <c r="G411" s="61">
        <v>0</v>
      </c>
      <c r="H411" s="61">
        <v>12018738</v>
      </c>
      <c r="I411" s="61">
        <v>0</v>
      </c>
      <c r="J411" s="60">
        <v>2420066</v>
      </c>
      <c r="K411" s="61">
        <v>29040739</v>
      </c>
      <c r="L411" s="78">
        <v>31460805</v>
      </c>
      <c r="M411" s="123"/>
      <c r="N411" s="125">
        <v>29040739</v>
      </c>
      <c r="O411" s="125">
        <v>17022001</v>
      </c>
      <c r="P411" s="125">
        <v>0</v>
      </c>
      <c r="Q411" s="125">
        <v>34524759</v>
      </c>
      <c r="R411" s="125">
        <v>32104693</v>
      </c>
      <c r="S411" s="47"/>
    </row>
    <row r="412" spans="1:19" ht="12.75" customHeight="1" x14ac:dyDescent="0.2">
      <c r="A412" s="196">
        <v>35612</v>
      </c>
      <c r="B412" s="196">
        <v>36099</v>
      </c>
      <c r="C412" s="42" t="s">
        <v>3</v>
      </c>
      <c r="D412" s="43">
        <v>0</v>
      </c>
      <c r="E412" s="44">
        <v>5713.56</v>
      </c>
      <c r="F412" s="44">
        <v>0</v>
      </c>
      <c r="G412" s="44">
        <v>0</v>
      </c>
      <c r="H412" s="44">
        <v>6207.16</v>
      </c>
      <c r="I412" s="44">
        <v>0</v>
      </c>
      <c r="J412" s="44">
        <v>993.39</v>
      </c>
      <c r="K412" s="45">
        <v>11920.72</v>
      </c>
      <c r="L412" s="46">
        <v>12914.11</v>
      </c>
      <c r="M412" s="122"/>
      <c r="N412" s="124">
        <v>11920.72</v>
      </c>
      <c r="O412" s="124">
        <v>5713.56</v>
      </c>
      <c r="P412" s="124"/>
      <c r="Q412" s="124">
        <v>13942.55</v>
      </c>
      <c r="R412" s="124">
        <v>12949.16</v>
      </c>
      <c r="S412" s="47"/>
    </row>
    <row r="413" spans="1:19" ht="9" customHeight="1" x14ac:dyDescent="0.2">
      <c r="A413" s="197"/>
      <c r="B413" s="197"/>
      <c r="C413" s="48" t="s">
        <v>4</v>
      </c>
      <c r="D413" s="49">
        <v>2</v>
      </c>
      <c r="E413" s="50">
        <v>11062995</v>
      </c>
      <c r="F413" s="50">
        <v>0</v>
      </c>
      <c r="G413" s="50">
        <v>0</v>
      </c>
      <c r="H413" s="50">
        <v>12018738</v>
      </c>
      <c r="I413" s="50">
        <v>0</v>
      </c>
      <c r="J413" s="51">
        <v>1923471</v>
      </c>
      <c r="K413" s="50">
        <v>23081733</v>
      </c>
      <c r="L413" s="78">
        <v>25005204</v>
      </c>
      <c r="M413" s="123"/>
      <c r="N413" s="125">
        <v>23081733</v>
      </c>
      <c r="O413" s="125">
        <v>11062995</v>
      </c>
      <c r="P413" s="125">
        <v>0</v>
      </c>
      <c r="Q413" s="125">
        <v>26996541</v>
      </c>
      <c r="R413" s="125">
        <v>25073070</v>
      </c>
      <c r="S413" s="47"/>
    </row>
    <row r="414" spans="1:19" ht="12.75" customHeight="1" x14ac:dyDescent="0.2">
      <c r="A414" s="194">
        <v>35612</v>
      </c>
      <c r="B414" s="194">
        <v>36099</v>
      </c>
      <c r="C414" s="53" t="s">
        <v>3</v>
      </c>
      <c r="D414" s="54">
        <v>3</v>
      </c>
      <c r="E414" s="55">
        <v>5929.44</v>
      </c>
      <c r="F414" s="55">
        <v>0</v>
      </c>
      <c r="G414" s="55">
        <v>0</v>
      </c>
      <c r="H414" s="55">
        <v>6207.16</v>
      </c>
      <c r="I414" s="55">
        <v>0</v>
      </c>
      <c r="J414" s="55">
        <v>1011.38</v>
      </c>
      <c r="K414" s="56">
        <v>12136.6</v>
      </c>
      <c r="L414" s="46">
        <v>13147.98</v>
      </c>
      <c r="M414" s="122"/>
      <c r="N414" s="124">
        <v>12136.6</v>
      </c>
      <c r="O414" s="124">
        <v>5929.44</v>
      </c>
      <c r="P414" s="124"/>
      <c r="Q414" s="124">
        <v>14215.28</v>
      </c>
      <c r="R414" s="124">
        <v>13203.9</v>
      </c>
      <c r="S414" s="47"/>
    </row>
    <row r="415" spans="1:19" ht="9" customHeight="1" x14ac:dyDescent="0.2">
      <c r="A415" s="194"/>
      <c r="B415" s="194"/>
      <c r="C415" s="48" t="s">
        <v>4</v>
      </c>
      <c r="D415" s="49">
        <v>8</v>
      </c>
      <c r="E415" s="50">
        <v>11480997</v>
      </c>
      <c r="F415" s="50">
        <v>0</v>
      </c>
      <c r="G415" s="50">
        <v>0</v>
      </c>
      <c r="H415" s="50">
        <v>12018738</v>
      </c>
      <c r="I415" s="50">
        <v>0</v>
      </c>
      <c r="J415" s="51">
        <v>1958305</v>
      </c>
      <c r="K415" s="50">
        <v>23499734</v>
      </c>
      <c r="L415" s="78">
        <v>25458039</v>
      </c>
      <c r="M415" s="123"/>
      <c r="N415" s="125">
        <v>23499734</v>
      </c>
      <c r="O415" s="125">
        <v>11480997</v>
      </c>
      <c r="P415" s="125">
        <v>0</v>
      </c>
      <c r="Q415" s="125">
        <v>27524620</v>
      </c>
      <c r="R415" s="125">
        <v>25566315</v>
      </c>
      <c r="S415" s="47"/>
    </row>
    <row r="416" spans="1:19" ht="12.75" customHeight="1" x14ac:dyDescent="0.2">
      <c r="A416" s="194"/>
      <c r="B416" s="194"/>
      <c r="C416" s="53" t="s">
        <v>3</v>
      </c>
      <c r="D416" s="54">
        <v>9</v>
      </c>
      <c r="E416" s="55">
        <v>6746.48</v>
      </c>
      <c r="F416" s="55">
        <v>0</v>
      </c>
      <c r="G416" s="55">
        <v>0</v>
      </c>
      <c r="H416" s="55">
        <v>6207.16</v>
      </c>
      <c r="I416" s="55">
        <v>0</v>
      </c>
      <c r="J416" s="55">
        <v>1079.47</v>
      </c>
      <c r="K416" s="56">
        <v>12953.64</v>
      </c>
      <c r="L416" s="46">
        <v>14033.11</v>
      </c>
      <c r="M416" s="122"/>
      <c r="N416" s="124">
        <v>12953.64</v>
      </c>
      <c r="O416" s="124">
        <v>6746.48</v>
      </c>
      <c r="P416" s="124"/>
      <c r="Q416" s="124">
        <v>15247.48</v>
      </c>
      <c r="R416" s="124">
        <v>14168.01</v>
      </c>
      <c r="S416" s="47"/>
    </row>
    <row r="417" spans="1:19" ht="9" customHeight="1" x14ac:dyDescent="0.2">
      <c r="A417" s="194"/>
      <c r="B417" s="194"/>
      <c r="C417" s="48" t="s">
        <v>4</v>
      </c>
      <c r="D417" s="49">
        <v>14</v>
      </c>
      <c r="E417" s="50">
        <v>13063007</v>
      </c>
      <c r="F417" s="50">
        <v>0</v>
      </c>
      <c r="G417" s="50">
        <v>0</v>
      </c>
      <c r="H417" s="50">
        <v>12018738</v>
      </c>
      <c r="I417" s="50">
        <v>0</v>
      </c>
      <c r="J417" s="51">
        <v>2090145</v>
      </c>
      <c r="K417" s="50">
        <v>25081745</v>
      </c>
      <c r="L417" s="78">
        <v>27171890</v>
      </c>
      <c r="M417" s="123"/>
      <c r="N417" s="125">
        <v>25081745</v>
      </c>
      <c r="O417" s="125">
        <v>13063007</v>
      </c>
      <c r="P417" s="125">
        <v>0</v>
      </c>
      <c r="Q417" s="125">
        <v>29523238</v>
      </c>
      <c r="R417" s="125">
        <v>27433093</v>
      </c>
      <c r="S417" s="47"/>
    </row>
    <row r="418" spans="1:19" ht="12.75" customHeight="1" x14ac:dyDescent="0.2">
      <c r="A418" s="194"/>
      <c r="B418" s="194"/>
      <c r="C418" s="53" t="s">
        <v>3</v>
      </c>
      <c r="D418" s="54">
        <v>15</v>
      </c>
      <c r="E418" s="55">
        <v>7517.55</v>
      </c>
      <c r="F418" s="55">
        <v>0</v>
      </c>
      <c r="G418" s="55">
        <v>0</v>
      </c>
      <c r="H418" s="55">
        <v>6207.16</v>
      </c>
      <c r="I418" s="55">
        <v>0</v>
      </c>
      <c r="J418" s="55">
        <v>1143.73</v>
      </c>
      <c r="K418" s="56">
        <v>13724.71</v>
      </c>
      <c r="L418" s="46">
        <v>14868.44</v>
      </c>
      <c r="M418" s="122"/>
      <c r="N418" s="124">
        <v>13724.71</v>
      </c>
      <c r="O418" s="124">
        <v>7517.55</v>
      </c>
      <c r="P418" s="124"/>
      <c r="Q418" s="124">
        <v>16221.6</v>
      </c>
      <c r="R418" s="124">
        <v>15077.87</v>
      </c>
      <c r="S418" s="47"/>
    </row>
    <row r="419" spans="1:19" ht="9" customHeight="1" x14ac:dyDescent="0.2">
      <c r="A419" s="194"/>
      <c r="B419" s="194"/>
      <c r="C419" s="48" t="s">
        <v>4</v>
      </c>
      <c r="D419" s="49">
        <v>20</v>
      </c>
      <c r="E419" s="50">
        <v>14556007</v>
      </c>
      <c r="F419" s="50">
        <v>0</v>
      </c>
      <c r="G419" s="50">
        <v>0</v>
      </c>
      <c r="H419" s="50">
        <v>12018738</v>
      </c>
      <c r="I419" s="50">
        <v>0</v>
      </c>
      <c r="J419" s="51">
        <v>2214570</v>
      </c>
      <c r="K419" s="50">
        <v>26574744</v>
      </c>
      <c r="L419" s="78">
        <v>28789314</v>
      </c>
      <c r="M419" s="123"/>
      <c r="N419" s="125">
        <v>26574744</v>
      </c>
      <c r="O419" s="125">
        <v>14556007</v>
      </c>
      <c r="P419" s="125">
        <v>0</v>
      </c>
      <c r="Q419" s="125">
        <v>31409397</v>
      </c>
      <c r="R419" s="125">
        <v>29194827</v>
      </c>
      <c r="S419" s="47"/>
    </row>
    <row r="420" spans="1:19" ht="12.75" customHeight="1" x14ac:dyDescent="0.2">
      <c r="A420" s="194"/>
      <c r="B420" s="194"/>
      <c r="C420" s="53" t="s">
        <v>3</v>
      </c>
      <c r="D420" s="54">
        <v>21</v>
      </c>
      <c r="E420" s="55">
        <v>8288.6200000000008</v>
      </c>
      <c r="F420" s="55">
        <v>0</v>
      </c>
      <c r="G420" s="55">
        <v>0</v>
      </c>
      <c r="H420" s="55">
        <v>6207.16</v>
      </c>
      <c r="I420" s="55">
        <v>0</v>
      </c>
      <c r="J420" s="55">
        <v>1207.98</v>
      </c>
      <c r="K420" s="56">
        <v>14495.78</v>
      </c>
      <c r="L420" s="46">
        <v>15703.76</v>
      </c>
      <c r="M420" s="122"/>
      <c r="N420" s="124">
        <v>14495.78</v>
      </c>
      <c r="O420" s="124">
        <v>8288.6200000000008</v>
      </c>
      <c r="P420" s="124"/>
      <c r="Q420" s="124">
        <v>17195.71</v>
      </c>
      <c r="R420" s="124">
        <v>15987.73</v>
      </c>
      <c r="S420" s="47"/>
    </row>
    <row r="421" spans="1:19" ht="9" customHeight="1" x14ac:dyDescent="0.2">
      <c r="A421" s="194"/>
      <c r="B421" s="194"/>
      <c r="C421" s="48" t="s">
        <v>4</v>
      </c>
      <c r="D421" s="49">
        <v>27</v>
      </c>
      <c r="E421" s="50">
        <v>16049006</v>
      </c>
      <c r="F421" s="50">
        <v>0</v>
      </c>
      <c r="G421" s="50">
        <v>0</v>
      </c>
      <c r="H421" s="50">
        <v>12018738</v>
      </c>
      <c r="I421" s="50">
        <v>0</v>
      </c>
      <c r="J421" s="51">
        <v>2338975</v>
      </c>
      <c r="K421" s="50">
        <v>28067744</v>
      </c>
      <c r="L421" s="78">
        <v>30406719</v>
      </c>
      <c r="M421" s="123"/>
      <c r="N421" s="125">
        <v>28067744</v>
      </c>
      <c r="O421" s="125">
        <v>16049006</v>
      </c>
      <c r="P421" s="125">
        <v>0</v>
      </c>
      <c r="Q421" s="125">
        <v>33295537</v>
      </c>
      <c r="R421" s="125">
        <v>30956562</v>
      </c>
      <c r="S421" s="47"/>
    </row>
    <row r="422" spans="1:19" ht="12.75" customHeight="1" x14ac:dyDescent="0.2">
      <c r="A422" s="194"/>
      <c r="B422" s="194"/>
      <c r="C422" s="53" t="s">
        <v>3</v>
      </c>
      <c r="D422" s="54">
        <v>28</v>
      </c>
      <c r="E422" s="55">
        <v>8837.09</v>
      </c>
      <c r="F422" s="55">
        <v>0</v>
      </c>
      <c r="G422" s="55">
        <v>0</v>
      </c>
      <c r="H422" s="55">
        <v>6207.16</v>
      </c>
      <c r="I422" s="55">
        <v>0</v>
      </c>
      <c r="J422" s="55">
        <v>1253.69</v>
      </c>
      <c r="K422" s="56">
        <v>15044.25</v>
      </c>
      <c r="L422" s="46">
        <v>16297.94</v>
      </c>
      <c r="M422" s="122"/>
      <c r="N422" s="124">
        <v>15044.25</v>
      </c>
      <c r="O422" s="124">
        <v>8837.09</v>
      </c>
      <c r="P422" s="124"/>
      <c r="Q422" s="124">
        <v>17888.62</v>
      </c>
      <c r="R422" s="124">
        <v>16634.93</v>
      </c>
      <c r="S422" s="47"/>
    </row>
    <row r="423" spans="1:19" ht="9" customHeight="1" x14ac:dyDescent="0.2">
      <c r="A423" s="194"/>
      <c r="B423" s="194"/>
      <c r="C423" s="48" t="s">
        <v>4</v>
      </c>
      <c r="D423" s="49">
        <v>34</v>
      </c>
      <c r="E423" s="50">
        <v>17110992</v>
      </c>
      <c r="F423" s="50">
        <v>0</v>
      </c>
      <c r="G423" s="50">
        <v>0</v>
      </c>
      <c r="H423" s="50">
        <v>12018738</v>
      </c>
      <c r="I423" s="50">
        <v>0</v>
      </c>
      <c r="J423" s="51">
        <v>2427482</v>
      </c>
      <c r="K423" s="50">
        <v>29129730</v>
      </c>
      <c r="L423" s="78">
        <v>31557212</v>
      </c>
      <c r="M423" s="123"/>
      <c r="N423" s="125">
        <v>29129730</v>
      </c>
      <c r="O423" s="125">
        <v>17110992</v>
      </c>
      <c r="P423" s="125">
        <v>0</v>
      </c>
      <c r="Q423" s="125">
        <v>34637198</v>
      </c>
      <c r="R423" s="125">
        <v>32209716</v>
      </c>
      <c r="S423" s="47"/>
    </row>
    <row r="424" spans="1:19" ht="12.75" customHeight="1" x14ac:dyDescent="0.2">
      <c r="A424" s="194"/>
      <c r="B424" s="194"/>
      <c r="C424" s="53" t="s">
        <v>3</v>
      </c>
      <c r="D424" s="54">
        <v>35</v>
      </c>
      <c r="E424" s="55">
        <v>9249.74</v>
      </c>
      <c r="F424" s="55">
        <v>0</v>
      </c>
      <c r="G424" s="55">
        <v>0</v>
      </c>
      <c r="H424" s="55">
        <v>6207.16</v>
      </c>
      <c r="I424" s="55">
        <v>0</v>
      </c>
      <c r="J424" s="55">
        <v>1288.08</v>
      </c>
      <c r="K424" s="56">
        <v>15456.9</v>
      </c>
      <c r="L424" s="46">
        <v>16744.98</v>
      </c>
      <c r="M424" s="122"/>
      <c r="N424" s="124">
        <v>15456.9</v>
      </c>
      <c r="O424" s="124">
        <v>9249.74</v>
      </c>
      <c r="P424" s="124"/>
      <c r="Q424" s="124">
        <v>18409.93</v>
      </c>
      <c r="R424" s="124">
        <v>17121.849999999999</v>
      </c>
      <c r="S424" s="47"/>
    </row>
    <row r="425" spans="1:19" ht="9" customHeight="1" x14ac:dyDescent="0.2">
      <c r="A425" s="195"/>
      <c r="B425" s="195"/>
      <c r="C425" s="58" t="s">
        <v>4</v>
      </c>
      <c r="D425" s="59"/>
      <c r="E425" s="61">
        <v>17909994</v>
      </c>
      <c r="F425" s="61">
        <v>0</v>
      </c>
      <c r="G425" s="61">
        <v>0</v>
      </c>
      <c r="H425" s="61">
        <v>12018738</v>
      </c>
      <c r="I425" s="61">
        <v>0</v>
      </c>
      <c r="J425" s="60">
        <v>2494071</v>
      </c>
      <c r="K425" s="61">
        <v>29928732</v>
      </c>
      <c r="L425" s="78">
        <v>32422802</v>
      </c>
      <c r="M425" s="123"/>
      <c r="N425" s="125">
        <v>29928732</v>
      </c>
      <c r="O425" s="125">
        <v>17909994</v>
      </c>
      <c r="P425" s="125">
        <v>0</v>
      </c>
      <c r="Q425" s="125">
        <v>35646595</v>
      </c>
      <c r="R425" s="125">
        <v>33152524</v>
      </c>
      <c r="S425" s="47"/>
    </row>
    <row r="426" spans="1:19" ht="12.75" customHeight="1" x14ac:dyDescent="0.2">
      <c r="A426" s="196">
        <v>36100</v>
      </c>
      <c r="B426" s="196">
        <v>36311</v>
      </c>
      <c r="C426" s="42" t="s">
        <v>3</v>
      </c>
      <c r="D426" s="43">
        <v>0</v>
      </c>
      <c r="E426" s="44">
        <v>5930.47</v>
      </c>
      <c r="F426" s="44">
        <v>0</v>
      </c>
      <c r="G426" s="44">
        <v>0</v>
      </c>
      <c r="H426" s="44">
        <v>6207.16</v>
      </c>
      <c r="I426" s="44">
        <v>0</v>
      </c>
      <c r="J426" s="44">
        <v>1011.47</v>
      </c>
      <c r="K426" s="45">
        <v>12137.63</v>
      </c>
      <c r="L426" s="46">
        <v>13149.1</v>
      </c>
      <c r="M426" s="122"/>
      <c r="N426" s="124">
        <v>12137.63</v>
      </c>
      <c r="O426" s="124">
        <v>5930.47</v>
      </c>
      <c r="P426" s="124"/>
      <c r="Q426" s="124">
        <v>14216.58</v>
      </c>
      <c r="R426" s="124">
        <v>13205.11</v>
      </c>
      <c r="S426" s="47"/>
    </row>
    <row r="427" spans="1:19" ht="9" customHeight="1" x14ac:dyDescent="0.2">
      <c r="A427" s="197"/>
      <c r="B427" s="197"/>
      <c r="C427" s="48" t="s">
        <v>4</v>
      </c>
      <c r="D427" s="49">
        <v>2</v>
      </c>
      <c r="E427" s="50">
        <v>11482991</v>
      </c>
      <c r="F427" s="50">
        <v>0</v>
      </c>
      <c r="G427" s="50">
        <v>0</v>
      </c>
      <c r="H427" s="50">
        <v>12018738</v>
      </c>
      <c r="I427" s="50">
        <v>0</v>
      </c>
      <c r="J427" s="51">
        <v>1958479</v>
      </c>
      <c r="K427" s="50">
        <v>23501729</v>
      </c>
      <c r="L427" s="78">
        <v>25460208</v>
      </c>
      <c r="M427" s="123"/>
      <c r="N427" s="125">
        <v>23501729</v>
      </c>
      <c r="O427" s="125">
        <v>11482991</v>
      </c>
      <c r="P427" s="125">
        <v>0</v>
      </c>
      <c r="Q427" s="125">
        <v>27527137</v>
      </c>
      <c r="R427" s="125">
        <v>25568658</v>
      </c>
      <c r="S427" s="47"/>
    </row>
    <row r="428" spans="1:19" ht="12.75" customHeight="1" x14ac:dyDescent="0.2">
      <c r="A428" s="194">
        <v>36100</v>
      </c>
      <c r="B428" s="194">
        <v>36311</v>
      </c>
      <c r="C428" s="53" t="s">
        <v>3</v>
      </c>
      <c r="D428" s="54">
        <v>3</v>
      </c>
      <c r="E428" s="55">
        <v>6152.55</v>
      </c>
      <c r="F428" s="55">
        <v>0</v>
      </c>
      <c r="G428" s="55">
        <v>0</v>
      </c>
      <c r="H428" s="55">
        <v>6207.16</v>
      </c>
      <c r="I428" s="55">
        <v>0</v>
      </c>
      <c r="J428" s="55">
        <v>1029.98</v>
      </c>
      <c r="K428" s="56">
        <v>12359.71</v>
      </c>
      <c r="L428" s="46">
        <v>13389.69</v>
      </c>
      <c r="M428" s="122"/>
      <c r="N428" s="124">
        <v>12359.71</v>
      </c>
      <c r="O428" s="124">
        <v>6152.55</v>
      </c>
      <c r="P428" s="124"/>
      <c r="Q428" s="124">
        <v>14497.15</v>
      </c>
      <c r="R428" s="124">
        <v>13467.17</v>
      </c>
      <c r="S428" s="47"/>
    </row>
    <row r="429" spans="1:19" ht="9" customHeight="1" x14ac:dyDescent="0.2">
      <c r="A429" s="194"/>
      <c r="B429" s="194"/>
      <c r="C429" s="48" t="s">
        <v>4</v>
      </c>
      <c r="D429" s="49">
        <v>8</v>
      </c>
      <c r="E429" s="50">
        <v>11912998</v>
      </c>
      <c r="F429" s="50">
        <v>0</v>
      </c>
      <c r="G429" s="50">
        <v>0</v>
      </c>
      <c r="H429" s="50">
        <v>12018738</v>
      </c>
      <c r="I429" s="50">
        <v>0</v>
      </c>
      <c r="J429" s="51">
        <v>1994319</v>
      </c>
      <c r="K429" s="50">
        <v>23931736</v>
      </c>
      <c r="L429" s="78">
        <v>25926055</v>
      </c>
      <c r="M429" s="123"/>
      <c r="N429" s="125">
        <v>23931736</v>
      </c>
      <c r="O429" s="125">
        <v>11912998</v>
      </c>
      <c r="P429" s="125">
        <v>0</v>
      </c>
      <c r="Q429" s="125">
        <v>28070397</v>
      </c>
      <c r="R429" s="125">
        <v>26076077</v>
      </c>
      <c r="S429" s="47"/>
    </row>
    <row r="430" spans="1:19" ht="12.75" customHeight="1" x14ac:dyDescent="0.2">
      <c r="A430" s="194"/>
      <c r="B430" s="194"/>
      <c r="C430" s="53" t="s">
        <v>3</v>
      </c>
      <c r="D430" s="54">
        <v>9</v>
      </c>
      <c r="E430" s="55">
        <v>6981.98</v>
      </c>
      <c r="F430" s="55">
        <v>0</v>
      </c>
      <c r="G430" s="55">
        <v>0</v>
      </c>
      <c r="H430" s="55">
        <v>6207.16</v>
      </c>
      <c r="I430" s="55">
        <v>0</v>
      </c>
      <c r="J430" s="55">
        <v>1099.0999999999999</v>
      </c>
      <c r="K430" s="56">
        <v>13189.14</v>
      </c>
      <c r="L430" s="46">
        <v>14288.24</v>
      </c>
      <c r="M430" s="122"/>
      <c r="N430" s="124">
        <v>13189.14</v>
      </c>
      <c r="O430" s="124">
        <v>6981.98</v>
      </c>
      <c r="P430" s="124"/>
      <c r="Q430" s="124">
        <v>15545</v>
      </c>
      <c r="R430" s="124">
        <v>14445.9</v>
      </c>
      <c r="S430" s="47"/>
    </row>
    <row r="431" spans="1:19" ht="9" customHeight="1" x14ac:dyDescent="0.2">
      <c r="A431" s="194"/>
      <c r="B431" s="194"/>
      <c r="C431" s="48" t="s">
        <v>4</v>
      </c>
      <c r="D431" s="49">
        <v>14</v>
      </c>
      <c r="E431" s="50">
        <v>13518998</v>
      </c>
      <c r="F431" s="50">
        <v>0</v>
      </c>
      <c r="G431" s="50">
        <v>0</v>
      </c>
      <c r="H431" s="50">
        <v>12018738</v>
      </c>
      <c r="I431" s="50">
        <v>0</v>
      </c>
      <c r="J431" s="51">
        <v>2128154</v>
      </c>
      <c r="K431" s="50">
        <v>25537736</v>
      </c>
      <c r="L431" s="78">
        <v>27665890</v>
      </c>
      <c r="M431" s="123"/>
      <c r="N431" s="125">
        <v>25537736</v>
      </c>
      <c r="O431" s="125">
        <v>13518998</v>
      </c>
      <c r="P431" s="125">
        <v>0</v>
      </c>
      <c r="Q431" s="125">
        <v>30099317</v>
      </c>
      <c r="R431" s="125">
        <v>27971163</v>
      </c>
      <c r="S431" s="47"/>
    </row>
    <row r="432" spans="1:19" ht="12.75" customHeight="1" x14ac:dyDescent="0.2">
      <c r="A432" s="194"/>
      <c r="B432" s="194"/>
      <c r="C432" s="53" t="s">
        <v>3</v>
      </c>
      <c r="D432" s="54">
        <v>15</v>
      </c>
      <c r="E432" s="55">
        <v>7765.45</v>
      </c>
      <c r="F432" s="55">
        <v>0</v>
      </c>
      <c r="G432" s="55">
        <v>0</v>
      </c>
      <c r="H432" s="55">
        <v>6207.16</v>
      </c>
      <c r="I432" s="55">
        <v>0</v>
      </c>
      <c r="J432" s="55">
        <v>1164.3800000000001</v>
      </c>
      <c r="K432" s="56">
        <v>13972.61</v>
      </c>
      <c r="L432" s="46">
        <v>15136.99</v>
      </c>
      <c r="M432" s="122"/>
      <c r="N432" s="124">
        <v>13972.61</v>
      </c>
      <c r="O432" s="124">
        <v>7765.45</v>
      </c>
      <c r="P432" s="124"/>
      <c r="Q432" s="124">
        <v>16534.77</v>
      </c>
      <c r="R432" s="124">
        <v>15370.39</v>
      </c>
      <c r="S432" s="47"/>
    </row>
    <row r="433" spans="1:19" ht="9" customHeight="1" x14ac:dyDescent="0.2">
      <c r="A433" s="194"/>
      <c r="B433" s="194"/>
      <c r="C433" s="48" t="s">
        <v>4</v>
      </c>
      <c r="D433" s="49">
        <v>20</v>
      </c>
      <c r="E433" s="50">
        <v>15036008</v>
      </c>
      <c r="F433" s="50">
        <v>0</v>
      </c>
      <c r="G433" s="50">
        <v>0</v>
      </c>
      <c r="H433" s="50">
        <v>12018738</v>
      </c>
      <c r="I433" s="50">
        <v>0</v>
      </c>
      <c r="J433" s="51">
        <v>2254554</v>
      </c>
      <c r="K433" s="50">
        <v>27054746</v>
      </c>
      <c r="L433" s="78">
        <v>29309300</v>
      </c>
      <c r="M433" s="123"/>
      <c r="N433" s="125">
        <v>27054746</v>
      </c>
      <c r="O433" s="125">
        <v>15036008</v>
      </c>
      <c r="P433" s="125">
        <v>0</v>
      </c>
      <c r="Q433" s="125">
        <v>32015779</v>
      </c>
      <c r="R433" s="125">
        <v>29761225</v>
      </c>
      <c r="S433" s="47"/>
    </row>
    <row r="434" spans="1:19" ht="12.75" customHeight="1" x14ac:dyDescent="0.2">
      <c r="A434" s="194"/>
      <c r="B434" s="194"/>
      <c r="C434" s="53" t="s">
        <v>3</v>
      </c>
      <c r="D434" s="54">
        <v>21</v>
      </c>
      <c r="E434" s="55">
        <v>8548.91</v>
      </c>
      <c r="F434" s="55">
        <v>0</v>
      </c>
      <c r="G434" s="55">
        <v>0</v>
      </c>
      <c r="H434" s="55">
        <v>6207.16</v>
      </c>
      <c r="I434" s="55">
        <v>0</v>
      </c>
      <c r="J434" s="55">
        <v>1229.67</v>
      </c>
      <c r="K434" s="56">
        <v>14756.07</v>
      </c>
      <c r="L434" s="46">
        <v>15985.74</v>
      </c>
      <c r="M434" s="122"/>
      <c r="N434" s="124">
        <v>14756.07</v>
      </c>
      <c r="O434" s="124">
        <v>8548.91</v>
      </c>
      <c r="P434" s="124"/>
      <c r="Q434" s="124">
        <v>17524.54</v>
      </c>
      <c r="R434" s="124">
        <v>16294.87</v>
      </c>
      <c r="S434" s="47"/>
    </row>
    <row r="435" spans="1:19" ht="9" customHeight="1" x14ac:dyDescent="0.2">
      <c r="A435" s="194"/>
      <c r="B435" s="194"/>
      <c r="C435" s="48" t="s">
        <v>4</v>
      </c>
      <c r="D435" s="49">
        <v>27</v>
      </c>
      <c r="E435" s="50">
        <v>16552998</v>
      </c>
      <c r="F435" s="50">
        <v>0</v>
      </c>
      <c r="G435" s="50">
        <v>0</v>
      </c>
      <c r="H435" s="50">
        <v>12018738</v>
      </c>
      <c r="I435" s="50">
        <v>0</v>
      </c>
      <c r="J435" s="51">
        <v>2380973</v>
      </c>
      <c r="K435" s="50">
        <v>28571736</v>
      </c>
      <c r="L435" s="78">
        <v>30952709</v>
      </c>
      <c r="M435" s="123"/>
      <c r="N435" s="125">
        <v>28571736</v>
      </c>
      <c r="O435" s="125">
        <v>16552998</v>
      </c>
      <c r="P435" s="125">
        <v>0</v>
      </c>
      <c r="Q435" s="125">
        <v>33932241</v>
      </c>
      <c r="R435" s="125">
        <v>31551268</v>
      </c>
      <c r="S435" s="47"/>
    </row>
    <row r="436" spans="1:19" ht="12.75" customHeight="1" x14ac:dyDescent="0.2">
      <c r="A436" s="194"/>
      <c r="B436" s="194"/>
      <c r="C436" s="53" t="s">
        <v>3</v>
      </c>
      <c r="D436" s="54">
        <v>28</v>
      </c>
      <c r="E436" s="55">
        <v>9109.7800000000007</v>
      </c>
      <c r="F436" s="55">
        <v>0</v>
      </c>
      <c r="G436" s="55">
        <v>0</v>
      </c>
      <c r="H436" s="55">
        <v>6207.16</v>
      </c>
      <c r="I436" s="55">
        <v>0</v>
      </c>
      <c r="J436" s="55">
        <v>1276.4100000000001</v>
      </c>
      <c r="K436" s="56">
        <v>15316.94</v>
      </c>
      <c r="L436" s="46">
        <v>16593.349999999999</v>
      </c>
      <c r="M436" s="122"/>
      <c r="N436" s="124">
        <v>15316.94</v>
      </c>
      <c r="O436" s="124">
        <v>9109.7800000000007</v>
      </c>
      <c r="P436" s="124"/>
      <c r="Q436" s="124">
        <v>18233.11</v>
      </c>
      <c r="R436" s="124">
        <v>16956.7</v>
      </c>
      <c r="S436" s="47"/>
    </row>
    <row r="437" spans="1:19" ht="9" customHeight="1" x14ac:dyDescent="0.2">
      <c r="A437" s="194"/>
      <c r="B437" s="194"/>
      <c r="C437" s="48" t="s">
        <v>4</v>
      </c>
      <c r="D437" s="49">
        <v>34</v>
      </c>
      <c r="E437" s="50">
        <v>17638994</v>
      </c>
      <c r="F437" s="50">
        <v>0</v>
      </c>
      <c r="G437" s="50">
        <v>0</v>
      </c>
      <c r="H437" s="50">
        <v>12018738</v>
      </c>
      <c r="I437" s="50">
        <v>0</v>
      </c>
      <c r="J437" s="51">
        <v>2471474</v>
      </c>
      <c r="K437" s="50">
        <v>29657731</v>
      </c>
      <c r="L437" s="78">
        <v>32129206</v>
      </c>
      <c r="M437" s="123"/>
      <c r="N437" s="125">
        <v>29657731</v>
      </c>
      <c r="O437" s="125">
        <v>17638994</v>
      </c>
      <c r="P437" s="125">
        <v>0</v>
      </c>
      <c r="Q437" s="125">
        <v>35304224</v>
      </c>
      <c r="R437" s="125">
        <v>32832750</v>
      </c>
      <c r="S437" s="47"/>
    </row>
    <row r="438" spans="1:19" ht="12.75" customHeight="1" x14ac:dyDescent="0.2">
      <c r="A438" s="194"/>
      <c r="B438" s="194"/>
      <c r="C438" s="53" t="s">
        <v>3</v>
      </c>
      <c r="D438" s="54">
        <v>35</v>
      </c>
      <c r="E438" s="55">
        <v>9528.6299999999992</v>
      </c>
      <c r="F438" s="55">
        <v>0</v>
      </c>
      <c r="G438" s="55">
        <v>0</v>
      </c>
      <c r="H438" s="55">
        <v>6207.16</v>
      </c>
      <c r="I438" s="55">
        <v>0</v>
      </c>
      <c r="J438" s="55">
        <v>1311.32</v>
      </c>
      <c r="K438" s="56">
        <v>15735.79</v>
      </c>
      <c r="L438" s="46">
        <v>17047.11</v>
      </c>
      <c r="M438" s="122"/>
      <c r="N438" s="124">
        <v>15735.79</v>
      </c>
      <c r="O438" s="124">
        <v>9528.6299999999992</v>
      </c>
      <c r="P438" s="124"/>
      <c r="Q438" s="124">
        <v>18762.259999999998</v>
      </c>
      <c r="R438" s="124">
        <v>17450.939999999999</v>
      </c>
      <c r="S438" s="47"/>
    </row>
    <row r="439" spans="1:19" ht="9" customHeight="1" x14ac:dyDescent="0.2">
      <c r="A439" s="195"/>
      <c r="B439" s="195"/>
      <c r="C439" s="58" t="s">
        <v>4</v>
      </c>
      <c r="D439" s="59"/>
      <c r="E439" s="61">
        <v>18450000</v>
      </c>
      <c r="F439" s="61">
        <v>0</v>
      </c>
      <c r="G439" s="61">
        <v>0</v>
      </c>
      <c r="H439" s="61">
        <v>12018738</v>
      </c>
      <c r="I439" s="61">
        <v>0</v>
      </c>
      <c r="J439" s="60">
        <v>2539070</v>
      </c>
      <c r="K439" s="61">
        <v>30468738</v>
      </c>
      <c r="L439" s="78">
        <v>33007808</v>
      </c>
      <c r="M439" s="123"/>
      <c r="N439" s="125">
        <v>30468738</v>
      </c>
      <c r="O439" s="125">
        <v>18450000</v>
      </c>
      <c r="P439" s="125">
        <v>0</v>
      </c>
      <c r="Q439" s="125">
        <v>36328801</v>
      </c>
      <c r="R439" s="125">
        <v>33789732</v>
      </c>
      <c r="S439" s="47"/>
    </row>
    <row r="440" spans="1:19" ht="12.75" customHeight="1" x14ac:dyDescent="0.2">
      <c r="A440" s="196">
        <v>36312</v>
      </c>
      <c r="B440" s="196">
        <v>36707</v>
      </c>
      <c r="C440" s="42" t="s">
        <v>3</v>
      </c>
      <c r="D440" s="43">
        <v>0</v>
      </c>
      <c r="E440" s="44">
        <v>6110.2</v>
      </c>
      <c r="F440" s="44">
        <v>0</v>
      </c>
      <c r="G440" s="44">
        <v>0</v>
      </c>
      <c r="H440" s="44">
        <v>6207.16</v>
      </c>
      <c r="I440" s="44">
        <v>0</v>
      </c>
      <c r="J440" s="44">
        <v>1026.45</v>
      </c>
      <c r="K440" s="45">
        <v>12317.36</v>
      </c>
      <c r="L440" s="46">
        <v>13343.81</v>
      </c>
      <c r="M440" s="122"/>
      <c r="N440" s="124">
        <v>12317.36</v>
      </c>
      <c r="O440" s="124">
        <v>6110.2</v>
      </c>
      <c r="P440" s="124"/>
      <c r="Q440" s="124">
        <v>14443.65</v>
      </c>
      <c r="R440" s="124">
        <v>13417.2</v>
      </c>
      <c r="S440" s="47"/>
    </row>
    <row r="441" spans="1:19" ht="9" customHeight="1" x14ac:dyDescent="0.2">
      <c r="A441" s="197"/>
      <c r="B441" s="197"/>
      <c r="C441" s="48" t="s">
        <v>4</v>
      </c>
      <c r="D441" s="49">
        <v>2</v>
      </c>
      <c r="E441" s="50">
        <v>11830997</v>
      </c>
      <c r="F441" s="50">
        <v>0</v>
      </c>
      <c r="G441" s="50">
        <v>0</v>
      </c>
      <c r="H441" s="50">
        <v>12018738</v>
      </c>
      <c r="I441" s="50">
        <v>0</v>
      </c>
      <c r="J441" s="51">
        <v>1987484</v>
      </c>
      <c r="K441" s="50">
        <v>23849735</v>
      </c>
      <c r="L441" s="78">
        <v>25837219</v>
      </c>
      <c r="M441" s="123"/>
      <c r="N441" s="125">
        <v>23849735</v>
      </c>
      <c r="O441" s="125">
        <v>11830997</v>
      </c>
      <c r="P441" s="125">
        <v>0</v>
      </c>
      <c r="Q441" s="125">
        <v>27966806</v>
      </c>
      <c r="R441" s="125">
        <v>25979322</v>
      </c>
      <c r="S441" s="47"/>
    </row>
    <row r="442" spans="1:19" ht="12.75" customHeight="1" x14ac:dyDescent="0.2">
      <c r="A442" s="194">
        <v>36312</v>
      </c>
      <c r="B442" s="194">
        <v>36707</v>
      </c>
      <c r="C442" s="53" t="s">
        <v>3</v>
      </c>
      <c r="D442" s="54">
        <v>3</v>
      </c>
      <c r="E442" s="55">
        <v>6338.48</v>
      </c>
      <c r="F442" s="55">
        <v>0</v>
      </c>
      <c r="G442" s="55">
        <v>0</v>
      </c>
      <c r="H442" s="55">
        <v>6207.16</v>
      </c>
      <c r="I442" s="55">
        <v>0</v>
      </c>
      <c r="J442" s="55">
        <v>1045.47</v>
      </c>
      <c r="K442" s="56">
        <v>12545.64</v>
      </c>
      <c r="L442" s="46">
        <v>13591.11</v>
      </c>
      <c r="M442" s="122"/>
      <c r="N442" s="124">
        <v>12545.64</v>
      </c>
      <c r="O442" s="124">
        <v>6338.48</v>
      </c>
      <c r="P442" s="124"/>
      <c r="Q442" s="124">
        <v>14732.04</v>
      </c>
      <c r="R442" s="124">
        <v>13686.57</v>
      </c>
      <c r="S442" s="47"/>
    </row>
    <row r="443" spans="1:19" ht="9" customHeight="1" x14ac:dyDescent="0.2">
      <c r="A443" s="194"/>
      <c r="B443" s="194"/>
      <c r="C443" s="48" t="s">
        <v>4</v>
      </c>
      <c r="D443" s="49">
        <v>8</v>
      </c>
      <c r="E443" s="50">
        <v>12273009</v>
      </c>
      <c r="F443" s="50">
        <v>0</v>
      </c>
      <c r="G443" s="50">
        <v>0</v>
      </c>
      <c r="H443" s="50">
        <v>12018738</v>
      </c>
      <c r="I443" s="50">
        <v>0</v>
      </c>
      <c r="J443" s="51">
        <v>2024312</v>
      </c>
      <c r="K443" s="50">
        <v>24291746</v>
      </c>
      <c r="L443" s="78">
        <v>26316059</v>
      </c>
      <c r="M443" s="123"/>
      <c r="N443" s="125">
        <v>24291746</v>
      </c>
      <c r="O443" s="125">
        <v>12273009</v>
      </c>
      <c r="P443" s="125">
        <v>0</v>
      </c>
      <c r="Q443" s="125">
        <v>28525207</v>
      </c>
      <c r="R443" s="125">
        <v>26500895</v>
      </c>
      <c r="S443" s="47"/>
    </row>
    <row r="444" spans="1:19" ht="12.75" customHeight="1" x14ac:dyDescent="0.2">
      <c r="A444" s="194"/>
      <c r="B444" s="194"/>
      <c r="C444" s="53" t="s">
        <v>3</v>
      </c>
      <c r="D444" s="54">
        <v>9</v>
      </c>
      <c r="E444" s="55">
        <v>7174.1</v>
      </c>
      <c r="F444" s="55">
        <v>0</v>
      </c>
      <c r="G444" s="55">
        <v>0</v>
      </c>
      <c r="H444" s="55">
        <v>6207.16</v>
      </c>
      <c r="I444" s="55">
        <v>0</v>
      </c>
      <c r="J444" s="55">
        <v>1115.1099999999999</v>
      </c>
      <c r="K444" s="56">
        <v>13381.26</v>
      </c>
      <c r="L444" s="46">
        <v>14496.37</v>
      </c>
      <c r="M444" s="122"/>
      <c r="N444" s="124">
        <v>13381.26</v>
      </c>
      <c r="O444" s="124">
        <v>7174.1</v>
      </c>
      <c r="P444" s="124"/>
      <c r="Q444" s="124">
        <v>15787.71</v>
      </c>
      <c r="R444" s="124">
        <v>14672.6</v>
      </c>
      <c r="S444" s="47"/>
    </row>
    <row r="445" spans="1:19" ht="9" customHeight="1" x14ac:dyDescent="0.2">
      <c r="A445" s="194"/>
      <c r="B445" s="194"/>
      <c r="C445" s="48" t="s">
        <v>4</v>
      </c>
      <c r="D445" s="49">
        <v>14</v>
      </c>
      <c r="E445" s="50">
        <v>13890995</v>
      </c>
      <c r="F445" s="50">
        <v>0</v>
      </c>
      <c r="G445" s="50">
        <v>0</v>
      </c>
      <c r="H445" s="50">
        <v>12018738</v>
      </c>
      <c r="I445" s="50">
        <v>0</v>
      </c>
      <c r="J445" s="51">
        <v>2159154</v>
      </c>
      <c r="K445" s="50">
        <v>25909732</v>
      </c>
      <c r="L445" s="78">
        <v>28068886</v>
      </c>
      <c r="M445" s="123"/>
      <c r="N445" s="125">
        <v>25909732</v>
      </c>
      <c r="O445" s="125">
        <v>13890995</v>
      </c>
      <c r="P445" s="125">
        <v>0</v>
      </c>
      <c r="Q445" s="125">
        <v>30569269</v>
      </c>
      <c r="R445" s="125">
        <v>28410115</v>
      </c>
      <c r="S445" s="47"/>
    </row>
    <row r="446" spans="1:19" ht="12.75" customHeight="1" x14ac:dyDescent="0.2">
      <c r="A446" s="194"/>
      <c r="B446" s="194"/>
      <c r="C446" s="53" t="s">
        <v>3</v>
      </c>
      <c r="D446" s="54">
        <v>15</v>
      </c>
      <c r="E446" s="55">
        <v>7969.96</v>
      </c>
      <c r="F446" s="55">
        <v>0</v>
      </c>
      <c r="G446" s="55">
        <v>0</v>
      </c>
      <c r="H446" s="55">
        <v>6207.16</v>
      </c>
      <c r="I446" s="55">
        <v>0</v>
      </c>
      <c r="J446" s="55">
        <v>1181.43</v>
      </c>
      <c r="K446" s="56">
        <v>14177.12</v>
      </c>
      <c r="L446" s="46">
        <v>15358.55</v>
      </c>
      <c r="M446" s="122"/>
      <c r="N446" s="124">
        <v>14177.12</v>
      </c>
      <c r="O446" s="124">
        <v>7969.96</v>
      </c>
      <c r="P446" s="124"/>
      <c r="Q446" s="124">
        <v>16793.14</v>
      </c>
      <c r="R446" s="124">
        <v>15611.71</v>
      </c>
      <c r="S446" s="47"/>
    </row>
    <row r="447" spans="1:19" ht="9" customHeight="1" x14ac:dyDescent="0.2">
      <c r="A447" s="194"/>
      <c r="B447" s="194"/>
      <c r="C447" s="48" t="s">
        <v>4</v>
      </c>
      <c r="D447" s="49">
        <v>20</v>
      </c>
      <c r="E447" s="50">
        <v>15431994</v>
      </c>
      <c r="F447" s="50">
        <v>0</v>
      </c>
      <c r="G447" s="50">
        <v>0</v>
      </c>
      <c r="H447" s="50">
        <v>12018738</v>
      </c>
      <c r="I447" s="50">
        <v>0</v>
      </c>
      <c r="J447" s="51">
        <v>2287567</v>
      </c>
      <c r="K447" s="50">
        <v>27450732</v>
      </c>
      <c r="L447" s="78">
        <v>29738300</v>
      </c>
      <c r="M447" s="123"/>
      <c r="N447" s="125">
        <v>27450732</v>
      </c>
      <c r="O447" s="125">
        <v>15431994</v>
      </c>
      <c r="P447" s="125">
        <v>0</v>
      </c>
      <c r="Q447" s="125">
        <v>32516053</v>
      </c>
      <c r="R447" s="125">
        <v>30228486</v>
      </c>
      <c r="S447" s="47"/>
    </row>
    <row r="448" spans="1:19" ht="12.75" customHeight="1" x14ac:dyDescent="0.2">
      <c r="A448" s="194"/>
      <c r="B448" s="194"/>
      <c r="C448" s="53" t="s">
        <v>3</v>
      </c>
      <c r="D448" s="54">
        <v>21</v>
      </c>
      <c r="E448" s="55">
        <v>8765.82</v>
      </c>
      <c r="F448" s="55">
        <v>0</v>
      </c>
      <c r="G448" s="55">
        <v>0</v>
      </c>
      <c r="H448" s="55">
        <v>6207.16</v>
      </c>
      <c r="I448" s="55">
        <v>0</v>
      </c>
      <c r="J448" s="55">
        <v>1247.75</v>
      </c>
      <c r="K448" s="56">
        <v>14972.98</v>
      </c>
      <c r="L448" s="46">
        <v>16220.73</v>
      </c>
      <c r="M448" s="122"/>
      <c r="N448" s="124">
        <v>14972.98</v>
      </c>
      <c r="O448" s="124">
        <v>8765.82</v>
      </c>
      <c r="P448" s="124"/>
      <c r="Q448" s="124">
        <v>17798.580000000002</v>
      </c>
      <c r="R448" s="124">
        <v>16550.830000000002</v>
      </c>
      <c r="S448" s="47"/>
    </row>
    <row r="449" spans="1:19" ht="9" customHeight="1" x14ac:dyDescent="0.2">
      <c r="A449" s="194"/>
      <c r="B449" s="194"/>
      <c r="C449" s="48" t="s">
        <v>4</v>
      </c>
      <c r="D449" s="49">
        <v>27</v>
      </c>
      <c r="E449" s="50">
        <v>16972994</v>
      </c>
      <c r="F449" s="50">
        <v>0</v>
      </c>
      <c r="G449" s="50">
        <v>0</v>
      </c>
      <c r="H449" s="50">
        <v>12018738</v>
      </c>
      <c r="I449" s="50">
        <v>0</v>
      </c>
      <c r="J449" s="51">
        <v>2415981</v>
      </c>
      <c r="K449" s="50">
        <v>28991732</v>
      </c>
      <c r="L449" s="78">
        <v>31407713</v>
      </c>
      <c r="M449" s="123"/>
      <c r="N449" s="125">
        <v>28991732</v>
      </c>
      <c r="O449" s="125">
        <v>16972994</v>
      </c>
      <c r="P449" s="125">
        <v>0</v>
      </c>
      <c r="Q449" s="125">
        <v>34462856</v>
      </c>
      <c r="R449" s="125">
        <v>32046876</v>
      </c>
      <c r="S449" s="47"/>
    </row>
    <row r="450" spans="1:19" ht="12.75" customHeight="1" x14ac:dyDescent="0.2">
      <c r="A450" s="194"/>
      <c r="B450" s="194"/>
      <c r="C450" s="53" t="s">
        <v>3</v>
      </c>
      <c r="D450" s="54">
        <v>28</v>
      </c>
      <c r="E450" s="55">
        <v>9332.89</v>
      </c>
      <c r="F450" s="55">
        <v>0</v>
      </c>
      <c r="G450" s="55">
        <v>0</v>
      </c>
      <c r="H450" s="55">
        <v>6207.16</v>
      </c>
      <c r="I450" s="55">
        <v>0</v>
      </c>
      <c r="J450" s="55">
        <v>1295</v>
      </c>
      <c r="K450" s="56">
        <v>15540.05</v>
      </c>
      <c r="L450" s="46">
        <v>16835.05</v>
      </c>
      <c r="M450" s="122"/>
      <c r="N450" s="124">
        <v>15540.05</v>
      </c>
      <c r="O450" s="124">
        <v>9332.89</v>
      </c>
      <c r="P450" s="124"/>
      <c r="Q450" s="124">
        <v>18514.97</v>
      </c>
      <c r="R450" s="124">
        <v>17219.97</v>
      </c>
      <c r="S450" s="47"/>
    </row>
    <row r="451" spans="1:19" ht="9" customHeight="1" x14ac:dyDescent="0.2">
      <c r="A451" s="194"/>
      <c r="B451" s="194"/>
      <c r="C451" s="48" t="s">
        <v>4</v>
      </c>
      <c r="D451" s="49">
        <v>34</v>
      </c>
      <c r="E451" s="50">
        <v>18070995</v>
      </c>
      <c r="F451" s="50">
        <v>0</v>
      </c>
      <c r="G451" s="50">
        <v>0</v>
      </c>
      <c r="H451" s="50">
        <v>12018738</v>
      </c>
      <c r="I451" s="50">
        <v>0</v>
      </c>
      <c r="J451" s="51">
        <v>2507470</v>
      </c>
      <c r="K451" s="50">
        <v>30089733</v>
      </c>
      <c r="L451" s="78">
        <v>32597202</v>
      </c>
      <c r="M451" s="123"/>
      <c r="N451" s="125">
        <v>30089733</v>
      </c>
      <c r="O451" s="125">
        <v>18070995</v>
      </c>
      <c r="P451" s="125">
        <v>0</v>
      </c>
      <c r="Q451" s="125">
        <v>35849981</v>
      </c>
      <c r="R451" s="125">
        <v>33342511</v>
      </c>
      <c r="S451" s="47"/>
    </row>
    <row r="452" spans="1:19" ht="12.75" customHeight="1" x14ac:dyDescent="0.2">
      <c r="A452" s="194"/>
      <c r="B452" s="194"/>
      <c r="C452" s="53" t="s">
        <v>3</v>
      </c>
      <c r="D452" s="54">
        <v>35</v>
      </c>
      <c r="E452" s="55">
        <v>9757.94</v>
      </c>
      <c r="F452" s="55">
        <v>0</v>
      </c>
      <c r="G452" s="55">
        <v>0</v>
      </c>
      <c r="H452" s="55">
        <v>6207.16</v>
      </c>
      <c r="I452" s="55">
        <v>0</v>
      </c>
      <c r="J452" s="55">
        <v>1330.43</v>
      </c>
      <c r="K452" s="56">
        <v>15965.1</v>
      </c>
      <c r="L452" s="46">
        <v>17295.53</v>
      </c>
      <c r="M452" s="122"/>
      <c r="N452" s="124">
        <v>15965.1</v>
      </c>
      <c r="O452" s="124">
        <v>9757.94</v>
      </c>
      <c r="P452" s="124"/>
      <c r="Q452" s="124">
        <v>19051.96</v>
      </c>
      <c r="R452" s="124">
        <v>17721.53</v>
      </c>
      <c r="S452" s="47"/>
    </row>
    <row r="453" spans="1:19" ht="9" customHeight="1" x14ac:dyDescent="0.2">
      <c r="A453" s="195"/>
      <c r="B453" s="195"/>
      <c r="C453" s="58" t="s">
        <v>4</v>
      </c>
      <c r="D453" s="59"/>
      <c r="E453" s="61">
        <v>18894006</v>
      </c>
      <c r="F453" s="61">
        <v>0</v>
      </c>
      <c r="G453" s="61">
        <v>0</v>
      </c>
      <c r="H453" s="61">
        <v>12018738</v>
      </c>
      <c r="I453" s="61">
        <v>0</v>
      </c>
      <c r="J453" s="60">
        <v>2576072</v>
      </c>
      <c r="K453" s="61">
        <v>30912744</v>
      </c>
      <c r="L453" s="78">
        <v>33488816</v>
      </c>
      <c r="M453" s="123"/>
      <c r="N453" s="125">
        <v>30912744</v>
      </c>
      <c r="O453" s="125">
        <v>18894006</v>
      </c>
      <c r="P453" s="125">
        <v>0</v>
      </c>
      <c r="Q453" s="125">
        <v>36889739</v>
      </c>
      <c r="R453" s="125">
        <v>34313667</v>
      </c>
      <c r="S453" s="47"/>
    </row>
    <row r="454" spans="1:19" ht="12.75" customHeight="1" x14ac:dyDescent="0.2">
      <c r="A454" s="196">
        <v>36708</v>
      </c>
      <c r="B454" s="196">
        <v>36769</v>
      </c>
      <c r="C454" s="42" t="s">
        <v>3</v>
      </c>
      <c r="D454" s="43">
        <v>0</v>
      </c>
      <c r="E454" s="44">
        <v>6258.94</v>
      </c>
      <c r="F454" s="44">
        <v>0</v>
      </c>
      <c r="G454" s="44">
        <v>0</v>
      </c>
      <c r="H454" s="44">
        <v>6207.16</v>
      </c>
      <c r="I454" s="44">
        <v>0</v>
      </c>
      <c r="J454" s="44">
        <v>1038.8399999999999</v>
      </c>
      <c r="K454" s="45">
        <v>12466.1</v>
      </c>
      <c r="L454" s="46">
        <v>13504.94</v>
      </c>
      <c r="M454" s="122"/>
      <c r="N454" s="124">
        <v>12466.1</v>
      </c>
      <c r="O454" s="124">
        <v>6258.94</v>
      </c>
      <c r="P454" s="124"/>
      <c r="Q454" s="124">
        <v>14631.55</v>
      </c>
      <c r="R454" s="124">
        <v>13592.71</v>
      </c>
      <c r="S454" s="47"/>
    </row>
    <row r="455" spans="1:19" ht="9" customHeight="1" x14ac:dyDescent="0.2">
      <c r="A455" s="197"/>
      <c r="B455" s="197"/>
      <c r="C455" s="48" t="s">
        <v>4</v>
      </c>
      <c r="D455" s="49">
        <v>2</v>
      </c>
      <c r="E455" s="50">
        <v>12118998</v>
      </c>
      <c r="F455" s="50">
        <v>0</v>
      </c>
      <c r="G455" s="50">
        <v>0</v>
      </c>
      <c r="H455" s="50">
        <v>12018738</v>
      </c>
      <c r="I455" s="50">
        <v>0</v>
      </c>
      <c r="J455" s="51">
        <v>2011475</v>
      </c>
      <c r="K455" s="50">
        <v>24137735</v>
      </c>
      <c r="L455" s="78">
        <v>26149210</v>
      </c>
      <c r="M455" s="123"/>
      <c r="N455" s="125">
        <v>24137735</v>
      </c>
      <c r="O455" s="125">
        <v>12118998</v>
      </c>
      <c r="P455" s="125">
        <v>0</v>
      </c>
      <c r="Q455" s="125">
        <v>28330631</v>
      </c>
      <c r="R455" s="125">
        <v>26319157</v>
      </c>
      <c r="S455" s="47"/>
    </row>
    <row r="456" spans="1:19" ht="12.75" customHeight="1" x14ac:dyDescent="0.2">
      <c r="A456" s="194">
        <v>36708</v>
      </c>
      <c r="B456" s="194">
        <v>36769</v>
      </c>
      <c r="C456" s="53" t="s">
        <v>3</v>
      </c>
      <c r="D456" s="54">
        <v>3</v>
      </c>
      <c r="E456" s="55">
        <v>6487.22</v>
      </c>
      <c r="F456" s="55">
        <v>0</v>
      </c>
      <c r="G456" s="55">
        <v>0</v>
      </c>
      <c r="H456" s="55">
        <v>6207.16</v>
      </c>
      <c r="I456" s="55">
        <v>0</v>
      </c>
      <c r="J456" s="55">
        <v>1057.8699999999999</v>
      </c>
      <c r="K456" s="56">
        <v>12694.38</v>
      </c>
      <c r="L456" s="46">
        <v>13752.25</v>
      </c>
      <c r="M456" s="122"/>
      <c r="N456" s="124">
        <v>12694.38</v>
      </c>
      <c r="O456" s="124">
        <v>6487.22</v>
      </c>
      <c r="P456" s="124"/>
      <c r="Q456" s="124">
        <v>14919.95</v>
      </c>
      <c r="R456" s="124">
        <v>13862.08</v>
      </c>
      <c r="S456" s="47"/>
    </row>
    <row r="457" spans="1:19" ht="9" customHeight="1" x14ac:dyDescent="0.2">
      <c r="A457" s="194"/>
      <c r="B457" s="194"/>
      <c r="C457" s="48" t="s">
        <v>4</v>
      </c>
      <c r="D457" s="49">
        <v>8</v>
      </c>
      <c r="E457" s="50">
        <v>12561009</v>
      </c>
      <c r="F457" s="50">
        <v>0</v>
      </c>
      <c r="G457" s="50">
        <v>0</v>
      </c>
      <c r="H457" s="50">
        <v>12018738</v>
      </c>
      <c r="I457" s="50">
        <v>0</v>
      </c>
      <c r="J457" s="51">
        <v>2048322</v>
      </c>
      <c r="K457" s="50">
        <v>24579747</v>
      </c>
      <c r="L457" s="78">
        <v>26628069</v>
      </c>
      <c r="M457" s="123"/>
      <c r="N457" s="125">
        <v>24579747</v>
      </c>
      <c r="O457" s="125">
        <v>12561009</v>
      </c>
      <c r="P457" s="125">
        <v>0</v>
      </c>
      <c r="Q457" s="125">
        <v>28889052</v>
      </c>
      <c r="R457" s="125">
        <v>26840730</v>
      </c>
      <c r="S457" s="47"/>
    </row>
    <row r="458" spans="1:19" ht="12.75" customHeight="1" x14ac:dyDescent="0.2">
      <c r="A458" s="194"/>
      <c r="B458" s="194"/>
      <c r="C458" s="53" t="s">
        <v>3</v>
      </c>
      <c r="D458" s="54">
        <v>9</v>
      </c>
      <c r="E458" s="55">
        <v>7335.24</v>
      </c>
      <c r="F458" s="55">
        <v>0</v>
      </c>
      <c r="G458" s="55">
        <v>0</v>
      </c>
      <c r="H458" s="55">
        <v>6207.16</v>
      </c>
      <c r="I458" s="55">
        <v>0</v>
      </c>
      <c r="J458" s="55">
        <v>1128.53</v>
      </c>
      <c r="K458" s="56">
        <v>13542.4</v>
      </c>
      <c r="L458" s="46">
        <v>14670.93</v>
      </c>
      <c r="M458" s="122"/>
      <c r="N458" s="124">
        <v>13542.4</v>
      </c>
      <c r="O458" s="124">
        <v>7335.24</v>
      </c>
      <c r="P458" s="124"/>
      <c r="Q458" s="124">
        <v>15991.27</v>
      </c>
      <c r="R458" s="124">
        <v>14862.74</v>
      </c>
      <c r="S458" s="47"/>
    </row>
    <row r="459" spans="1:19" ht="9" customHeight="1" x14ac:dyDescent="0.2">
      <c r="A459" s="194"/>
      <c r="B459" s="194"/>
      <c r="C459" s="48" t="s">
        <v>4</v>
      </c>
      <c r="D459" s="49">
        <v>14</v>
      </c>
      <c r="E459" s="50">
        <v>14203005</v>
      </c>
      <c r="F459" s="50">
        <v>0</v>
      </c>
      <c r="G459" s="50">
        <v>0</v>
      </c>
      <c r="H459" s="50">
        <v>12018738</v>
      </c>
      <c r="I459" s="50">
        <v>0</v>
      </c>
      <c r="J459" s="51">
        <v>2185139</v>
      </c>
      <c r="K459" s="50">
        <v>26221743</v>
      </c>
      <c r="L459" s="78">
        <v>28406882</v>
      </c>
      <c r="M459" s="123"/>
      <c r="N459" s="125">
        <v>26221743</v>
      </c>
      <c r="O459" s="125">
        <v>14203005</v>
      </c>
      <c r="P459" s="125">
        <v>0</v>
      </c>
      <c r="Q459" s="125">
        <v>30963416</v>
      </c>
      <c r="R459" s="125">
        <v>28778278</v>
      </c>
      <c r="S459" s="47"/>
    </row>
    <row r="460" spans="1:19" ht="12.75" customHeight="1" x14ac:dyDescent="0.2">
      <c r="A460" s="194"/>
      <c r="B460" s="194"/>
      <c r="C460" s="53" t="s">
        <v>3</v>
      </c>
      <c r="D460" s="54">
        <v>15</v>
      </c>
      <c r="E460" s="55">
        <v>8137.29</v>
      </c>
      <c r="F460" s="55">
        <v>0</v>
      </c>
      <c r="G460" s="55">
        <v>0</v>
      </c>
      <c r="H460" s="55">
        <v>6207.16</v>
      </c>
      <c r="I460" s="55">
        <v>0</v>
      </c>
      <c r="J460" s="55">
        <v>1195.3699999999999</v>
      </c>
      <c r="K460" s="56">
        <v>14344.45</v>
      </c>
      <c r="L460" s="46">
        <v>15539.82</v>
      </c>
      <c r="M460" s="122"/>
      <c r="N460" s="124">
        <v>14344.45</v>
      </c>
      <c r="O460" s="124">
        <v>8137.29</v>
      </c>
      <c r="P460" s="124"/>
      <c r="Q460" s="124">
        <v>17004.53</v>
      </c>
      <c r="R460" s="124">
        <v>15809.16</v>
      </c>
      <c r="S460" s="47"/>
    </row>
    <row r="461" spans="1:19" ht="9" customHeight="1" x14ac:dyDescent="0.2">
      <c r="A461" s="194"/>
      <c r="B461" s="194"/>
      <c r="C461" s="48" t="s">
        <v>4</v>
      </c>
      <c r="D461" s="49">
        <v>20</v>
      </c>
      <c r="E461" s="50">
        <v>15755991</v>
      </c>
      <c r="F461" s="50">
        <v>0</v>
      </c>
      <c r="G461" s="50">
        <v>0</v>
      </c>
      <c r="H461" s="50">
        <v>12018738</v>
      </c>
      <c r="I461" s="50">
        <v>0</v>
      </c>
      <c r="J461" s="51">
        <v>2314559</v>
      </c>
      <c r="K461" s="50">
        <v>27774728</v>
      </c>
      <c r="L461" s="78">
        <v>30089287</v>
      </c>
      <c r="M461" s="123"/>
      <c r="N461" s="125">
        <v>27774728</v>
      </c>
      <c r="O461" s="125">
        <v>15755991</v>
      </c>
      <c r="P461" s="125">
        <v>0</v>
      </c>
      <c r="Q461" s="125">
        <v>32925361</v>
      </c>
      <c r="R461" s="125">
        <v>30610802</v>
      </c>
      <c r="S461" s="47"/>
    </row>
    <row r="462" spans="1:19" ht="12.75" customHeight="1" x14ac:dyDescent="0.2">
      <c r="A462" s="194"/>
      <c r="B462" s="194"/>
      <c r="C462" s="53" t="s">
        <v>3</v>
      </c>
      <c r="D462" s="54">
        <v>21</v>
      </c>
      <c r="E462" s="55">
        <v>8945.5499999999993</v>
      </c>
      <c r="F462" s="55">
        <v>0</v>
      </c>
      <c r="G462" s="55">
        <v>0</v>
      </c>
      <c r="H462" s="55">
        <v>6207.16</v>
      </c>
      <c r="I462" s="55">
        <v>0</v>
      </c>
      <c r="J462" s="55">
        <v>1262.73</v>
      </c>
      <c r="K462" s="56">
        <v>15152.71</v>
      </c>
      <c r="L462" s="46">
        <v>16415.439999999999</v>
      </c>
      <c r="M462" s="122"/>
      <c r="N462" s="124">
        <v>15152.71</v>
      </c>
      <c r="O462" s="124">
        <v>8945.5499999999993</v>
      </c>
      <c r="P462" s="124"/>
      <c r="Q462" s="124">
        <v>18025.64</v>
      </c>
      <c r="R462" s="124">
        <v>16762.91</v>
      </c>
      <c r="S462" s="47"/>
    </row>
    <row r="463" spans="1:19" ht="9" customHeight="1" x14ac:dyDescent="0.2">
      <c r="A463" s="194"/>
      <c r="B463" s="194"/>
      <c r="C463" s="48" t="s">
        <v>4</v>
      </c>
      <c r="D463" s="49">
        <v>27</v>
      </c>
      <c r="E463" s="50">
        <v>17321000</v>
      </c>
      <c r="F463" s="50">
        <v>0</v>
      </c>
      <c r="G463" s="50">
        <v>0</v>
      </c>
      <c r="H463" s="50">
        <v>12018738</v>
      </c>
      <c r="I463" s="50">
        <v>0</v>
      </c>
      <c r="J463" s="51">
        <v>2444986</v>
      </c>
      <c r="K463" s="50">
        <v>29339738</v>
      </c>
      <c r="L463" s="78">
        <v>31784724</v>
      </c>
      <c r="M463" s="123"/>
      <c r="N463" s="125">
        <v>29339738</v>
      </c>
      <c r="O463" s="125">
        <v>17321000</v>
      </c>
      <c r="P463" s="125">
        <v>0</v>
      </c>
      <c r="Q463" s="125">
        <v>34902506</v>
      </c>
      <c r="R463" s="125">
        <v>32457520</v>
      </c>
      <c r="S463" s="47"/>
    </row>
    <row r="464" spans="1:19" ht="12.75" customHeight="1" x14ac:dyDescent="0.2">
      <c r="A464" s="194"/>
      <c r="B464" s="194"/>
      <c r="C464" s="53" t="s">
        <v>3</v>
      </c>
      <c r="D464" s="54">
        <v>28</v>
      </c>
      <c r="E464" s="55">
        <v>9518.82</v>
      </c>
      <c r="F464" s="55">
        <v>0</v>
      </c>
      <c r="G464" s="55">
        <v>0</v>
      </c>
      <c r="H464" s="55">
        <v>6207.16</v>
      </c>
      <c r="I464" s="55">
        <v>0</v>
      </c>
      <c r="J464" s="55">
        <v>1310.5</v>
      </c>
      <c r="K464" s="56">
        <v>15725.98</v>
      </c>
      <c r="L464" s="46">
        <v>17036.48</v>
      </c>
      <c r="M464" s="122"/>
      <c r="N464" s="124">
        <v>15725.98</v>
      </c>
      <c r="O464" s="124">
        <v>9518.82</v>
      </c>
      <c r="P464" s="124"/>
      <c r="Q464" s="124">
        <v>18749.87</v>
      </c>
      <c r="R464" s="124">
        <v>17439.37</v>
      </c>
      <c r="S464" s="47"/>
    </row>
    <row r="465" spans="1:19" ht="9" customHeight="1" x14ac:dyDescent="0.2">
      <c r="A465" s="194"/>
      <c r="B465" s="194"/>
      <c r="C465" s="48" t="s">
        <v>4</v>
      </c>
      <c r="D465" s="49">
        <v>34</v>
      </c>
      <c r="E465" s="50">
        <v>18431006</v>
      </c>
      <c r="F465" s="50">
        <v>0</v>
      </c>
      <c r="G465" s="50">
        <v>0</v>
      </c>
      <c r="H465" s="50">
        <v>12018738</v>
      </c>
      <c r="I465" s="50">
        <v>0</v>
      </c>
      <c r="J465" s="51">
        <v>2537482</v>
      </c>
      <c r="K465" s="50">
        <v>30449743</v>
      </c>
      <c r="L465" s="78">
        <v>32987225</v>
      </c>
      <c r="M465" s="123"/>
      <c r="N465" s="125">
        <v>30449743</v>
      </c>
      <c r="O465" s="125">
        <v>18431006</v>
      </c>
      <c r="P465" s="125">
        <v>0</v>
      </c>
      <c r="Q465" s="125">
        <v>36304811</v>
      </c>
      <c r="R465" s="125">
        <v>33767329</v>
      </c>
      <c r="S465" s="47"/>
    </row>
    <row r="466" spans="1:19" ht="12.75" customHeight="1" x14ac:dyDescent="0.2">
      <c r="A466" s="194"/>
      <c r="B466" s="194"/>
      <c r="C466" s="53" t="s">
        <v>3</v>
      </c>
      <c r="D466" s="54">
        <v>35</v>
      </c>
      <c r="E466" s="55">
        <v>9950.06</v>
      </c>
      <c r="F466" s="55">
        <v>0</v>
      </c>
      <c r="G466" s="55">
        <v>0</v>
      </c>
      <c r="H466" s="55">
        <v>6207.16</v>
      </c>
      <c r="I466" s="55">
        <v>0</v>
      </c>
      <c r="J466" s="55">
        <v>1346.44</v>
      </c>
      <c r="K466" s="56">
        <v>16157.22</v>
      </c>
      <c r="L466" s="46">
        <v>17503.66</v>
      </c>
      <c r="M466" s="122"/>
      <c r="N466" s="124">
        <v>16157.22</v>
      </c>
      <c r="O466" s="124">
        <v>9950.06</v>
      </c>
      <c r="P466" s="124"/>
      <c r="Q466" s="124">
        <v>19294.669999999998</v>
      </c>
      <c r="R466" s="124">
        <v>17948.23</v>
      </c>
      <c r="S466" s="47"/>
    </row>
    <row r="467" spans="1:19" ht="9" customHeight="1" x14ac:dyDescent="0.2">
      <c r="A467" s="195"/>
      <c r="B467" s="195"/>
      <c r="C467" s="58" t="s">
        <v>4</v>
      </c>
      <c r="D467" s="59"/>
      <c r="E467" s="61">
        <v>19266003</v>
      </c>
      <c r="F467" s="61">
        <v>0</v>
      </c>
      <c r="G467" s="61">
        <v>0</v>
      </c>
      <c r="H467" s="61">
        <v>12018738</v>
      </c>
      <c r="I467" s="61">
        <v>0</v>
      </c>
      <c r="J467" s="60">
        <v>2607071</v>
      </c>
      <c r="K467" s="61">
        <v>31284740</v>
      </c>
      <c r="L467" s="78">
        <v>33891812</v>
      </c>
      <c r="M467" s="123"/>
      <c r="N467" s="125">
        <v>31284740</v>
      </c>
      <c r="O467" s="125">
        <v>19266003</v>
      </c>
      <c r="P467" s="125">
        <v>0</v>
      </c>
      <c r="Q467" s="125">
        <v>37359691</v>
      </c>
      <c r="R467" s="125">
        <v>34752619</v>
      </c>
      <c r="S467" s="47"/>
    </row>
    <row r="468" spans="1:19" ht="12.75" customHeight="1" x14ac:dyDescent="0.2">
      <c r="A468" s="196">
        <v>36770</v>
      </c>
      <c r="B468" s="196">
        <v>36891</v>
      </c>
      <c r="C468" s="42" t="s">
        <v>3</v>
      </c>
      <c r="D468" s="43">
        <v>0</v>
      </c>
      <c r="E468" s="44">
        <v>6258.94</v>
      </c>
      <c r="F468" s="44">
        <v>0</v>
      </c>
      <c r="G468" s="44">
        <v>0</v>
      </c>
      <c r="H468" s="44">
        <v>6207.16</v>
      </c>
      <c r="I468" s="44">
        <v>0</v>
      </c>
      <c r="J468" s="44">
        <v>1038.8399999999999</v>
      </c>
      <c r="K468" s="45">
        <v>12466.1</v>
      </c>
      <c r="L468" s="46">
        <v>13504.94</v>
      </c>
      <c r="M468" s="122"/>
      <c r="N468" s="124">
        <v>12466.1</v>
      </c>
      <c r="O468" s="124">
        <v>6258.94</v>
      </c>
      <c r="P468" s="124"/>
      <c r="Q468" s="124">
        <v>14631.55</v>
      </c>
      <c r="R468" s="124">
        <v>13592.71</v>
      </c>
      <c r="S468" s="47"/>
    </row>
    <row r="469" spans="1:19" ht="9" customHeight="1" x14ac:dyDescent="0.2">
      <c r="A469" s="197"/>
      <c r="B469" s="197"/>
      <c r="C469" s="48" t="s">
        <v>4</v>
      </c>
      <c r="D469" s="49">
        <v>2</v>
      </c>
      <c r="E469" s="50">
        <v>12118998</v>
      </c>
      <c r="F469" s="50">
        <v>0</v>
      </c>
      <c r="G469" s="50">
        <v>0</v>
      </c>
      <c r="H469" s="50">
        <v>12018738</v>
      </c>
      <c r="I469" s="50">
        <v>0</v>
      </c>
      <c r="J469" s="51">
        <v>2011475</v>
      </c>
      <c r="K469" s="50">
        <v>24137735</v>
      </c>
      <c r="L469" s="78">
        <v>26149210</v>
      </c>
      <c r="M469" s="123"/>
      <c r="N469" s="125">
        <v>24137735</v>
      </c>
      <c r="O469" s="125">
        <v>12118998</v>
      </c>
      <c r="P469" s="125">
        <v>0</v>
      </c>
      <c r="Q469" s="125">
        <v>28330631</v>
      </c>
      <c r="R469" s="125">
        <v>26319157</v>
      </c>
      <c r="S469" s="47"/>
    </row>
    <row r="470" spans="1:19" ht="12.75" customHeight="1" x14ac:dyDescent="0.2">
      <c r="A470" s="194">
        <v>36770</v>
      </c>
      <c r="B470" s="194">
        <v>36891</v>
      </c>
      <c r="C470" s="53" t="s">
        <v>3</v>
      </c>
      <c r="D470" s="54">
        <v>3</v>
      </c>
      <c r="E470" s="55">
        <v>6487.22</v>
      </c>
      <c r="F470" s="55">
        <v>0</v>
      </c>
      <c r="G470" s="55">
        <v>0</v>
      </c>
      <c r="H470" s="55">
        <v>6207.16</v>
      </c>
      <c r="I470" s="55">
        <v>0</v>
      </c>
      <c r="J470" s="55">
        <v>1057.8699999999999</v>
      </c>
      <c r="K470" s="56">
        <v>12694.38</v>
      </c>
      <c r="L470" s="46">
        <v>13752.25</v>
      </c>
      <c r="M470" s="122"/>
      <c r="N470" s="124">
        <v>12694.38</v>
      </c>
      <c r="O470" s="124">
        <v>6487.22</v>
      </c>
      <c r="P470" s="124"/>
      <c r="Q470" s="124">
        <v>14919.95</v>
      </c>
      <c r="R470" s="124">
        <v>13862.08</v>
      </c>
      <c r="S470" s="47"/>
    </row>
    <row r="471" spans="1:19" ht="9" customHeight="1" x14ac:dyDescent="0.2">
      <c r="A471" s="194"/>
      <c r="B471" s="194"/>
      <c r="C471" s="48" t="s">
        <v>4</v>
      </c>
      <c r="D471" s="49">
        <v>8</v>
      </c>
      <c r="E471" s="50">
        <v>12561009</v>
      </c>
      <c r="F471" s="50">
        <v>0</v>
      </c>
      <c r="G471" s="50">
        <v>0</v>
      </c>
      <c r="H471" s="50">
        <v>12018738</v>
      </c>
      <c r="I471" s="50">
        <v>0</v>
      </c>
      <c r="J471" s="51">
        <v>2048322</v>
      </c>
      <c r="K471" s="50">
        <v>24579747</v>
      </c>
      <c r="L471" s="78">
        <v>26628069</v>
      </c>
      <c r="M471" s="123"/>
      <c r="N471" s="125">
        <v>24579747</v>
      </c>
      <c r="O471" s="125">
        <v>12561009</v>
      </c>
      <c r="P471" s="125">
        <v>0</v>
      </c>
      <c r="Q471" s="125">
        <v>28889052</v>
      </c>
      <c r="R471" s="125">
        <v>26840730</v>
      </c>
      <c r="S471" s="47"/>
    </row>
    <row r="472" spans="1:19" ht="12.75" customHeight="1" x14ac:dyDescent="0.2">
      <c r="A472" s="194"/>
      <c r="B472" s="194"/>
      <c r="C472" s="53" t="s">
        <v>3</v>
      </c>
      <c r="D472" s="54">
        <v>9</v>
      </c>
      <c r="E472" s="55">
        <v>7335.24</v>
      </c>
      <c r="F472" s="55">
        <v>0</v>
      </c>
      <c r="G472" s="55">
        <v>0</v>
      </c>
      <c r="H472" s="55">
        <v>6207.16</v>
      </c>
      <c r="I472" s="55">
        <v>0</v>
      </c>
      <c r="J472" s="55">
        <v>1128.53</v>
      </c>
      <c r="K472" s="56">
        <v>13542.4</v>
      </c>
      <c r="L472" s="46">
        <v>14670.93</v>
      </c>
      <c r="M472" s="122"/>
      <c r="N472" s="124">
        <v>13542.4</v>
      </c>
      <c r="O472" s="124">
        <v>7335.24</v>
      </c>
      <c r="P472" s="124"/>
      <c r="Q472" s="124">
        <v>15991.27</v>
      </c>
      <c r="R472" s="124">
        <v>14862.74</v>
      </c>
      <c r="S472" s="47"/>
    </row>
    <row r="473" spans="1:19" ht="9" customHeight="1" x14ac:dyDescent="0.2">
      <c r="A473" s="194"/>
      <c r="B473" s="194"/>
      <c r="C473" s="48" t="s">
        <v>4</v>
      </c>
      <c r="D473" s="49">
        <v>14</v>
      </c>
      <c r="E473" s="50">
        <v>14203005</v>
      </c>
      <c r="F473" s="50">
        <v>0</v>
      </c>
      <c r="G473" s="50">
        <v>0</v>
      </c>
      <c r="H473" s="50">
        <v>12018738</v>
      </c>
      <c r="I473" s="50">
        <v>0</v>
      </c>
      <c r="J473" s="51">
        <v>2185139</v>
      </c>
      <c r="K473" s="50">
        <v>26221743</v>
      </c>
      <c r="L473" s="78">
        <v>28406882</v>
      </c>
      <c r="M473" s="123"/>
      <c r="N473" s="125">
        <v>26221743</v>
      </c>
      <c r="O473" s="125">
        <v>14203005</v>
      </c>
      <c r="P473" s="125">
        <v>0</v>
      </c>
      <c r="Q473" s="125">
        <v>30963416</v>
      </c>
      <c r="R473" s="125">
        <v>28778278</v>
      </c>
      <c r="S473" s="47"/>
    </row>
    <row r="474" spans="1:19" ht="12.75" customHeight="1" x14ac:dyDescent="0.2">
      <c r="A474" s="194"/>
      <c r="B474" s="194"/>
      <c r="C474" s="53" t="s">
        <v>3</v>
      </c>
      <c r="D474" s="54">
        <v>15</v>
      </c>
      <c r="E474" s="55">
        <v>8137.29</v>
      </c>
      <c r="F474" s="55">
        <v>0</v>
      </c>
      <c r="G474" s="55">
        <v>0</v>
      </c>
      <c r="H474" s="55">
        <v>6207.16</v>
      </c>
      <c r="I474" s="55">
        <v>0</v>
      </c>
      <c r="J474" s="55">
        <v>1195.3699999999999</v>
      </c>
      <c r="K474" s="56">
        <v>14344.45</v>
      </c>
      <c r="L474" s="46">
        <v>15539.82</v>
      </c>
      <c r="M474" s="122"/>
      <c r="N474" s="124">
        <v>14344.45</v>
      </c>
      <c r="O474" s="124">
        <v>8137.29</v>
      </c>
      <c r="P474" s="124"/>
      <c r="Q474" s="124">
        <v>17004.53</v>
      </c>
      <c r="R474" s="124">
        <v>15809.16</v>
      </c>
      <c r="S474" s="47"/>
    </row>
    <row r="475" spans="1:19" ht="9" customHeight="1" x14ac:dyDescent="0.2">
      <c r="A475" s="194"/>
      <c r="B475" s="194"/>
      <c r="C475" s="48" t="s">
        <v>4</v>
      </c>
      <c r="D475" s="49">
        <v>20</v>
      </c>
      <c r="E475" s="50">
        <v>15755991</v>
      </c>
      <c r="F475" s="50">
        <v>0</v>
      </c>
      <c r="G475" s="50">
        <v>0</v>
      </c>
      <c r="H475" s="50">
        <v>12018738</v>
      </c>
      <c r="I475" s="50">
        <v>0</v>
      </c>
      <c r="J475" s="51">
        <v>2314559</v>
      </c>
      <c r="K475" s="50">
        <v>27774728</v>
      </c>
      <c r="L475" s="78">
        <v>30089287</v>
      </c>
      <c r="M475" s="123"/>
      <c r="N475" s="125">
        <v>27774728</v>
      </c>
      <c r="O475" s="125">
        <v>15755991</v>
      </c>
      <c r="P475" s="125">
        <v>0</v>
      </c>
      <c r="Q475" s="125">
        <v>32925361</v>
      </c>
      <c r="R475" s="125">
        <v>30610802</v>
      </c>
      <c r="S475" s="47"/>
    </row>
    <row r="476" spans="1:19" ht="12.75" customHeight="1" x14ac:dyDescent="0.2">
      <c r="A476" s="194"/>
      <c r="B476" s="194"/>
      <c r="C476" s="53" t="s">
        <v>3</v>
      </c>
      <c r="D476" s="54">
        <v>21</v>
      </c>
      <c r="E476" s="55">
        <v>8945.5499999999993</v>
      </c>
      <c r="F476" s="55">
        <v>0</v>
      </c>
      <c r="G476" s="55">
        <v>0</v>
      </c>
      <c r="H476" s="55">
        <v>6207.16</v>
      </c>
      <c r="I476" s="55">
        <v>0</v>
      </c>
      <c r="J476" s="55">
        <v>1262.73</v>
      </c>
      <c r="K476" s="56">
        <v>15152.71</v>
      </c>
      <c r="L476" s="46">
        <v>16415.439999999999</v>
      </c>
      <c r="M476" s="122"/>
      <c r="N476" s="124">
        <v>15152.71</v>
      </c>
      <c r="O476" s="124">
        <v>8945.5499999999993</v>
      </c>
      <c r="P476" s="124"/>
      <c r="Q476" s="124">
        <v>18025.64</v>
      </c>
      <c r="R476" s="124">
        <v>16762.91</v>
      </c>
      <c r="S476" s="47"/>
    </row>
    <row r="477" spans="1:19" ht="9" customHeight="1" x14ac:dyDescent="0.2">
      <c r="A477" s="194"/>
      <c r="B477" s="194"/>
      <c r="C477" s="48" t="s">
        <v>4</v>
      </c>
      <c r="D477" s="49">
        <v>27</v>
      </c>
      <c r="E477" s="50">
        <v>17321000</v>
      </c>
      <c r="F477" s="50">
        <v>0</v>
      </c>
      <c r="G477" s="50">
        <v>0</v>
      </c>
      <c r="H477" s="50">
        <v>12018738</v>
      </c>
      <c r="I477" s="50">
        <v>0</v>
      </c>
      <c r="J477" s="51">
        <v>2444986</v>
      </c>
      <c r="K477" s="50">
        <v>29339738</v>
      </c>
      <c r="L477" s="78">
        <v>31784724</v>
      </c>
      <c r="M477" s="123"/>
      <c r="N477" s="125">
        <v>29339738</v>
      </c>
      <c r="O477" s="125">
        <v>17321000</v>
      </c>
      <c r="P477" s="125">
        <v>0</v>
      </c>
      <c r="Q477" s="125">
        <v>34902506</v>
      </c>
      <c r="R477" s="125">
        <v>32457520</v>
      </c>
      <c r="S477" s="47"/>
    </row>
    <row r="478" spans="1:19" ht="12.75" customHeight="1" x14ac:dyDescent="0.2">
      <c r="A478" s="194"/>
      <c r="B478" s="194"/>
      <c r="C478" s="53" t="s">
        <v>3</v>
      </c>
      <c r="D478" s="54">
        <v>28</v>
      </c>
      <c r="E478" s="55">
        <v>9518.82</v>
      </c>
      <c r="F478" s="55">
        <v>0</v>
      </c>
      <c r="G478" s="55">
        <v>0</v>
      </c>
      <c r="H478" s="55">
        <v>6207.16</v>
      </c>
      <c r="I478" s="55">
        <v>0</v>
      </c>
      <c r="J478" s="55">
        <v>1310.5</v>
      </c>
      <c r="K478" s="56">
        <v>15725.98</v>
      </c>
      <c r="L478" s="46">
        <v>17036.48</v>
      </c>
      <c r="M478" s="122"/>
      <c r="N478" s="124">
        <v>15725.98</v>
      </c>
      <c r="O478" s="124">
        <v>9518.82</v>
      </c>
      <c r="P478" s="124"/>
      <c r="Q478" s="124">
        <v>18749.87</v>
      </c>
      <c r="R478" s="124">
        <v>17439.37</v>
      </c>
      <c r="S478" s="47"/>
    </row>
    <row r="479" spans="1:19" ht="9" customHeight="1" x14ac:dyDescent="0.2">
      <c r="A479" s="194"/>
      <c r="B479" s="194"/>
      <c r="C479" s="48" t="s">
        <v>4</v>
      </c>
      <c r="D479" s="49">
        <v>34</v>
      </c>
      <c r="E479" s="50">
        <v>18431006</v>
      </c>
      <c r="F479" s="50">
        <v>0</v>
      </c>
      <c r="G479" s="50">
        <v>0</v>
      </c>
      <c r="H479" s="50">
        <v>12018738</v>
      </c>
      <c r="I479" s="50">
        <v>0</v>
      </c>
      <c r="J479" s="51">
        <v>2537482</v>
      </c>
      <c r="K479" s="50">
        <v>30449743</v>
      </c>
      <c r="L479" s="78">
        <v>32987225</v>
      </c>
      <c r="M479" s="123"/>
      <c r="N479" s="125">
        <v>30449743</v>
      </c>
      <c r="O479" s="125">
        <v>18431006</v>
      </c>
      <c r="P479" s="125">
        <v>0</v>
      </c>
      <c r="Q479" s="125">
        <v>36304811</v>
      </c>
      <c r="R479" s="125">
        <v>33767329</v>
      </c>
      <c r="S479" s="47"/>
    </row>
    <row r="480" spans="1:19" ht="12.75" customHeight="1" x14ac:dyDescent="0.2">
      <c r="A480" s="194"/>
      <c r="B480" s="194"/>
      <c r="C480" s="53" t="s">
        <v>3</v>
      </c>
      <c r="D480" s="54">
        <v>35</v>
      </c>
      <c r="E480" s="55">
        <v>9950.06</v>
      </c>
      <c r="F480" s="55">
        <v>0</v>
      </c>
      <c r="G480" s="55">
        <v>0</v>
      </c>
      <c r="H480" s="55">
        <v>6207.16</v>
      </c>
      <c r="I480" s="55">
        <v>0</v>
      </c>
      <c r="J480" s="55">
        <v>1346.44</v>
      </c>
      <c r="K480" s="56">
        <v>16157.22</v>
      </c>
      <c r="L480" s="46">
        <v>17503.66</v>
      </c>
      <c r="M480" s="122"/>
      <c r="N480" s="124">
        <v>16157.22</v>
      </c>
      <c r="O480" s="124">
        <v>9950.06</v>
      </c>
      <c r="P480" s="124"/>
      <c r="Q480" s="124">
        <v>19294.669999999998</v>
      </c>
      <c r="R480" s="124">
        <v>17948.23</v>
      </c>
      <c r="S480" s="47"/>
    </row>
    <row r="481" spans="1:19" ht="9" customHeight="1" x14ac:dyDescent="0.2">
      <c r="A481" s="195"/>
      <c r="B481" s="195"/>
      <c r="C481" s="58" t="s">
        <v>4</v>
      </c>
      <c r="D481" s="59"/>
      <c r="E481" s="61">
        <v>19266003</v>
      </c>
      <c r="F481" s="61">
        <v>0</v>
      </c>
      <c r="G481" s="61">
        <v>0</v>
      </c>
      <c r="H481" s="61">
        <v>12018738</v>
      </c>
      <c r="I481" s="61">
        <v>0</v>
      </c>
      <c r="J481" s="60">
        <v>2607071</v>
      </c>
      <c r="K481" s="61">
        <v>31284740</v>
      </c>
      <c r="L481" s="78">
        <v>33891812</v>
      </c>
      <c r="M481" s="123"/>
      <c r="N481" s="125">
        <v>31284740</v>
      </c>
      <c r="O481" s="125">
        <v>19266003</v>
      </c>
      <c r="P481" s="125">
        <v>0</v>
      </c>
      <c r="Q481" s="125">
        <v>37359691</v>
      </c>
      <c r="R481" s="125">
        <v>34752619</v>
      </c>
      <c r="S481" s="47"/>
    </row>
    <row r="482" spans="1:19" ht="12.75" customHeight="1" x14ac:dyDescent="0.2">
      <c r="A482" s="196">
        <v>36892</v>
      </c>
      <c r="B482" s="196">
        <v>37256</v>
      </c>
      <c r="C482" s="42" t="s">
        <v>3</v>
      </c>
      <c r="D482" s="43">
        <v>0</v>
      </c>
      <c r="E482" s="44">
        <v>6506.84</v>
      </c>
      <c r="F482" s="44">
        <v>0</v>
      </c>
      <c r="G482" s="44">
        <v>0</v>
      </c>
      <c r="H482" s="44">
        <v>6207.16</v>
      </c>
      <c r="I482" s="44">
        <v>0</v>
      </c>
      <c r="J482" s="44">
        <v>1059.5</v>
      </c>
      <c r="K482" s="45">
        <v>12714</v>
      </c>
      <c r="L482" s="46">
        <v>13773.5</v>
      </c>
      <c r="M482" s="122"/>
      <c r="N482" s="124">
        <v>12714</v>
      </c>
      <c r="O482" s="124">
        <v>6506.84</v>
      </c>
      <c r="P482" s="124">
        <v>471</v>
      </c>
      <c r="Q482" s="124">
        <v>14944.73</v>
      </c>
      <c r="R482" s="124">
        <v>13885.23</v>
      </c>
      <c r="S482" s="47"/>
    </row>
    <row r="483" spans="1:19" ht="9" customHeight="1" x14ac:dyDescent="0.2">
      <c r="A483" s="197"/>
      <c r="B483" s="197"/>
      <c r="C483" s="48" t="s">
        <v>4</v>
      </c>
      <c r="D483" s="49">
        <v>2</v>
      </c>
      <c r="E483" s="50">
        <v>12598999</v>
      </c>
      <c r="F483" s="50">
        <v>0</v>
      </c>
      <c r="G483" s="50">
        <v>0</v>
      </c>
      <c r="H483" s="50">
        <v>12018738</v>
      </c>
      <c r="I483" s="50">
        <v>0</v>
      </c>
      <c r="J483" s="51">
        <v>2051478</v>
      </c>
      <c r="K483" s="50">
        <v>24617737</v>
      </c>
      <c r="L483" s="78">
        <v>26669215</v>
      </c>
      <c r="M483" s="123"/>
      <c r="N483" s="125">
        <v>24617737</v>
      </c>
      <c r="O483" s="125">
        <v>12598999</v>
      </c>
      <c r="P483" s="125">
        <v>911983</v>
      </c>
      <c r="Q483" s="125">
        <v>28937032</v>
      </c>
      <c r="R483" s="125">
        <v>26885554</v>
      </c>
      <c r="S483" s="47"/>
    </row>
    <row r="484" spans="1:19" ht="12.75" customHeight="1" x14ac:dyDescent="0.2">
      <c r="A484" s="194">
        <v>36892</v>
      </c>
      <c r="B484" s="194">
        <v>37256</v>
      </c>
      <c r="C484" s="53" t="s">
        <v>3</v>
      </c>
      <c r="D484" s="54">
        <v>3</v>
      </c>
      <c r="E484" s="55">
        <v>6741.31</v>
      </c>
      <c r="F484" s="55">
        <v>0</v>
      </c>
      <c r="G484" s="55">
        <v>0</v>
      </c>
      <c r="H484" s="55">
        <v>6207.16</v>
      </c>
      <c r="I484" s="55">
        <v>0</v>
      </c>
      <c r="J484" s="55">
        <v>1079.04</v>
      </c>
      <c r="K484" s="56">
        <v>12948.47</v>
      </c>
      <c r="L484" s="46">
        <v>14027.51</v>
      </c>
      <c r="M484" s="122"/>
      <c r="N484" s="124">
        <v>12948.47</v>
      </c>
      <c r="O484" s="124">
        <v>6741.31</v>
      </c>
      <c r="P484" s="124">
        <v>471</v>
      </c>
      <c r="Q484" s="124">
        <v>15240.95</v>
      </c>
      <c r="R484" s="124">
        <v>14161.91</v>
      </c>
      <c r="S484" s="47"/>
    </row>
    <row r="485" spans="1:19" ht="9" customHeight="1" x14ac:dyDescent="0.2">
      <c r="A485" s="194"/>
      <c r="B485" s="194"/>
      <c r="C485" s="48" t="s">
        <v>4</v>
      </c>
      <c r="D485" s="49">
        <v>8</v>
      </c>
      <c r="E485" s="50">
        <v>13052996</v>
      </c>
      <c r="F485" s="50">
        <v>0</v>
      </c>
      <c r="G485" s="50">
        <v>0</v>
      </c>
      <c r="H485" s="50">
        <v>12018738</v>
      </c>
      <c r="I485" s="50">
        <v>0</v>
      </c>
      <c r="J485" s="51">
        <v>2089313</v>
      </c>
      <c r="K485" s="50">
        <v>25071734</v>
      </c>
      <c r="L485" s="78">
        <v>27161047</v>
      </c>
      <c r="M485" s="123"/>
      <c r="N485" s="125">
        <v>25071734</v>
      </c>
      <c r="O485" s="125">
        <v>13052996</v>
      </c>
      <c r="P485" s="125">
        <v>911983</v>
      </c>
      <c r="Q485" s="125">
        <v>29510594</v>
      </c>
      <c r="R485" s="125">
        <v>27421281</v>
      </c>
      <c r="S485" s="47"/>
    </row>
    <row r="486" spans="1:19" ht="12.75" customHeight="1" x14ac:dyDescent="0.2">
      <c r="A486" s="194"/>
      <c r="B486" s="194"/>
      <c r="C486" s="53" t="s">
        <v>3</v>
      </c>
      <c r="D486" s="54">
        <v>9</v>
      </c>
      <c r="E486" s="55">
        <v>7607.93</v>
      </c>
      <c r="F486" s="55">
        <v>0</v>
      </c>
      <c r="G486" s="55">
        <v>0</v>
      </c>
      <c r="H486" s="55">
        <v>6207.16</v>
      </c>
      <c r="I486" s="55">
        <v>0</v>
      </c>
      <c r="J486" s="55">
        <v>1151.26</v>
      </c>
      <c r="K486" s="56">
        <v>13815.09</v>
      </c>
      <c r="L486" s="46">
        <v>14966.35</v>
      </c>
      <c r="M486" s="122"/>
      <c r="N486" s="124">
        <v>13815.09</v>
      </c>
      <c r="O486" s="124">
        <v>7607.93</v>
      </c>
      <c r="P486" s="124">
        <v>471</v>
      </c>
      <c r="Q486" s="124">
        <v>16335.78</v>
      </c>
      <c r="R486" s="124">
        <v>15184.52</v>
      </c>
      <c r="S486" s="47"/>
    </row>
    <row r="487" spans="1:19" ht="9" customHeight="1" x14ac:dyDescent="0.2">
      <c r="A487" s="194"/>
      <c r="B487" s="194"/>
      <c r="C487" s="48" t="s">
        <v>4</v>
      </c>
      <c r="D487" s="49">
        <v>14</v>
      </c>
      <c r="E487" s="50">
        <v>14731007</v>
      </c>
      <c r="F487" s="50">
        <v>0</v>
      </c>
      <c r="G487" s="50">
        <v>0</v>
      </c>
      <c r="H487" s="50">
        <v>12018738</v>
      </c>
      <c r="I487" s="50">
        <v>0</v>
      </c>
      <c r="J487" s="51">
        <v>2229150</v>
      </c>
      <c r="K487" s="50">
        <v>26749744</v>
      </c>
      <c r="L487" s="78">
        <v>28978895</v>
      </c>
      <c r="M487" s="123"/>
      <c r="N487" s="125">
        <v>26749744</v>
      </c>
      <c r="O487" s="125">
        <v>14731007</v>
      </c>
      <c r="P487" s="125">
        <v>911983</v>
      </c>
      <c r="Q487" s="125">
        <v>31630481</v>
      </c>
      <c r="R487" s="125">
        <v>29401331</v>
      </c>
      <c r="S487" s="47"/>
    </row>
    <row r="488" spans="1:19" ht="12.75" customHeight="1" x14ac:dyDescent="0.2">
      <c r="A488" s="194"/>
      <c r="B488" s="194"/>
      <c r="C488" s="53" t="s">
        <v>3</v>
      </c>
      <c r="D488" s="54">
        <v>15</v>
      </c>
      <c r="E488" s="55">
        <v>8422.3799999999992</v>
      </c>
      <c r="F488" s="55">
        <v>0</v>
      </c>
      <c r="G488" s="55">
        <v>0</v>
      </c>
      <c r="H488" s="55">
        <v>6207.16</v>
      </c>
      <c r="I488" s="55">
        <v>0</v>
      </c>
      <c r="J488" s="55">
        <v>1219.1300000000001</v>
      </c>
      <c r="K488" s="56">
        <v>14629.54</v>
      </c>
      <c r="L488" s="46">
        <v>15848.67</v>
      </c>
      <c r="M488" s="122"/>
      <c r="N488" s="124">
        <v>14629.54</v>
      </c>
      <c r="O488" s="124">
        <v>8422.3799999999992</v>
      </c>
      <c r="P488" s="124">
        <v>471</v>
      </c>
      <c r="Q488" s="124">
        <v>17364.7</v>
      </c>
      <c r="R488" s="124">
        <v>16145.57</v>
      </c>
      <c r="S488" s="47"/>
    </row>
    <row r="489" spans="1:19" ht="9" customHeight="1" x14ac:dyDescent="0.2">
      <c r="A489" s="194"/>
      <c r="B489" s="194"/>
      <c r="C489" s="48" t="s">
        <v>4</v>
      </c>
      <c r="D489" s="49">
        <v>20</v>
      </c>
      <c r="E489" s="50">
        <v>16308002</v>
      </c>
      <c r="F489" s="50">
        <v>0</v>
      </c>
      <c r="G489" s="50">
        <v>0</v>
      </c>
      <c r="H489" s="50">
        <v>12018738</v>
      </c>
      <c r="I489" s="50">
        <v>0</v>
      </c>
      <c r="J489" s="51">
        <v>2360565</v>
      </c>
      <c r="K489" s="50">
        <v>28326739</v>
      </c>
      <c r="L489" s="78">
        <v>30687304</v>
      </c>
      <c r="M489" s="123"/>
      <c r="N489" s="125">
        <v>28326739</v>
      </c>
      <c r="O489" s="125">
        <v>16308002</v>
      </c>
      <c r="P489" s="125">
        <v>911983</v>
      </c>
      <c r="Q489" s="125">
        <v>33622748</v>
      </c>
      <c r="R489" s="125">
        <v>31262183</v>
      </c>
      <c r="S489" s="47"/>
    </row>
    <row r="490" spans="1:19" ht="12.75" customHeight="1" x14ac:dyDescent="0.2">
      <c r="A490" s="194"/>
      <c r="B490" s="194"/>
      <c r="C490" s="53" t="s">
        <v>3</v>
      </c>
      <c r="D490" s="54">
        <v>21</v>
      </c>
      <c r="E490" s="55">
        <v>9249.23</v>
      </c>
      <c r="F490" s="55">
        <v>0</v>
      </c>
      <c r="G490" s="55">
        <v>0</v>
      </c>
      <c r="H490" s="55">
        <v>6207.16</v>
      </c>
      <c r="I490" s="55">
        <v>0</v>
      </c>
      <c r="J490" s="55">
        <v>1288.03</v>
      </c>
      <c r="K490" s="56">
        <v>15456.39</v>
      </c>
      <c r="L490" s="46">
        <v>16744.419999999998</v>
      </c>
      <c r="M490" s="122"/>
      <c r="N490" s="124">
        <v>15456.39</v>
      </c>
      <c r="O490" s="124">
        <v>9249.23</v>
      </c>
      <c r="P490" s="124">
        <v>471</v>
      </c>
      <c r="Q490" s="124">
        <v>18409.28</v>
      </c>
      <c r="R490" s="124">
        <v>17121.25</v>
      </c>
      <c r="S490" s="47"/>
    </row>
    <row r="491" spans="1:19" ht="9" customHeight="1" x14ac:dyDescent="0.2">
      <c r="A491" s="194"/>
      <c r="B491" s="194"/>
      <c r="C491" s="48" t="s">
        <v>4</v>
      </c>
      <c r="D491" s="49">
        <v>27</v>
      </c>
      <c r="E491" s="50">
        <v>17909007</v>
      </c>
      <c r="F491" s="50">
        <v>0</v>
      </c>
      <c r="G491" s="50">
        <v>0</v>
      </c>
      <c r="H491" s="50">
        <v>12018738</v>
      </c>
      <c r="I491" s="50">
        <v>0</v>
      </c>
      <c r="J491" s="51">
        <v>2493974</v>
      </c>
      <c r="K491" s="50">
        <v>29927744</v>
      </c>
      <c r="L491" s="78">
        <v>32421718</v>
      </c>
      <c r="M491" s="123"/>
      <c r="N491" s="125">
        <v>29927744</v>
      </c>
      <c r="O491" s="125">
        <v>17909007</v>
      </c>
      <c r="P491" s="125">
        <v>911983</v>
      </c>
      <c r="Q491" s="125">
        <v>35645337</v>
      </c>
      <c r="R491" s="125">
        <v>33151363</v>
      </c>
      <c r="S491" s="47"/>
    </row>
    <row r="492" spans="1:19" ht="12.75" customHeight="1" x14ac:dyDescent="0.2">
      <c r="A492" s="194"/>
      <c r="B492" s="194"/>
      <c r="C492" s="53" t="s">
        <v>3</v>
      </c>
      <c r="D492" s="54">
        <v>28</v>
      </c>
      <c r="E492" s="55">
        <v>9834.89</v>
      </c>
      <c r="F492" s="55">
        <v>0</v>
      </c>
      <c r="G492" s="55">
        <v>0</v>
      </c>
      <c r="H492" s="55">
        <v>6207.16</v>
      </c>
      <c r="I492" s="55">
        <v>0</v>
      </c>
      <c r="J492" s="55">
        <v>1336.84</v>
      </c>
      <c r="K492" s="56">
        <v>16042.05</v>
      </c>
      <c r="L492" s="46">
        <v>17378.89</v>
      </c>
      <c r="M492" s="122"/>
      <c r="N492" s="124">
        <v>16042.05</v>
      </c>
      <c r="O492" s="124">
        <v>9834.89</v>
      </c>
      <c r="P492" s="124">
        <v>471</v>
      </c>
      <c r="Q492" s="124">
        <v>19149.169999999998</v>
      </c>
      <c r="R492" s="124">
        <v>17812.330000000002</v>
      </c>
      <c r="S492" s="47"/>
    </row>
    <row r="493" spans="1:19" ht="9" customHeight="1" x14ac:dyDescent="0.2">
      <c r="A493" s="194"/>
      <c r="B493" s="194"/>
      <c r="C493" s="48" t="s">
        <v>4</v>
      </c>
      <c r="D493" s="49">
        <v>34</v>
      </c>
      <c r="E493" s="50">
        <v>19043002</v>
      </c>
      <c r="F493" s="50">
        <v>0</v>
      </c>
      <c r="G493" s="50">
        <v>0</v>
      </c>
      <c r="H493" s="50">
        <v>12018738</v>
      </c>
      <c r="I493" s="50">
        <v>0</v>
      </c>
      <c r="J493" s="51">
        <v>2588483</v>
      </c>
      <c r="K493" s="50">
        <v>31061740</v>
      </c>
      <c r="L493" s="78">
        <v>33650223</v>
      </c>
      <c r="M493" s="123"/>
      <c r="N493" s="125">
        <v>31061740</v>
      </c>
      <c r="O493" s="125">
        <v>19043002</v>
      </c>
      <c r="P493" s="125">
        <v>911983</v>
      </c>
      <c r="Q493" s="125">
        <v>37077963</v>
      </c>
      <c r="R493" s="125">
        <v>34489480</v>
      </c>
      <c r="S493" s="47"/>
    </row>
    <row r="494" spans="1:19" ht="12.75" customHeight="1" x14ac:dyDescent="0.2">
      <c r="A494" s="194"/>
      <c r="B494" s="194"/>
      <c r="C494" s="53" t="s">
        <v>3</v>
      </c>
      <c r="D494" s="54">
        <v>35</v>
      </c>
      <c r="E494" s="55">
        <v>10272.33</v>
      </c>
      <c r="F494" s="55">
        <v>0</v>
      </c>
      <c r="G494" s="55">
        <v>0</v>
      </c>
      <c r="H494" s="55">
        <v>6207.16</v>
      </c>
      <c r="I494" s="55">
        <v>0</v>
      </c>
      <c r="J494" s="55">
        <v>1373.29</v>
      </c>
      <c r="K494" s="56">
        <v>16479.490000000002</v>
      </c>
      <c r="L494" s="46">
        <v>17852.78</v>
      </c>
      <c r="M494" s="122"/>
      <c r="N494" s="124">
        <v>16479.490000000002</v>
      </c>
      <c r="O494" s="124">
        <v>10272.33</v>
      </c>
      <c r="P494" s="124">
        <v>471</v>
      </c>
      <c r="Q494" s="124">
        <v>19701.8</v>
      </c>
      <c r="R494" s="124">
        <v>18328.509999999998</v>
      </c>
      <c r="S494" s="47"/>
    </row>
    <row r="495" spans="1:19" ht="9" customHeight="1" x14ac:dyDescent="0.2">
      <c r="A495" s="195"/>
      <c r="B495" s="195"/>
      <c r="C495" s="58" t="s">
        <v>4</v>
      </c>
      <c r="D495" s="59"/>
      <c r="E495" s="61">
        <v>19890004</v>
      </c>
      <c r="F495" s="61">
        <v>0</v>
      </c>
      <c r="G495" s="61">
        <v>0</v>
      </c>
      <c r="H495" s="61">
        <v>12018738</v>
      </c>
      <c r="I495" s="61">
        <v>0</v>
      </c>
      <c r="J495" s="60">
        <v>2659060</v>
      </c>
      <c r="K495" s="61">
        <v>31908742</v>
      </c>
      <c r="L495" s="78">
        <v>34567802</v>
      </c>
      <c r="M495" s="123"/>
      <c r="N495" s="125">
        <v>31908742</v>
      </c>
      <c r="O495" s="125">
        <v>19890004</v>
      </c>
      <c r="P495" s="125">
        <v>911983</v>
      </c>
      <c r="Q495" s="125">
        <v>38148004</v>
      </c>
      <c r="R495" s="125">
        <v>35488944</v>
      </c>
      <c r="S495" s="47"/>
    </row>
    <row r="496" spans="1:19" ht="12.75" customHeight="1" x14ac:dyDescent="0.2">
      <c r="A496" s="196">
        <v>37257</v>
      </c>
      <c r="B496" s="196">
        <v>37621</v>
      </c>
      <c r="C496" s="42" t="s">
        <v>3</v>
      </c>
      <c r="D496" s="43">
        <v>0</v>
      </c>
      <c r="E496" s="44">
        <v>6827.24</v>
      </c>
      <c r="F496" s="44">
        <v>0</v>
      </c>
      <c r="G496" s="44">
        <v>0</v>
      </c>
      <c r="H496" s="44">
        <v>6207.16</v>
      </c>
      <c r="I496" s="44">
        <v>0</v>
      </c>
      <c r="J496" s="44">
        <v>1086.2</v>
      </c>
      <c r="K496" s="45">
        <v>13034.4</v>
      </c>
      <c r="L496" s="46">
        <v>14120.6</v>
      </c>
      <c r="M496" s="122"/>
      <c r="N496" s="124">
        <v>13034.4</v>
      </c>
      <c r="O496" s="124">
        <v>6827.24</v>
      </c>
      <c r="P496" s="124">
        <v>495</v>
      </c>
      <c r="Q496" s="124">
        <v>15349.5</v>
      </c>
      <c r="R496" s="124">
        <v>14263.3</v>
      </c>
      <c r="S496" s="47"/>
    </row>
    <row r="497" spans="1:19" ht="9" customHeight="1" x14ac:dyDescent="0.2">
      <c r="A497" s="197"/>
      <c r="B497" s="197"/>
      <c r="C497" s="48" t="s">
        <v>4</v>
      </c>
      <c r="D497" s="49">
        <v>2</v>
      </c>
      <c r="E497" s="50">
        <v>13219380</v>
      </c>
      <c r="F497" s="50">
        <v>0</v>
      </c>
      <c r="G497" s="50">
        <v>0</v>
      </c>
      <c r="H497" s="50">
        <v>12018738</v>
      </c>
      <c r="I497" s="50">
        <v>0</v>
      </c>
      <c r="J497" s="51">
        <v>2103176</v>
      </c>
      <c r="K497" s="50">
        <v>25238118</v>
      </c>
      <c r="L497" s="78">
        <v>27341294</v>
      </c>
      <c r="M497" s="123"/>
      <c r="N497" s="125">
        <v>25238118</v>
      </c>
      <c r="O497" s="125">
        <v>13219380</v>
      </c>
      <c r="P497" s="125">
        <v>958454</v>
      </c>
      <c r="Q497" s="125">
        <v>29720776</v>
      </c>
      <c r="R497" s="125">
        <v>27617600</v>
      </c>
      <c r="S497" s="47"/>
    </row>
    <row r="498" spans="1:19" ht="12.75" customHeight="1" x14ac:dyDescent="0.2">
      <c r="A498" s="194">
        <v>37257</v>
      </c>
      <c r="B498" s="194">
        <v>37621</v>
      </c>
      <c r="C498" s="53" t="s">
        <v>3</v>
      </c>
      <c r="D498" s="54">
        <v>3</v>
      </c>
      <c r="E498" s="55">
        <v>7067.59</v>
      </c>
      <c r="F498" s="55">
        <v>0</v>
      </c>
      <c r="G498" s="55">
        <v>0</v>
      </c>
      <c r="H498" s="55">
        <v>6207.16</v>
      </c>
      <c r="I498" s="55">
        <v>0</v>
      </c>
      <c r="J498" s="55">
        <v>1106.23</v>
      </c>
      <c r="K498" s="56">
        <v>13274.75</v>
      </c>
      <c r="L498" s="46">
        <v>14380.98</v>
      </c>
      <c r="M498" s="122"/>
      <c r="N498" s="124">
        <v>13274.75</v>
      </c>
      <c r="O498" s="124">
        <v>7067.59</v>
      </c>
      <c r="P498" s="124">
        <v>495</v>
      </c>
      <c r="Q498" s="124">
        <v>15653.15</v>
      </c>
      <c r="R498" s="124">
        <v>14546.92</v>
      </c>
      <c r="S498" s="47"/>
    </row>
    <row r="499" spans="1:19" ht="9" customHeight="1" x14ac:dyDescent="0.2">
      <c r="A499" s="194"/>
      <c r="B499" s="194"/>
      <c r="C499" s="48" t="s">
        <v>4</v>
      </c>
      <c r="D499" s="49">
        <v>8</v>
      </c>
      <c r="E499" s="50">
        <v>13684762</v>
      </c>
      <c r="F499" s="50">
        <v>0</v>
      </c>
      <c r="G499" s="50">
        <v>0</v>
      </c>
      <c r="H499" s="50">
        <v>12018738</v>
      </c>
      <c r="I499" s="50">
        <v>0</v>
      </c>
      <c r="J499" s="51">
        <v>2141960</v>
      </c>
      <c r="K499" s="50">
        <v>25703500</v>
      </c>
      <c r="L499" s="78">
        <v>27845460</v>
      </c>
      <c r="M499" s="123"/>
      <c r="N499" s="125">
        <v>25703500</v>
      </c>
      <c r="O499" s="125">
        <v>13684762</v>
      </c>
      <c r="P499" s="125">
        <v>958454</v>
      </c>
      <c r="Q499" s="125">
        <v>30308725</v>
      </c>
      <c r="R499" s="125">
        <v>28166765</v>
      </c>
      <c r="S499" s="47"/>
    </row>
    <row r="500" spans="1:19" ht="12.75" customHeight="1" x14ac:dyDescent="0.2">
      <c r="A500" s="194"/>
      <c r="B500" s="194"/>
      <c r="C500" s="53" t="s">
        <v>3</v>
      </c>
      <c r="D500" s="54">
        <v>9</v>
      </c>
      <c r="E500" s="55">
        <v>7956.05</v>
      </c>
      <c r="F500" s="55">
        <v>0</v>
      </c>
      <c r="G500" s="55">
        <v>0</v>
      </c>
      <c r="H500" s="55">
        <v>6207.16</v>
      </c>
      <c r="I500" s="55">
        <v>0</v>
      </c>
      <c r="J500" s="55">
        <v>1180.27</v>
      </c>
      <c r="K500" s="56">
        <v>14163.21</v>
      </c>
      <c r="L500" s="46">
        <v>15343.48</v>
      </c>
      <c r="M500" s="122"/>
      <c r="N500" s="124">
        <v>14163.21</v>
      </c>
      <c r="O500" s="124">
        <v>7956.05</v>
      </c>
      <c r="P500" s="124">
        <v>495</v>
      </c>
      <c r="Q500" s="124">
        <v>16775.57</v>
      </c>
      <c r="R500" s="124">
        <v>15595.3</v>
      </c>
      <c r="S500" s="47"/>
    </row>
    <row r="501" spans="1:19" ht="9" customHeight="1" x14ac:dyDescent="0.2">
      <c r="A501" s="194"/>
      <c r="B501" s="194"/>
      <c r="C501" s="48" t="s">
        <v>4</v>
      </c>
      <c r="D501" s="49">
        <v>14</v>
      </c>
      <c r="E501" s="50">
        <v>15405061</v>
      </c>
      <c r="F501" s="50">
        <v>0</v>
      </c>
      <c r="G501" s="50">
        <v>0</v>
      </c>
      <c r="H501" s="50">
        <v>12018738</v>
      </c>
      <c r="I501" s="50">
        <v>0</v>
      </c>
      <c r="J501" s="51">
        <v>2285321</v>
      </c>
      <c r="K501" s="50">
        <v>27423799</v>
      </c>
      <c r="L501" s="78">
        <v>29709120</v>
      </c>
      <c r="M501" s="123"/>
      <c r="N501" s="125">
        <v>27423799</v>
      </c>
      <c r="O501" s="125">
        <v>15405061</v>
      </c>
      <c r="P501" s="125">
        <v>958454</v>
      </c>
      <c r="Q501" s="125">
        <v>32482033</v>
      </c>
      <c r="R501" s="125">
        <v>30196712</v>
      </c>
      <c r="S501" s="47"/>
    </row>
    <row r="502" spans="1:19" ht="12.75" customHeight="1" x14ac:dyDescent="0.2">
      <c r="A502" s="194"/>
      <c r="B502" s="194"/>
      <c r="C502" s="53" t="s">
        <v>3</v>
      </c>
      <c r="D502" s="54">
        <v>15</v>
      </c>
      <c r="E502" s="55">
        <v>8791.02</v>
      </c>
      <c r="F502" s="55">
        <v>0</v>
      </c>
      <c r="G502" s="55">
        <v>0</v>
      </c>
      <c r="H502" s="55">
        <v>6207.16</v>
      </c>
      <c r="I502" s="55">
        <v>0</v>
      </c>
      <c r="J502" s="55">
        <v>1249.8499999999999</v>
      </c>
      <c r="K502" s="56">
        <v>14998.18</v>
      </c>
      <c r="L502" s="46">
        <v>16248.03</v>
      </c>
      <c r="M502" s="122"/>
      <c r="N502" s="124">
        <v>14998.18</v>
      </c>
      <c r="O502" s="124">
        <v>8791.02</v>
      </c>
      <c r="P502" s="124">
        <v>495</v>
      </c>
      <c r="Q502" s="124">
        <v>17830.41</v>
      </c>
      <c r="R502" s="124">
        <v>16580.560000000001</v>
      </c>
      <c r="S502" s="47"/>
    </row>
    <row r="503" spans="1:19" ht="9" customHeight="1" x14ac:dyDescent="0.2">
      <c r="A503" s="194"/>
      <c r="B503" s="194"/>
      <c r="C503" s="48" t="s">
        <v>4</v>
      </c>
      <c r="D503" s="49">
        <v>20</v>
      </c>
      <c r="E503" s="50">
        <v>17021788</v>
      </c>
      <c r="F503" s="50">
        <v>0</v>
      </c>
      <c r="G503" s="50">
        <v>0</v>
      </c>
      <c r="H503" s="50">
        <v>12018738</v>
      </c>
      <c r="I503" s="50">
        <v>0</v>
      </c>
      <c r="J503" s="51">
        <v>2420047</v>
      </c>
      <c r="K503" s="50">
        <v>29040526</v>
      </c>
      <c r="L503" s="78">
        <v>31460573</v>
      </c>
      <c r="M503" s="123"/>
      <c r="N503" s="125">
        <v>29040526</v>
      </c>
      <c r="O503" s="125">
        <v>17021788</v>
      </c>
      <c r="P503" s="125">
        <v>958454</v>
      </c>
      <c r="Q503" s="125">
        <v>34524488</v>
      </c>
      <c r="R503" s="125">
        <v>32104441</v>
      </c>
      <c r="S503" s="47"/>
    </row>
    <row r="504" spans="1:19" ht="12.75" customHeight="1" x14ac:dyDescent="0.2">
      <c r="A504" s="194"/>
      <c r="B504" s="194"/>
      <c r="C504" s="53" t="s">
        <v>3</v>
      </c>
      <c r="D504" s="54">
        <v>21</v>
      </c>
      <c r="E504" s="55">
        <v>9638.75</v>
      </c>
      <c r="F504" s="55">
        <v>0</v>
      </c>
      <c r="G504" s="55">
        <v>0</v>
      </c>
      <c r="H504" s="55">
        <v>6207.16</v>
      </c>
      <c r="I504" s="55">
        <v>0</v>
      </c>
      <c r="J504" s="55">
        <v>1320.49</v>
      </c>
      <c r="K504" s="56">
        <v>15845.91</v>
      </c>
      <c r="L504" s="46">
        <v>17166.400000000001</v>
      </c>
      <c r="M504" s="122"/>
      <c r="N504" s="124">
        <v>15845.91</v>
      </c>
      <c r="O504" s="124">
        <v>9638.75</v>
      </c>
      <c r="P504" s="124">
        <v>495</v>
      </c>
      <c r="Q504" s="124">
        <v>18901.38</v>
      </c>
      <c r="R504" s="124">
        <v>17580.89</v>
      </c>
      <c r="S504" s="47"/>
    </row>
    <row r="505" spans="1:19" ht="9" customHeight="1" x14ac:dyDescent="0.2">
      <c r="A505" s="194"/>
      <c r="B505" s="194"/>
      <c r="C505" s="48" t="s">
        <v>4</v>
      </c>
      <c r="D505" s="49">
        <v>27</v>
      </c>
      <c r="E505" s="50">
        <v>18663222</v>
      </c>
      <c r="F505" s="50">
        <v>0</v>
      </c>
      <c r="G505" s="50">
        <v>0</v>
      </c>
      <c r="H505" s="50">
        <v>12018738</v>
      </c>
      <c r="I505" s="50">
        <v>0</v>
      </c>
      <c r="J505" s="51">
        <v>2556825</v>
      </c>
      <c r="K505" s="50">
        <v>30681960</v>
      </c>
      <c r="L505" s="78">
        <v>33238785</v>
      </c>
      <c r="M505" s="123"/>
      <c r="N505" s="125">
        <v>30681960</v>
      </c>
      <c r="O505" s="125">
        <v>18663222</v>
      </c>
      <c r="P505" s="125">
        <v>958454</v>
      </c>
      <c r="Q505" s="125">
        <v>36598175</v>
      </c>
      <c r="R505" s="125">
        <v>34041350</v>
      </c>
      <c r="S505" s="47"/>
    </row>
    <row r="506" spans="1:19" ht="12.75" customHeight="1" x14ac:dyDescent="0.2">
      <c r="A506" s="194"/>
      <c r="B506" s="194"/>
      <c r="C506" s="53" t="s">
        <v>3</v>
      </c>
      <c r="D506" s="54">
        <v>28</v>
      </c>
      <c r="E506" s="55">
        <v>10239.17</v>
      </c>
      <c r="F506" s="55">
        <v>0</v>
      </c>
      <c r="G506" s="55">
        <v>0</v>
      </c>
      <c r="H506" s="55">
        <v>6207.16</v>
      </c>
      <c r="I506" s="55">
        <v>0</v>
      </c>
      <c r="J506" s="55">
        <v>1370.53</v>
      </c>
      <c r="K506" s="56">
        <v>16446.330000000002</v>
      </c>
      <c r="L506" s="46">
        <v>17816.86</v>
      </c>
      <c r="M506" s="122"/>
      <c r="N506" s="124">
        <v>16446.330000000002</v>
      </c>
      <c r="O506" s="124">
        <v>10239.17</v>
      </c>
      <c r="P506" s="124">
        <v>495</v>
      </c>
      <c r="Q506" s="124">
        <v>19659.91</v>
      </c>
      <c r="R506" s="124">
        <v>18289.38</v>
      </c>
      <c r="S506" s="47"/>
    </row>
    <row r="507" spans="1:19" ht="9" customHeight="1" x14ac:dyDescent="0.2">
      <c r="A507" s="194"/>
      <c r="B507" s="194"/>
      <c r="C507" s="48" t="s">
        <v>4</v>
      </c>
      <c r="D507" s="49">
        <v>34</v>
      </c>
      <c r="E507" s="50">
        <v>19825798</v>
      </c>
      <c r="F507" s="50">
        <v>0</v>
      </c>
      <c r="G507" s="50">
        <v>0</v>
      </c>
      <c r="H507" s="50">
        <v>12018738</v>
      </c>
      <c r="I507" s="50">
        <v>0</v>
      </c>
      <c r="J507" s="51">
        <v>2653716</v>
      </c>
      <c r="K507" s="50">
        <v>31844535</v>
      </c>
      <c r="L507" s="78">
        <v>34498252</v>
      </c>
      <c r="M507" s="123"/>
      <c r="N507" s="125">
        <v>31844535</v>
      </c>
      <c r="O507" s="125">
        <v>19825798</v>
      </c>
      <c r="P507" s="125">
        <v>958454</v>
      </c>
      <c r="Q507" s="125">
        <v>38066894</v>
      </c>
      <c r="R507" s="125">
        <v>35413178</v>
      </c>
      <c r="S507" s="47"/>
    </row>
    <row r="508" spans="1:19" ht="12.75" customHeight="1" x14ac:dyDescent="0.2">
      <c r="A508" s="194"/>
      <c r="B508" s="194"/>
      <c r="C508" s="53" t="s">
        <v>3</v>
      </c>
      <c r="D508" s="54">
        <v>35</v>
      </c>
      <c r="E508" s="55">
        <v>10687.65</v>
      </c>
      <c r="F508" s="55">
        <v>0</v>
      </c>
      <c r="G508" s="55">
        <v>0</v>
      </c>
      <c r="H508" s="55">
        <v>6207.16</v>
      </c>
      <c r="I508" s="55">
        <v>0</v>
      </c>
      <c r="J508" s="55">
        <v>1407.9</v>
      </c>
      <c r="K508" s="56">
        <v>16894.810000000001</v>
      </c>
      <c r="L508" s="46">
        <v>18302.71</v>
      </c>
      <c r="M508" s="122"/>
      <c r="N508" s="124">
        <v>16894.810000000001</v>
      </c>
      <c r="O508" s="124">
        <v>10687.65</v>
      </c>
      <c r="P508" s="124">
        <v>495</v>
      </c>
      <c r="Q508" s="124">
        <v>20226.490000000002</v>
      </c>
      <c r="R508" s="124">
        <v>18818.59</v>
      </c>
      <c r="S508" s="47"/>
    </row>
    <row r="509" spans="1:19" ht="9" customHeight="1" x14ac:dyDescent="0.2">
      <c r="A509" s="195"/>
      <c r="B509" s="195"/>
      <c r="C509" s="58" t="s">
        <v>4</v>
      </c>
      <c r="D509" s="59"/>
      <c r="E509" s="61">
        <v>20694176</v>
      </c>
      <c r="F509" s="61">
        <v>0</v>
      </c>
      <c r="G509" s="61">
        <v>0</v>
      </c>
      <c r="H509" s="61">
        <v>12018738</v>
      </c>
      <c r="I509" s="61">
        <v>0</v>
      </c>
      <c r="J509" s="60">
        <v>2726075</v>
      </c>
      <c r="K509" s="61">
        <v>32712914</v>
      </c>
      <c r="L509" s="78">
        <v>35438988</v>
      </c>
      <c r="M509" s="123"/>
      <c r="N509" s="125">
        <v>32712914</v>
      </c>
      <c r="O509" s="125">
        <v>20694176</v>
      </c>
      <c r="P509" s="125">
        <v>958454</v>
      </c>
      <c r="Q509" s="125">
        <v>39163946</v>
      </c>
      <c r="R509" s="125">
        <v>36437871</v>
      </c>
      <c r="S509" s="47"/>
    </row>
    <row r="510" spans="1:19" ht="12.75" customHeight="1" x14ac:dyDescent="0.2">
      <c r="A510" s="196">
        <v>37622</v>
      </c>
      <c r="B510" s="196">
        <v>37986</v>
      </c>
      <c r="C510" s="42" t="s">
        <v>3</v>
      </c>
      <c r="D510" s="43">
        <v>0</v>
      </c>
      <c r="E510" s="44">
        <v>7156.04</v>
      </c>
      <c r="F510" s="44">
        <v>0</v>
      </c>
      <c r="G510" s="44">
        <v>0</v>
      </c>
      <c r="H510" s="44">
        <v>6207.16</v>
      </c>
      <c r="I510" s="44">
        <v>0</v>
      </c>
      <c r="J510" s="44">
        <v>1113.5999999999999</v>
      </c>
      <c r="K510" s="45">
        <v>13363.2</v>
      </c>
      <c r="L510" s="46">
        <v>14476.8</v>
      </c>
      <c r="M510" s="122"/>
      <c r="N510" s="124">
        <v>13363.2</v>
      </c>
      <c r="O510" s="124">
        <v>7156.04</v>
      </c>
      <c r="P510" s="124">
        <v>579</v>
      </c>
      <c r="Q510" s="124">
        <v>15764.89</v>
      </c>
      <c r="R510" s="124">
        <v>14651.29</v>
      </c>
      <c r="S510" s="47"/>
    </row>
    <row r="511" spans="1:19" ht="9" customHeight="1" x14ac:dyDescent="0.2">
      <c r="A511" s="197"/>
      <c r="B511" s="197"/>
      <c r="C511" s="48" t="s">
        <v>4</v>
      </c>
      <c r="D511" s="49">
        <v>2</v>
      </c>
      <c r="E511" s="50">
        <v>13856026</v>
      </c>
      <c r="F511" s="50">
        <v>0</v>
      </c>
      <c r="G511" s="50">
        <v>0</v>
      </c>
      <c r="H511" s="50">
        <v>12018738</v>
      </c>
      <c r="I511" s="50">
        <v>0</v>
      </c>
      <c r="J511" s="51">
        <v>2156230</v>
      </c>
      <c r="K511" s="50">
        <v>25874763</v>
      </c>
      <c r="L511" s="78">
        <v>28030994</v>
      </c>
      <c r="M511" s="123"/>
      <c r="N511" s="125">
        <v>25874763</v>
      </c>
      <c r="O511" s="125">
        <v>13856026</v>
      </c>
      <c r="P511" s="125">
        <v>1121100</v>
      </c>
      <c r="Q511" s="125">
        <v>30525084</v>
      </c>
      <c r="R511" s="125">
        <v>28368853</v>
      </c>
      <c r="S511" s="47"/>
    </row>
    <row r="512" spans="1:19" ht="12.75" customHeight="1" x14ac:dyDescent="0.2">
      <c r="A512" s="194">
        <v>37622</v>
      </c>
      <c r="B512" s="194">
        <v>37986</v>
      </c>
      <c r="C512" s="53" t="s">
        <v>3</v>
      </c>
      <c r="D512" s="54">
        <v>3</v>
      </c>
      <c r="E512" s="55">
        <v>7402.39</v>
      </c>
      <c r="F512" s="55">
        <v>0</v>
      </c>
      <c r="G512" s="55">
        <v>0</v>
      </c>
      <c r="H512" s="55">
        <v>6207.16</v>
      </c>
      <c r="I512" s="55">
        <v>0</v>
      </c>
      <c r="J512" s="55">
        <v>1134.1300000000001</v>
      </c>
      <c r="K512" s="56">
        <v>13609.55</v>
      </c>
      <c r="L512" s="46">
        <v>14743.68</v>
      </c>
      <c r="M512" s="122"/>
      <c r="N512" s="124">
        <v>13609.55</v>
      </c>
      <c r="O512" s="124">
        <v>7402.39</v>
      </c>
      <c r="P512" s="124">
        <v>579</v>
      </c>
      <c r="Q512" s="124">
        <v>16076.11</v>
      </c>
      <c r="R512" s="124">
        <v>14941.98</v>
      </c>
      <c r="S512" s="47"/>
    </row>
    <row r="513" spans="1:19" ht="9" customHeight="1" x14ac:dyDescent="0.2">
      <c r="A513" s="194"/>
      <c r="B513" s="194"/>
      <c r="C513" s="48" t="s">
        <v>4</v>
      </c>
      <c r="D513" s="49">
        <v>8</v>
      </c>
      <c r="E513" s="50">
        <v>14333026</v>
      </c>
      <c r="F513" s="50">
        <v>0</v>
      </c>
      <c r="G513" s="50">
        <v>0</v>
      </c>
      <c r="H513" s="50">
        <v>12018738</v>
      </c>
      <c r="I513" s="50">
        <v>0</v>
      </c>
      <c r="J513" s="51">
        <v>2195982</v>
      </c>
      <c r="K513" s="50">
        <v>26351763</v>
      </c>
      <c r="L513" s="78">
        <v>28547745</v>
      </c>
      <c r="M513" s="123"/>
      <c r="N513" s="125">
        <v>26351763</v>
      </c>
      <c r="O513" s="125">
        <v>14333026</v>
      </c>
      <c r="P513" s="125">
        <v>1121100</v>
      </c>
      <c r="Q513" s="125">
        <v>31127690</v>
      </c>
      <c r="R513" s="125">
        <v>28931708</v>
      </c>
      <c r="S513" s="47"/>
    </row>
    <row r="514" spans="1:19" ht="12.75" customHeight="1" x14ac:dyDescent="0.2">
      <c r="A514" s="194"/>
      <c r="B514" s="194"/>
      <c r="C514" s="53" t="s">
        <v>3</v>
      </c>
      <c r="D514" s="54">
        <v>9</v>
      </c>
      <c r="E514" s="55">
        <v>8313.2900000000009</v>
      </c>
      <c r="F514" s="55">
        <v>0</v>
      </c>
      <c r="G514" s="55">
        <v>0</v>
      </c>
      <c r="H514" s="55">
        <v>6207.16</v>
      </c>
      <c r="I514" s="55">
        <v>0</v>
      </c>
      <c r="J514" s="55">
        <v>1210.04</v>
      </c>
      <c r="K514" s="56">
        <v>14520.45</v>
      </c>
      <c r="L514" s="46">
        <v>15730.49</v>
      </c>
      <c r="M514" s="122"/>
      <c r="N514" s="124">
        <v>14520.45</v>
      </c>
      <c r="O514" s="124">
        <v>8313.2900000000009</v>
      </c>
      <c r="P514" s="124">
        <v>579</v>
      </c>
      <c r="Q514" s="124">
        <v>17226.88</v>
      </c>
      <c r="R514" s="124">
        <v>16016.84</v>
      </c>
      <c r="S514" s="47"/>
    </row>
    <row r="515" spans="1:19" ht="9" customHeight="1" x14ac:dyDescent="0.2">
      <c r="A515" s="194"/>
      <c r="B515" s="194"/>
      <c r="C515" s="48" t="s">
        <v>4</v>
      </c>
      <c r="D515" s="49">
        <v>14</v>
      </c>
      <c r="E515" s="50">
        <v>16096774</v>
      </c>
      <c r="F515" s="50">
        <v>0</v>
      </c>
      <c r="G515" s="50">
        <v>0</v>
      </c>
      <c r="H515" s="50">
        <v>12018738</v>
      </c>
      <c r="I515" s="50">
        <v>0</v>
      </c>
      <c r="J515" s="51">
        <v>2342964</v>
      </c>
      <c r="K515" s="50">
        <v>28115512</v>
      </c>
      <c r="L515" s="78">
        <v>30458476</v>
      </c>
      <c r="M515" s="123"/>
      <c r="N515" s="125">
        <v>28115512</v>
      </c>
      <c r="O515" s="125">
        <v>16096774</v>
      </c>
      <c r="P515" s="125">
        <v>1121100</v>
      </c>
      <c r="Q515" s="125">
        <v>33355891</v>
      </c>
      <c r="R515" s="125">
        <v>31012927</v>
      </c>
      <c r="S515" s="47"/>
    </row>
    <row r="516" spans="1:19" ht="12.75" customHeight="1" x14ac:dyDescent="0.2">
      <c r="A516" s="194"/>
      <c r="B516" s="194"/>
      <c r="C516" s="53" t="s">
        <v>3</v>
      </c>
      <c r="D516" s="54">
        <v>15</v>
      </c>
      <c r="E516" s="55">
        <v>9169.26</v>
      </c>
      <c r="F516" s="55">
        <v>0</v>
      </c>
      <c r="G516" s="55">
        <v>0</v>
      </c>
      <c r="H516" s="55">
        <v>6207.16</v>
      </c>
      <c r="I516" s="55">
        <v>0</v>
      </c>
      <c r="J516" s="55">
        <v>1281.3699999999999</v>
      </c>
      <c r="K516" s="56">
        <v>15376.42</v>
      </c>
      <c r="L516" s="46">
        <v>16657.79</v>
      </c>
      <c r="M516" s="122"/>
      <c r="N516" s="124">
        <v>15376.42</v>
      </c>
      <c r="O516" s="124">
        <v>9169.26</v>
      </c>
      <c r="P516" s="124">
        <v>579</v>
      </c>
      <c r="Q516" s="124">
        <v>18308.259999999998</v>
      </c>
      <c r="R516" s="124">
        <v>17026.89</v>
      </c>
      <c r="S516" s="47"/>
    </row>
    <row r="517" spans="1:19" ht="9" customHeight="1" x14ac:dyDescent="0.2">
      <c r="A517" s="194"/>
      <c r="B517" s="194"/>
      <c r="C517" s="48" t="s">
        <v>4</v>
      </c>
      <c r="D517" s="49">
        <v>20</v>
      </c>
      <c r="E517" s="50">
        <v>17754163</v>
      </c>
      <c r="F517" s="50">
        <v>0</v>
      </c>
      <c r="G517" s="50">
        <v>0</v>
      </c>
      <c r="H517" s="50">
        <v>12018738</v>
      </c>
      <c r="I517" s="50">
        <v>0</v>
      </c>
      <c r="J517" s="51">
        <v>2481078</v>
      </c>
      <c r="K517" s="50">
        <v>29772901</v>
      </c>
      <c r="L517" s="78">
        <v>32253979</v>
      </c>
      <c r="M517" s="123"/>
      <c r="N517" s="125">
        <v>29772901</v>
      </c>
      <c r="O517" s="125">
        <v>17754163</v>
      </c>
      <c r="P517" s="125">
        <v>1121100</v>
      </c>
      <c r="Q517" s="125">
        <v>35449735</v>
      </c>
      <c r="R517" s="125">
        <v>32968656</v>
      </c>
      <c r="S517" s="47"/>
    </row>
    <row r="518" spans="1:19" ht="12.75" customHeight="1" x14ac:dyDescent="0.2">
      <c r="A518" s="194"/>
      <c r="B518" s="194"/>
      <c r="C518" s="53" t="s">
        <v>3</v>
      </c>
      <c r="D518" s="54">
        <v>21</v>
      </c>
      <c r="E518" s="55">
        <v>10038.469999999999</v>
      </c>
      <c r="F518" s="55">
        <v>0</v>
      </c>
      <c r="G518" s="55">
        <v>0</v>
      </c>
      <c r="H518" s="55">
        <v>6207.16</v>
      </c>
      <c r="I518" s="55">
        <v>0</v>
      </c>
      <c r="J518" s="55">
        <v>1353.8</v>
      </c>
      <c r="K518" s="56">
        <v>16245.63</v>
      </c>
      <c r="L518" s="46">
        <v>17599.43</v>
      </c>
      <c r="M518" s="122"/>
      <c r="N518" s="124">
        <v>16245.63</v>
      </c>
      <c r="O518" s="124">
        <v>10038.469999999999</v>
      </c>
      <c r="P518" s="124">
        <v>579</v>
      </c>
      <c r="Q518" s="124">
        <v>19406.349999999999</v>
      </c>
      <c r="R518" s="124">
        <v>18052.55</v>
      </c>
      <c r="S518" s="47"/>
    </row>
    <row r="519" spans="1:19" ht="9" customHeight="1" x14ac:dyDescent="0.2">
      <c r="A519" s="194"/>
      <c r="B519" s="194"/>
      <c r="C519" s="48" t="s">
        <v>4</v>
      </c>
      <c r="D519" s="49">
        <v>27</v>
      </c>
      <c r="E519" s="50">
        <v>19437188</v>
      </c>
      <c r="F519" s="50">
        <v>0</v>
      </c>
      <c r="G519" s="50">
        <v>0</v>
      </c>
      <c r="H519" s="50">
        <v>12018738</v>
      </c>
      <c r="I519" s="50">
        <v>0</v>
      </c>
      <c r="J519" s="51">
        <v>2621322</v>
      </c>
      <c r="K519" s="50">
        <v>31455926</v>
      </c>
      <c r="L519" s="78">
        <v>34077248</v>
      </c>
      <c r="M519" s="123"/>
      <c r="N519" s="125">
        <v>31455926</v>
      </c>
      <c r="O519" s="125">
        <v>19437188</v>
      </c>
      <c r="P519" s="125">
        <v>1121100</v>
      </c>
      <c r="Q519" s="125">
        <v>37575933</v>
      </c>
      <c r="R519" s="125">
        <v>34954611</v>
      </c>
      <c r="S519" s="47"/>
    </row>
    <row r="520" spans="1:19" ht="12.75" customHeight="1" x14ac:dyDescent="0.2">
      <c r="A520" s="194"/>
      <c r="B520" s="194"/>
      <c r="C520" s="53" t="s">
        <v>3</v>
      </c>
      <c r="D520" s="54">
        <v>28</v>
      </c>
      <c r="E520" s="55">
        <v>10654.01</v>
      </c>
      <c r="F520" s="55">
        <v>0</v>
      </c>
      <c r="G520" s="55">
        <v>0</v>
      </c>
      <c r="H520" s="55">
        <v>6207.16</v>
      </c>
      <c r="I520" s="55">
        <v>0</v>
      </c>
      <c r="J520" s="55">
        <v>1405.1</v>
      </c>
      <c r="K520" s="56">
        <v>16861.169999999998</v>
      </c>
      <c r="L520" s="46">
        <v>18266.27</v>
      </c>
      <c r="M520" s="122"/>
      <c r="N520" s="124">
        <v>16861.169999999998</v>
      </c>
      <c r="O520" s="124">
        <v>10654.01</v>
      </c>
      <c r="P520" s="124">
        <v>579</v>
      </c>
      <c r="Q520" s="124">
        <v>20183.990000000002</v>
      </c>
      <c r="R520" s="124">
        <v>18778.89</v>
      </c>
      <c r="S520" s="47"/>
    </row>
    <row r="521" spans="1:19" ht="9" customHeight="1" x14ac:dyDescent="0.2">
      <c r="A521" s="194"/>
      <c r="B521" s="194"/>
      <c r="C521" s="48" t="s">
        <v>4</v>
      </c>
      <c r="D521" s="49">
        <v>34</v>
      </c>
      <c r="E521" s="50">
        <v>20629040</v>
      </c>
      <c r="F521" s="50">
        <v>0</v>
      </c>
      <c r="G521" s="50">
        <v>0</v>
      </c>
      <c r="H521" s="50">
        <v>12018738</v>
      </c>
      <c r="I521" s="50">
        <v>0</v>
      </c>
      <c r="J521" s="51">
        <v>2720653</v>
      </c>
      <c r="K521" s="50">
        <v>32647778</v>
      </c>
      <c r="L521" s="78">
        <v>35368431</v>
      </c>
      <c r="M521" s="123"/>
      <c r="N521" s="125">
        <v>32647778</v>
      </c>
      <c r="O521" s="125">
        <v>20629040</v>
      </c>
      <c r="P521" s="125">
        <v>1121100</v>
      </c>
      <c r="Q521" s="125">
        <v>39081654</v>
      </c>
      <c r="R521" s="125">
        <v>36361001</v>
      </c>
      <c r="S521" s="47"/>
    </row>
    <row r="522" spans="1:19" ht="12.75" customHeight="1" x14ac:dyDescent="0.2">
      <c r="A522" s="194"/>
      <c r="B522" s="194"/>
      <c r="C522" s="53" t="s">
        <v>3</v>
      </c>
      <c r="D522" s="54">
        <v>35</v>
      </c>
      <c r="E522" s="55">
        <v>11113.77</v>
      </c>
      <c r="F522" s="55">
        <v>0</v>
      </c>
      <c r="G522" s="55">
        <v>0</v>
      </c>
      <c r="H522" s="55">
        <v>6207.16</v>
      </c>
      <c r="I522" s="55">
        <v>0</v>
      </c>
      <c r="J522" s="55">
        <v>1443.41</v>
      </c>
      <c r="K522" s="56">
        <v>17320.93</v>
      </c>
      <c r="L522" s="46">
        <v>18764.34</v>
      </c>
      <c r="M522" s="122"/>
      <c r="N522" s="124">
        <v>17320.93</v>
      </c>
      <c r="O522" s="124">
        <v>11113.77</v>
      </c>
      <c r="P522" s="124">
        <v>579</v>
      </c>
      <c r="Q522" s="124">
        <v>20764.82</v>
      </c>
      <c r="R522" s="124">
        <v>19321.41</v>
      </c>
      <c r="S522" s="47"/>
    </row>
    <row r="523" spans="1:19" ht="9" customHeight="1" x14ac:dyDescent="0.2">
      <c r="A523" s="195"/>
      <c r="B523" s="195"/>
      <c r="C523" s="58" t="s">
        <v>4</v>
      </c>
      <c r="D523" s="59"/>
      <c r="E523" s="61">
        <v>21519259</v>
      </c>
      <c r="F523" s="61">
        <v>0</v>
      </c>
      <c r="G523" s="61">
        <v>0</v>
      </c>
      <c r="H523" s="61">
        <v>12018738</v>
      </c>
      <c r="I523" s="61">
        <v>0</v>
      </c>
      <c r="J523" s="60">
        <v>2794831</v>
      </c>
      <c r="K523" s="61">
        <v>33537997</v>
      </c>
      <c r="L523" s="78">
        <v>36332829</v>
      </c>
      <c r="M523" s="123"/>
      <c r="N523" s="125">
        <v>33537997</v>
      </c>
      <c r="O523" s="125">
        <v>21519259</v>
      </c>
      <c r="P523" s="125">
        <v>1121100</v>
      </c>
      <c r="Q523" s="125">
        <v>40206298</v>
      </c>
      <c r="R523" s="125">
        <v>37411467</v>
      </c>
      <c r="S523" s="47"/>
    </row>
    <row r="524" spans="1:19" ht="12.75" customHeight="1" x14ac:dyDescent="0.2">
      <c r="A524" s="196">
        <v>37987</v>
      </c>
      <c r="B524" s="196">
        <v>38383</v>
      </c>
      <c r="C524" s="42" t="s">
        <v>3</v>
      </c>
      <c r="D524" s="43">
        <v>0</v>
      </c>
      <c r="E524" s="44">
        <v>7438.16</v>
      </c>
      <c r="F524" s="44">
        <v>0</v>
      </c>
      <c r="G524" s="44">
        <v>0</v>
      </c>
      <c r="H524" s="44">
        <v>6207.16</v>
      </c>
      <c r="I524" s="44">
        <v>0</v>
      </c>
      <c r="J524" s="44">
        <v>1137.1099999999999</v>
      </c>
      <c r="K524" s="45">
        <v>13645.32</v>
      </c>
      <c r="L524" s="46">
        <v>14782.43</v>
      </c>
      <c r="M524" s="122"/>
      <c r="N524" s="124">
        <v>13645.32</v>
      </c>
      <c r="O524" s="124">
        <v>7438.16</v>
      </c>
      <c r="P524" s="124">
        <v>579</v>
      </c>
      <c r="Q524" s="124">
        <v>16121.3</v>
      </c>
      <c r="R524" s="124">
        <v>14984.19</v>
      </c>
      <c r="S524" s="47"/>
    </row>
    <row r="525" spans="1:19" ht="9" customHeight="1" x14ac:dyDescent="0.2">
      <c r="A525" s="197"/>
      <c r="B525" s="197"/>
      <c r="C525" s="48" t="s">
        <v>4</v>
      </c>
      <c r="D525" s="49">
        <v>2</v>
      </c>
      <c r="E525" s="50">
        <v>14402286</v>
      </c>
      <c r="F525" s="50">
        <v>0</v>
      </c>
      <c r="G525" s="50">
        <v>0</v>
      </c>
      <c r="H525" s="50">
        <v>12018738</v>
      </c>
      <c r="I525" s="50">
        <v>0</v>
      </c>
      <c r="J525" s="51">
        <v>2201752</v>
      </c>
      <c r="K525" s="50">
        <v>26421024</v>
      </c>
      <c r="L525" s="78">
        <v>28622776</v>
      </c>
      <c r="M525" s="123"/>
      <c r="N525" s="125">
        <v>26421024</v>
      </c>
      <c r="O525" s="125">
        <v>14402286</v>
      </c>
      <c r="P525" s="125">
        <v>1121100</v>
      </c>
      <c r="Q525" s="125">
        <v>31215190</v>
      </c>
      <c r="R525" s="125">
        <v>29013438</v>
      </c>
      <c r="S525" s="47"/>
    </row>
    <row r="526" spans="1:19" ht="12.75" customHeight="1" x14ac:dyDescent="0.2">
      <c r="A526" s="194">
        <v>37987</v>
      </c>
      <c r="B526" s="194">
        <v>38383</v>
      </c>
      <c r="C526" s="53" t="s">
        <v>3</v>
      </c>
      <c r="D526" s="54">
        <v>3</v>
      </c>
      <c r="E526" s="55">
        <v>7689.67</v>
      </c>
      <c r="F526" s="55">
        <v>0</v>
      </c>
      <c r="G526" s="55">
        <v>0</v>
      </c>
      <c r="H526" s="55">
        <v>6207.16</v>
      </c>
      <c r="I526" s="55">
        <v>0</v>
      </c>
      <c r="J526" s="55">
        <v>1158.07</v>
      </c>
      <c r="K526" s="56">
        <v>13896.83</v>
      </c>
      <c r="L526" s="46">
        <v>15054.9</v>
      </c>
      <c r="M526" s="122"/>
      <c r="N526" s="124">
        <v>13896.83</v>
      </c>
      <c r="O526" s="124">
        <v>7689.67</v>
      </c>
      <c r="P526" s="124">
        <v>579</v>
      </c>
      <c r="Q526" s="124">
        <v>16439.04</v>
      </c>
      <c r="R526" s="124">
        <v>15280.97</v>
      </c>
      <c r="S526" s="47"/>
    </row>
    <row r="527" spans="1:19" ht="9" customHeight="1" x14ac:dyDescent="0.2">
      <c r="A527" s="194"/>
      <c r="B527" s="194"/>
      <c r="C527" s="48" t="s">
        <v>4</v>
      </c>
      <c r="D527" s="49">
        <v>8</v>
      </c>
      <c r="E527" s="50">
        <v>14889277</v>
      </c>
      <c r="F527" s="50">
        <v>0</v>
      </c>
      <c r="G527" s="50">
        <v>0</v>
      </c>
      <c r="H527" s="50">
        <v>12018738</v>
      </c>
      <c r="I527" s="50">
        <v>0</v>
      </c>
      <c r="J527" s="51">
        <v>2242336</v>
      </c>
      <c r="K527" s="50">
        <v>26908015</v>
      </c>
      <c r="L527" s="78">
        <v>29150351</v>
      </c>
      <c r="M527" s="123"/>
      <c r="N527" s="125">
        <v>26908015</v>
      </c>
      <c r="O527" s="125">
        <v>14889277</v>
      </c>
      <c r="P527" s="125">
        <v>1121100</v>
      </c>
      <c r="Q527" s="125">
        <v>31830420</v>
      </c>
      <c r="R527" s="125">
        <v>29588084</v>
      </c>
      <c r="S527" s="47"/>
    </row>
    <row r="528" spans="1:19" ht="12.75" customHeight="1" x14ac:dyDescent="0.2">
      <c r="A528" s="194"/>
      <c r="B528" s="194"/>
      <c r="C528" s="53" t="s">
        <v>3</v>
      </c>
      <c r="D528" s="54">
        <v>9</v>
      </c>
      <c r="E528" s="55">
        <v>8619.89</v>
      </c>
      <c r="F528" s="55">
        <v>0</v>
      </c>
      <c r="G528" s="55">
        <v>0</v>
      </c>
      <c r="H528" s="55">
        <v>6207.16</v>
      </c>
      <c r="I528" s="55">
        <v>0</v>
      </c>
      <c r="J528" s="55">
        <v>1235.5899999999999</v>
      </c>
      <c r="K528" s="56">
        <v>14827.05</v>
      </c>
      <c r="L528" s="46">
        <v>16062.64</v>
      </c>
      <c r="M528" s="122"/>
      <c r="N528" s="124">
        <v>14827.05</v>
      </c>
      <c r="O528" s="124">
        <v>8619.89</v>
      </c>
      <c r="P528" s="124">
        <v>579</v>
      </c>
      <c r="Q528" s="124">
        <v>17614.22</v>
      </c>
      <c r="R528" s="124">
        <v>16378.63</v>
      </c>
      <c r="S528" s="47"/>
    </row>
    <row r="529" spans="1:19" ht="9" customHeight="1" x14ac:dyDescent="0.2">
      <c r="A529" s="194"/>
      <c r="B529" s="194"/>
      <c r="C529" s="48" t="s">
        <v>4</v>
      </c>
      <c r="D529" s="49">
        <v>14</v>
      </c>
      <c r="E529" s="50">
        <v>16690434</v>
      </c>
      <c r="F529" s="50">
        <v>0</v>
      </c>
      <c r="G529" s="50">
        <v>0</v>
      </c>
      <c r="H529" s="50">
        <v>12018738</v>
      </c>
      <c r="I529" s="50">
        <v>0</v>
      </c>
      <c r="J529" s="51">
        <v>2392436</v>
      </c>
      <c r="K529" s="50">
        <v>28709172</v>
      </c>
      <c r="L529" s="78">
        <v>31101608</v>
      </c>
      <c r="M529" s="123"/>
      <c r="N529" s="125">
        <v>28709172</v>
      </c>
      <c r="O529" s="125">
        <v>16690434</v>
      </c>
      <c r="P529" s="125">
        <v>1121100</v>
      </c>
      <c r="Q529" s="125">
        <v>34105886</v>
      </c>
      <c r="R529" s="125">
        <v>31713450</v>
      </c>
      <c r="S529" s="47"/>
    </row>
    <row r="530" spans="1:19" ht="12.75" customHeight="1" x14ac:dyDescent="0.2">
      <c r="A530" s="194"/>
      <c r="B530" s="194"/>
      <c r="C530" s="53" t="s">
        <v>3</v>
      </c>
      <c r="D530" s="54">
        <v>15</v>
      </c>
      <c r="E530" s="55">
        <v>9493.86</v>
      </c>
      <c r="F530" s="55">
        <v>0</v>
      </c>
      <c r="G530" s="55">
        <v>0</v>
      </c>
      <c r="H530" s="55">
        <v>6207.16</v>
      </c>
      <c r="I530" s="55">
        <v>0</v>
      </c>
      <c r="J530" s="55">
        <v>1308.42</v>
      </c>
      <c r="K530" s="56">
        <v>15701.02</v>
      </c>
      <c r="L530" s="46">
        <v>17009.439999999999</v>
      </c>
      <c r="M530" s="122"/>
      <c r="N530" s="124">
        <v>15701.02</v>
      </c>
      <c r="O530" s="124">
        <v>9493.86</v>
      </c>
      <c r="P530" s="124">
        <v>579</v>
      </c>
      <c r="Q530" s="124">
        <v>18718.330000000002</v>
      </c>
      <c r="R530" s="124">
        <v>17409.91</v>
      </c>
      <c r="S530" s="47"/>
    </row>
    <row r="531" spans="1:19" ht="9" customHeight="1" x14ac:dyDescent="0.2">
      <c r="A531" s="194"/>
      <c r="B531" s="194"/>
      <c r="C531" s="48" t="s">
        <v>4</v>
      </c>
      <c r="D531" s="49">
        <v>20</v>
      </c>
      <c r="E531" s="50">
        <v>18382676</v>
      </c>
      <c r="F531" s="50">
        <v>0</v>
      </c>
      <c r="G531" s="50">
        <v>0</v>
      </c>
      <c r="H531" s="50">
        <v>12018738</v>
      </c>
      <c r="I531" s="50">
        <v>0</v>
      </c>
      <c r="J531" s="51">
        <v>2533454</v>
      </c>
      <c r="K531" s="50">
        <v>30401414</v>
      </c>
      <c r="L531" s="78">
        <v>32934868</v>
      </c>
      <c r="M531" s="123"/>
      <c r="N531" s="125">
        <v>30401414</v>
      </c>
      <c r="O531" s="125">
        <v>18382676</v>
      </c>
      <c r="P531" s="125">
        <v>1121100</v>
      </c>
      <c r="Q531" s="125">
        <v>36243741</v>
      </c>
      <c r="R531" s="125">
        <v>33710286</v>
      </c>
      <c r="S531" s="47"/>
    </row>
    <row r="532" spans="1:19" ht="12.75" customHeight="1" x14ac:dyDescent="0.2">
      <c r="A532" s="194"/>
      <c r="B532" s="194"/>
      <c r="C532" s="53" t="s">
        <v>3</v>
      </c>
      <c r="D532" s="54">
        <v>21</v>
      </c>
      <c r="E532" s="55">
        <v>10381.43</v>
      </c>
      <c r="F532" s="55">
        <v>0</v>
      </c>
      <c r="G532" s="55">
        <v>0</v>
      </c>
      <c r="H532" s="55">
        <v>6207.16</v>
      </c>
      <c r="I532" s="55">
        <v>0</v>
      </c>
      <c r="J532" s="55">
        <v>1382.38</v>
      </c>
      <c r="K532" s="56">
        <v>16588.59</v>
      </c>
      <c r="L532" s="46">
        <v>17970.97</v>
      </c>
      <c r="M532" s="122"/>
      <c r="N532" s="124">
        <v>16588.59</v>
      </c>
      <c r="O532" s="124">
        <v>10381.43</v>
      </c>
      <c r="P532" s="124">
        <v>579</v>
      </c>
      <c r="Q532" s="124">
        <v>19839.63</v>
      </c>
      <c r="R532" s="124">
        <v>18457.25</v>
      </c>
      <c r="S532" s="47"/>
    </row>
    <row r="533" spans="1:19" ht="9" customHeight="1" x14ac:dyDescent="0.2">
      <c r="A533" s="194"/>
      <c r="B533" s="194"/>
      <c r="C533" s="48" t="s">
        <v>4</v>
      </c>
      <c r="D533" s="49">
        <v>27</v>
      </c>
      <c r="E533" s="50">
        <v>20101251</v>
      </c>
      <c r="F533" s="50">
        <v>0</v>
      </c>
      <c r="G533" s="50">
        <v>0</v>
      </c>
      <c r="H533" s="50">
        <v>12018738</v>
      </c>
      <c r="I533" s="50">
        <v>0</v>
      </c>
      <c r="J533" s="51">
        <v>2676661</v>
      </c>
      <c r="K533" s="50">
        <v>32119989</v>
      </c>
      <c r="L533" s="78">
        <v>34796650</v>
      </c>
      <c r="M533" s="123"/>
      <c r="N533" s="125">
        <v>32119989</v>
      </c>
      <c r="O533" s="125">
        <v>20101251</v>
      </c>
      <c r="P533" s="125">
        <v>1121100</v>
      </c>
      <c r="Q533" s="125">
        <v>38414880</v>
      </c>
      <c r="R533" s="125">
        <v>35738219</v>
      </c>
      <c r="S533" s="47"/>
    </row>
    <row r="534" spans="1:19" ht="12.75" customHeight="1" x14ac:dyDescent="0.2">
      <c r="A534" s="194"/>
      <c r="B534" s="194"/>
      <c r="C534" s="53" t="s">
        <v>3</v>
      </c>
      <c r="D534" s="54">
        <v>28</v>
      </c>
      <c r="E534" s="55">
        <v>11010.05</v>
      </c>
      <c r="F534" s="55">
        <v>0</v>
      </c>
      <c r="G534" s="55">
        <v>0</v>
      </c>
      <c r="H534" s="55">
        <v>6207.16</v>
      </c>
      <c r="I534" s="55">
        <v>0</v>
      </c>
      <c r="J534" s="55">
        <v>1434.77</v>
      </c>
      <c r="K534" s="56">
        <v>17217.21</v>
      </c>
      <c r="L534" s="46">
        <v>18651.98</v>
      </c>
      <c r="M534" s="122"/>
      <c r="N534" s="124">
        <v>17217.21</v>
      </c>
      <c r="O534" s="124">
        <v>11010.05</v>
      </c>
      <c r="P534" s="124">
        <v>579</v>
      </c>
      <c r="Q534" s="124">
        <v>20633.79</v>
      </c>
      <c r="R534" s="124">
        <v>19199.02</v>
      </c>
      <c r="S534" s="47"/>
    </row>
    <row r="535" spans="1:19" ht="9" customHeight="1" x14ac:dyDescent="0.2">
      <c r="A535" s="194"/>
      <c r="B535" s="194"/>
      <c r="C535" s="48" t="s">
        <v>4</v>
      </c>
      <c r="D535" s="49">
        <v>34</v>
      </c>
      <c r="E535" s="50">
        <v>21318430</v>
      </c>
      <c r="F535" s="50">
        <v>0</v>
      </c>
      <c r="G535" s="50">
        <v>0</v>
      </c>
      <c r="H535" s="50">
        <v>12018738</v>
      </c>
      <c r="I535" s="50">
        <v>0</v>
      </c>
      <c r="J535" s="51">
        <v>2778102</v>
      </c>
      <c r="K535" s="50">
        <v>33337167</v>
      </c>
      <c r="L535" s="78">
        <v>36115269</v>
      </c>
      <c r="M535" s="123"/>
      <c r="N535" s="125">
        <v>33337167</v>
      </c>
      <c r="O535" s="125">
        <v>21318430</v>
      </c>
      <c r="P535" s="125">
        <v>1121100</v>
      </c>
      <c r="Q535" s="125">
        <v>39952589</v>
      </c>
      <c r="R535" s="125">
        <v>37174486</v>
      </c>
      <c r="S535" s="47"/>
    </row>
    <row r="536" spans="1:19" ht="12.75" customHeight="1" x14ac:dyDescent="0.2">
      <c r="A536" s="194"/>
      <c r="B536" s="194"/>
      <c r="C536" s="53" t="s">
        <v>3</v>
      </c>
      <c r="D536" s="54">
        <v>35</v>
      </c>
      <c r="E536" s="55">
        <v>11479.41</v>
      </c>
      <c r="F536" s="55">
        <v>0</v>
      </c>
      <c r="G536" s="55">
        <v>0</v>
      </c>
      <c r="H536" s="55">
        <v>6207.16</v>
      </c>
      <c r="I536" s="55">
        <v>0</v>
      </c>
      <c r="J536" s="55">
        <v>1473.88</v>
      </c>
      <c r="K536" s="56">
        <v>17686.57</v>
      </c>
      <c r="L536" s="46">
        <v>19160.45</v>
      </c>
      <c r="M536" s="122"/>
      <c r="N536" s="124">
        <v>17686.57</v>
      </c>
      <c r="O536" s="124">
        <v>11479.41</v>
      </c>
      <c r="P536" s="124">
        <v>579</v>
      </c>
      <c r="Q536" s="124">
        <v>21226.74</v>
      </c>
      <c r="R536" s="124">
        <v>19752.86</v>
      </c>
      <c r="S536" s="47"/>
    </row>
    <row r="537" spans="1:19" ht="9" customHeight="1" x14ac:dyDescent="0.2">
      <c r="A537" s="195"/>
      <c r="B537" s="195"/>
      <c r="C537" s="58" t="s">
        <v>4</v>
      </c>
      <c r="D537" s="59"/>
      <c r="E537" s="61">
        <v>22227237</v>
      </c>
      <c r="F537" s="61">
        <v>0</v>
      </c>
      <c r="G537" s="61">
        <v>0</v>
      </c>
      <c r="H537" s="61">
        <v>12018738</v>
      </c>
      <c r="I537" s="61">
        <v>0</v>
      </c>
      <c r="J537" s="60">
        <v>2853830</v>
      </c>
      <c r="K537" s="61">
        <v>34245975</v>
      </c>
      <c r="L537" s="78">
        <v>37099805</v>
      </c>
      <c r="M537" s="123"/>
      <c r="N537" s="125">
        <v>34245975</v>
      </c>
      <c r="O537" s="125">
        <v>22227237</v>
      </c>
      <c r="P537" s="125">
        <v>1121100</v>
      </c>
      <c r="Q537" s="125">
        <v>41100700</v>
      </c>
      <c r="R537" s="125">
        <v>38246870</v>
      </c>
      <c r="S537" s="47"/>
    </row>
    <row r="538" spans="1:19" ht="12.75" customHeight="1" x14ac:dyDescent="0.2">
      <c r="A538" s="196">
        <v>38384</v>
      </c>
      <c r="B538" s="196">
        <v>38717</v>
      </c>
      <c r="C538" s="42" t="s">
        <v>3</v>
      </c>
      <c r="D538" s="43">
        <v>0</v>
      </c>
      <c r="E538" s="44">
        <v>7802.84</v>
      </c>
      <c r="F538" s="44">
        <v>0</v>
      </c>
      <c r="G538" s="44">
        <v>0</v>
      </c>
      <c r="H538" s="44">
        <v>6207.16</v>
      </c>
      <c r="I538" s="44">
        <v>0</v>
      </c>
      <c r="J538" s="44">
        <v>1167.5</v>
      </c>
      <c r="K538" s="45">
        <v>14010</v>
      </c>
      <c r="L538" s="46">
        <v>15177.5</v>
      </c>
      <c r="M538" s="122"/>
      <c r="N538" s="124">
        <v>14010</v>
      </c>
      <c r="O538" s="124">
        <v>7802.84</v>
      </c>
      <c r="P538" s="124">
        <v>579</v>
      </c>
      <c r="Q538" s="124">
        <v>16582.009999999998</v>
      </c>
      <c r="R538" s="124">
        <v>15414.51</v>
      </c>
      <c r="S538" s="47"/>
    </row>
    <row r="539" spans="1:19" ht="9" customHeight="1" x14ac:dyDescent="0.2">
      <c r="A539" s="197"/>
      <c r="B539" s="197"/>
      <c r="C539" s="48" t="s">
        <v>4</v>
      </c>
      <c r="D539" s="49">
        <v>2</v>
      </c>
      <c r="E539" s="50">
        <v>15108405</v>
      </c>
      <c r="F539" s="50">
        <v>0</v>
      </c>
      <c r="G539" s="50">
        <v>0</v>
      </c>
      <c r="H539" s="50">
        <v>12018738</v>
      </c>
      <c r="I539" s="50">
        <v>0</v>
      </c>
      <c r="J539" s="51">
        <v>2260595</v>
      </c>
      <c r="K539" s="50">
        <v>27127143</v>
      </c>
      <c r="L539" s="78">
        <v>29387738</v>
      </c>
      <c r="M539" s="123"/>
      <c r="N539" s="125">
        <v>27127143</v>
      </c>
      <c r="O539" s="125">
        <v>15108405</v>
      </c>
      <c r="P539" s="125">
        <v>1121100</v>
      </c>
      <c r="Q539" s="125">
        <v>32107249</v>
      </c>
      <c r="R539" s="125">
        <v>29846653</v>
      </c>
      <c r="S539" s="47"/>
    </row>
    <row r="540" spans="1:19" ht="12.75" customHeight="1" x14ac:dyDescent="0.2">
      <c r="A540" s="194">
        <v>38384</v>
      </c>
      <c r="B540" s="194">
        <v>38717</v>
      </c>
      <c r="C540" s="53" t="s">
        <v>3</v>
      </c>
      <c r="D540" s="54">
        <v>3</v>
      </c>
      <c r="E540" s="55">
        <v>8061.07</v>
      </c>
      <c r="F540" s="55">
        <v>0</v>
      </c>
      <c r="G540" s="55">
        <v>0</v>
      </c>
      <c r="H540" s="55">
        <v>6207.16</v>
      </c>
      <c r="I540" s="55">
        <v>0</v>
      </c>
      <c r="J540" s="55">
        <v>1189.02</v>
      </c>
      <c r="K540" s="56">
        <v>14268.23</v>
      </c>
      <c r="L540" s="46">
        <v>15457.25</v>
      </c>
      <c r="M540" s="122"/>
      <c r="N540" s="124">
        <v>14268.23</v>
      </c>
      <c r="O540" s="124">
        <v>8061.07</v>
      </c>
      <c r="P540" s="124">
        <v>579</v>
      </c>
      <c r="Q540" s="124">
        <v>16908.240000000002</v>
      </c>
      <c r="R540" s="124">
        <v>15719.22</v>
      </c>
      <c r="S540" s="47"/>
    </row>
    <row r="541" spans="1:19" ht="9" customHeight="1" x14ac:dyDescent="0.2">
      <c r="A541" s="194"/>
      <c r="B541" s="194"/>
      <c r="C541" s="48" t="s">
        <v>4</v>
      </c>
      <c r="D541" s="49">
        <v>8</v>
      </c>
      <c r="E541" s="50">
        <v>15608408</v>
      </c>
      <c r="F541" s="50">
        <v>0</v>
      </c>
      <c r="G541" s="50">
        <v>0</v>
      </c>
      <c r="H541" s="50">
        <v>12018738</v>
      </c>
      <c r="I541" s="50">
        <v>0</v>
      </c>
      <c r="J541" s="51">
        <v>2302264</v>
      </c>
      <c r="K541" s="50">
        <v>27627146</v>
      </c>
      <c r="L541" s="78">
        <v>29929409</v>
      </c>
      <c r="M541" s="123"/>
      <c r="N541" s="125">
        <v>27627146</v>
      </c>
      <c r="O541" s="125">
        <v>15608408</v>
      </c>
      <c r="P541" s="125">
        <v>1121100</v>
      </c>
      <c r="Q541" s="125">
        <v>32738918</v>
      </c>
      <c r="R541" s="125">
        <v>30436654</v>
      </c>
      <c r="S541" s="47"/>
    </row>
    <row r="542" spans="1:19" ht="12.75" customHeight="1" x14ac:dyDescent="0.2">
      <c r="A542" s="194"/>
      <c r="B542" s="194"/>
      <c r="C542" s="53" t="s">
        <v>3</v>
      </c>
      <c r="D542" s="54">
        <v>9</v>
      </c>
      <c r="E542" s="55">
        <v>9016.1299999999992</v>
      </c>
      <c r="F542" s="55">
        <v>0</v>
      </c>
      <c r="G542" s="55">
        <v>0</v>
      </c>
      <c r="H542" s="55">
        <v>6207.16</v>
      </c>
      <c r="I542" s="55">
        <v>0</v>
      </c>
      <c r="J542" s="55">
        <v>1268.6099999999999</v>
      </c>
      <c r="K542" s="56">
        <v>15223.29</v>
      </c>
      <c r="L542" s="46">
        <v>16491.900000000001</v>
      </c>
      <c r="M542" s="122"/>
      <c r="N542" s="124">
        <v>15223.29</v>
      </c>
      <c r="O542" s="124">
        <v>9016.1299999999992</v>
      </c>
      <c r="P542" s="124">
        <v>579</v>
      </c>
      <c r="Q542" s="124">
        <v>18114.8</v>
      </c>
      <c r="R542" s="124">
        <v>16846.189999999999</v>
      </c>
      <c r="S542" s="47"/>
    </row>
    <row r="543" spans="1:19" ht="9" customHeight="1" x14ac:dyDescent="0.2">
      <c r="A543" s="194"/>
      <c r="B543" s="194"/>
      <c r="C543" s="48" t="s">
        <v>4</v>
      </c>
      <c r="D543" s="49">
        <v>14</v>
      </c>
      <c r="E543" s="50">
        <v>17457662</v>
      </c>
      <c r="F543" s="50">
        <v>0</v>
      </c>
      <c r="G543" s="50">
        <v>0</v>
      </c>
      <c r="H543" s="50">
        <v>12018738</v>
      </c>
      <c r="I543" s="50">
        <v>0</v>
      </c>
      <c r="J543" s="51">
        <v>2456371</v>
      </c>
      <c r="K543" s="50">
        <v>29476400</v>
      </c>
      <c r="L543" s="78">
        <v>31932771</v>
      </c>
      <c r="M543" s="123"/>
      <c r="N543" s="125">
        <v>29476400</v>
      </c>
      <c r="O543" s="125">
        <v>17457662</v>
      </c>
      <c r="P543" s="125">
        <v>1121100</v>
      </c>
      <c r="Q543" s="125">
        <v>35075144</v>
      </c>
      <c r="R543" s="125">
        <v>32618772</v>
      </c>
      <c r="S543" s="47"/>
    </row>
    <row r="544" spans="1:19" ht="12.75" customHeight="1" x14ac:dyDescent="0.2">
      <c r="A544" s="194"/>
      <c r="B544" s="194"/>
      <c r="C544" s="53" t="s">
        <v>3</v>
      </c>
      <c r="D544" s="54">
        <v>15</v>
      </c>
      <c r="E544" s="55">
        <v>9913.5</v>
      </c>
      <c r="F544" s="55">
        <v>0</v>
      </c>
      <c r="G544" s="55">
        <v>0</v>
      </c>
      <c r="H544" s="55">
        <v>6207.16</v>
      </c>
      <c r="I544" s="55">
        <v>0</v>
      </c>
      <c r="J544" s="55">
        <v>1343.39</v>
      </c>
      <c r="K544" s="56">
        <v>16120.66</v>
      </c>
      <c r="L544" s="46">
        <v>17464.05</v>
      </c>
      <c r="M544" s="122"/>
      <c r="N544" s="124">
        <v>16120.66</v>
      </c>
      <c r="O544" s="124">
        <v>9913.5</v>
      </c>
      <c r="P544" s="124">
        <v>579</v>
      </c>
      <c r="Q544" s="124">
        <v>19248.48</v>
      </c>
      <c r="R544" s="124">
        <v>17905.09</v>
      </c>
      <c r="S544" s="47"/>
    </row>
    <row r="545" spans="1:19" ht="9" customHeight="1" x14ac:dyDescent="0.2">
      <c r="A545" s="194"/>
      <c r="B545" s="194"/>
      <c r="C545" s="48" t="s">
        <v>4</v>
      </c>
      <c r="D545" s="49">
        <v>20</v>
      </c>
      <c r="E545" s="50">
        <v>19195213</v>
      </c>
      <c r="F545" s="50">
        <v>0</v>
      </c>
      <c r="G545" s="50">
        <v>0</v>
      </c>
      <c r="H545" s="50">
        <v>12018738</v>
      </c>
      <c r="I545" s="50">
        <v>0</v>
      </c>
      <c r="J545" s="51">
        <v>2601166</v>
      </c>
      <c r="K545" s="50">
        <v>31213950</v>
      </c>
      <c r="L545" s="78">
        <v>33815116</v>
      </c>
      <c r="M545" s="123"/>
      <c r="N545" s="125">
        <v>31213950</v>
      </c>
      <c r="O545" s="125">
        <v>19195213</v>
      </c>
      <c r="P545" s="125">
        <v>1121100</v>
      </c>
      <c r="Q545" s="125">
        <v>37270254</v>
      </c>
      <c r="R545" s="125">
        <v>34669089</v>
      </c>
      <c r="S545" s="47"/>
    </row>
    <row r="546" spans="1:19" ht="12.75" customHeight="1" x14ac:dyDescent="0.2">
      <c r="A546" s="194"/>
      <c r="B546" s="194"/>
      <c r="C546" s="53" t="s">
        <v>3</v>
      </c>
      <c r="D546" s="54">
        <v>21</v>
      </c>
      <c r="E546" s="55">
        <v>10824.71</v>
      </c>
      <c r="F546" s="55">
        <v>0</v>
      </c>
      <c r="G546" s="55">
        <v>0</v>
      </c>
      <c r="H546" s="55">
        <v>6207.16</v>
      </c>
      <c r="I546" s="55">
        <v>0</v>
      </c>
      <c r="J546" s="55">
        <v>1419.32</v>
      </c>
      <c r="K546" s="56">
        <v>17031.87</v>
      </c>
      <c r="L546" s="46">
        <v>18451.189999999999</v>
      </c>
      <c r="M546" s="122"/>
      <c r="N546" s="124">
        <v>17031.87</v>
      </c>
      <c r="O546" s="124">
        <v>10824.71</v>
      </c>
      <c r="P546" s="124">
        <v>579</v>
      </c>
      <c r="Q546" s="124">
        <v>20399.64</v>
      </c>
      <c r="R546" s="124">
        <v>18980.32</v>
      </c>
      <c r="S546" s="47"/>
    </row>
    <row r="547" spans="1:19" ht="9" customHeight="1" x14ac:dyDescent="0.2">
      <c r="A547" s="194"/>
      <c r="B547" s="194"/>
      <c r="C547" s="48" t="s">
        <v>4</v>
      </c>
      <c r="D547" s="49">
        <v>27</v>
      </c>
      <c r="E547" s="50">
        <v>20959561</v>
      </c>
      <c r="F547" s="50">
        <v>0</v>
      </c>
      <c r="G547" s="50">
        <v>0</v>
      </c>
      <c r="H547" s="50">
        <v>12018738</v>
      </c>
      <c r="I547" s="50">
        <v>0</v>
      </c>
      <c r="J547" s="51">
        <v>2748187</v>
      </c>
      <c r="K547" s="50">
        <v>32978299</v>
      </c>
      <c r="L547" s="78">
        <v>35726486</v>
      </c>
      <c r="M547" s="123"/>
      <c r="N547" s="125">
        <v>32978299</v>
      </c>
      <c r="O547" s="125">
        <v>20959561</v>
      </c>
      <c r="P547" s="125">
        <v>1121100</v>
      </c>
      <c r="Q547" s="125">
        <v>39499211</v>
      </c>
      <c r="R547" s="125">
        <v>36751024</v>
      </c>
      <c r="S547" s="47"/>
    </row>
    <row r="548" spans="1:19" ht="12.75" customHeight="1" x14ac:dyDescent="0.2">
      <c r="A548" s="194"/>
      <c r="B548" s="194"/>
      <c r="C548" s="53" t="s">
        <v>3</v>
      </c>
      <c r="D548" s="54">
        <v>28</v>
      </c>
      <c r="E548" s="55">
        <v>11470.13</v>
      </c>
      <c r="F548" s="55">
        <v>0</v>
      </c>
      <c r="G548" s="55">
        <v>0</v>
      </c>
      <c r="H548" s="55">
        <v>6207.16</v>
      </c>
      <c r="I548" s="55">
        <v>0</v>
      </c>
      <c r="J548" s="55">
        <v>1473.11</v>
      </c>
      <c r="K548" s="56">
        <v>17677.29</v>
      </c>
      <c r="L548" s="46">
        <v>19150.400000000001</v>
      </c>
      <c r="M548" s="122"/>
      <c r="N548" s="124">
        <v>17677.29</v>
      </c>
      <c r="O548" s="124">
        <v>11470.13</v>
      </c>
      <c r="P548" s="124">
        <v>579</v>
      </c>
      <c r="Q548" s="124">
        <v>21215.02</v>
      </c>
      <c r="R548" s="124">
        <v>19741.91</v>
      </c>
      <c r="S548" s="47"/>
    </row>
    <row r="549" spans="1:19" ht="9" customHeight="1" x14ac:dyDescent="0.2">
      <c r="A549" s="194"/>
      <c r="B549" s="194"/>
      <c r="C549" s="48" t="s">
        <v>4</v>
      </c>
      <c r="D549" s="49">
        <v>34</v>
      </c>
      <c r="E549" s="50">
        <v>22209269</v>
      </c>
      <c r="F549" s="50">
        <v>0</v>
      </c>
      <c r="G549" s="50">
        <v>0</v>
      </c>
      <c r="H549" s="50">
        <v>12018738</v>
      </c>
      <c r="I549" s="50">
        <v>0</v>
      </c>
      <c r="J549" s="51">
        <v>2852339</v>
      </c>
      <c r="K549" s="50">
        <v>34228006</v>
      </c>
      <c r="L549" s="78">
        <v>37080345</v>
      </c>
      <c r="M549" s="123"/>
      <c r="N549" s="125">
        <v>34228006</v>
      </c>
      <c r="O549" s="125">
        <v>22209269</v>
      </c>
      <c r="P549" s="125">
        <v>1121100</v>
      </c>
      <c r="Q549" s="125">
        <v>41078007</v>
      </c>
      <c r="R549" s="125">
        <v>38225668</v>
      </c>
      <c r="S549" s="47"/>
    </row>
    <row r="550" spans="1:19" ht="12.75" customHeight="1" x14ac:dyDescent="0.2">
      <c r="A550" s="194"/>
      <c r="B550" s="194"/>
      <c r="C550" s="53" t="s">
        <v>3</v>
      </c>
      <c r="D550" s="54">
        <v>35</v>
      </c>
      <c r="E550" s="55">
        <v>11952.09</v>
      </c>
      <c r="F550" s="55">
        <v>0</v>
      </c>
      <c r="G550" s="55">
        <v>0</v>
      </c>
      <c r="H550" s="55">
        <v>6207.16</v>
      </c>
      <c r="I550" s="55">
        <v>0</v>
      </c>
      <c r="J550" s="55">
        <v>1513.27</v>
      </c>
      <c r="K550" s="56">
        <v>18159.25</v>
      </c>
      <c r="L550" s="46">
        <v>19672.52</v>
      </c>
      <c r="M550" s="122"/>
      <c r="N550" s="124">
        <v>18159.25</v>
      </c>
      <c r="O550" s="124">
        <v>11952.09</v>
      </c>
      <c r="P550" s="124">
        <v>579</v>
      </c>
      <c r="Q550" s="124">
        <v>21823.9</v>
      </c>
      <c r="R550" s="124">
        <v>20310.63</v>
      </c>
      <c r="S550" s="47"/>
    </row>
    <row r="551" spans="1:19" ht="9" customHeight="1" x14ac:dyDescent="0.2">
      <c r="A551" s="195"/>
      <c r="B551" s="195"/>
      <c r="C551" s="58" t="s">
        <v>4</v>
      </c>
      <c r="D551" s="59"/>
      <c r="E551" s="61">
        <v>23142473</v>
      </c>
      <c r="F551" s="61">
        <v>0</v>
      </c>
      <c r="G551" s="61">
        <v>0</v>
      </c>
      <c r="H551" s="61">
        <v>12018738</v>
      </c>
      <c r="I551" s="61">
        <v>0</v>
      </c>
      <c r="J551" s="60">
        <v>2930099</v>
      </c>
      <c r="K551" s="61">
        <v>35161211</v>
      </c>
      <c r="L551" s="78">
        <v>38091310</v>
      </c>
      <c r="M551" s="123"/>
      <c r="N551" s="125">
        <v>35161211</v>
      </c>
      <c r="O551" s="125">
        <v>23142473</v>
      </c>
      <c r="P551" s="125">
        <v>1121100</v>
      </c>
      <c r="Q551" s="125">
        <v>42256963</v>
      </c>
      <c r="R551" s="125">
        <v>39326864</v>
      </c>
      <c r="S551" s="47"/>
    </row>
    <row r="552" spans="1:19" ht="12.75" customHeight="1" x14ac:dyDescent="0.2">
      <c r="A552" s="196">
        <v>38718</v>
      </c>
      <c r="B552" s="196">
        <v>39082</v>
      </c>
      <c r="C552" s="42" t="s">
        <v>3</v>
      </c>
      <c r="D552" s="43">
        <v>0</v>
      </c>
      <c r="E552" s="44">
        <v>7867.16</v>
      </c>
      <c r="F552" s="44">
        <v>0</v>
      </c>
      <c r="G552" s="44">
        <v>0</v>
      </c>
      <c r="H552" s="44">
        <v>6207.16</v>
      </c>
      <c r="I552" s="44">
        <v>0</v>
      </c>
      <c r="J552" s="44">
        <v>1172.8599999999999</v>
      </c>
      <c r="K552" s="45">
        <v>14074.32</v>
      </c>
      <c r="L552" s="46">
        <v>15247.18</v>
      </c>
      <c r="M552" s="122"/>
      <c r="N552" s="124">
        <v>14074.32</v>
      </c>
      <c r="O552" s="124">
        <v>7867.16</v>
      </c>
      <c r="P552" s="124">
        <v>702</v>
      </c>
      <c r="Q552" s="124">
        <v>16663.27</v>
      </c>
      <c r="R552" s="124">
        <v>15490.41</v>
      </c>
      <c r="S552" s="47"/>
    </row>
    <row r="553" spans="1:19" ht="9" customHeight="1" x14ac:dyDescent="0.2">
      <c r="A553" s="197"/>
      <c r="B553" s="197"/>
      <c r="C553" s="48" t="s">
        <v>4</v>
      </c>
      <c r="D553" s="49">
        <v>2</v>
      </c>
      <c r="E553" s="50">
        <v>15232946</v>
      </c>
      <c r="F553" s="50">
        <v>0</v>
      </c>
      <c r="G553" s="50">
        <v>0</v>
      </c>
      <c r="H553" s="50">
        <v>12018738</v>
      </c>
      <c r="I553" s="50">
        <v>0</v>
      </c>
      <c r="J553" s="51">
        <v>2270974</v>
      </c>
      <c r="K553" s="50">
        <v>27251684</v>
      </c>
      <c r="L553" s="52">
        <v>29522657</v>
      </c>
      <c r="M553" s="123"/>
      <c r="N553" s="125">
        <v>27251684</v>
      </c>
      <c r="O553" s="125">
        <v>15232946</v>
      </c>
      <c r="P553" s="125">
        <v>1359262</v>
      </c>
      <c r="Q553" s="125">
        <v>32264590</v>
      </c>
      <c r="R553" s="125">
        <v>29993616</v>
      </c>
      <c r="S553" s="47"/>
    </row>
    <row r="554" spans="1:19" ht="12.75" customHeight="1" x14ac:dyDescent="0.2">
      <c r="A554" s="194">
        <v>38718</v>
      </c>
      <c r="B554" s="194">
        <v>39082</v>
      </c>
      <c r="C554" s="53" t="s">
        <v>3</v>
      </c>
      <c r="D554" s="54">
        <v>3</v>
      </c>
      <c r="E554" s="44">
        <v>8126.59</v>
      </c>
      <c r="F554" s="44">
        <v>0</v>
      </c>
      <c r="G554" s="44">
        <v>0</v>
      </c>
      <c r="H554" s="44">
        <v>6207.16</v>
      </c>
      <c r="I554" s="44">
        <v>0</v>
      </c>
      <c r="J554" s="55">
        <v>1194.48</v>
      </c>
      <c r="K554" s="56">
        <v>14333.75</v>
      </c>
      <c r="L554" s="57">
        <v>15528.23</v>
      </c>
      <c r="M554" s="122"/>
      <c r="N554" s="124">
        <v>14333.75</v>
      </c>
      <c r="O554" s="124">
        <v>8126.59</v>
      </c>
      <c r="P554" s="124">
        <v>702</v>
      </c>
      <c r="Q554" s="124">
        <v>16991.02</v>
      </c>
      <c r="R554" s="124">
        <v>15796.54</v>
      </c>
      <c r="S554" s="47"/>
    </row>
    <row r="555" spans="1:19" ht="9" customHeight="1" x14ac:dyDescent="0.2">
      <c r="A555" s="194"/>
      <c r="B555" s="194"/>
      <c r="C555" s="48" t="s">
        <v>4</v>
      </c>
      <c r="D555" s="49">
        <v>8</v>
      </c>
      <c r="E555" s="50">
        <v>15735272</v>
      </c>
      <c r="F555" s="50">
        <v>0</v>
      </c>
      <c r="G555" s="50">
        <v>0</v>
      </c>
      <c r="H555" s="50">
        <v>12018738</v>
      </c>
      <c r="I555" s="50">
        <v>0</v>
      </c>
      <c r="J555" s="51">
        <v>2312836</v>
      </c>
      <c r="K555" s="50">
        <v>27754010</v>
      </c>
      <c r="L555" s="52">
        <v>30066846</v>
      </c>
      <c r="M555" s="123"/>
      <c r="N555" s="125">
        <v>27754010</v>
      </c>
      <c r="O555" s="125">
        <v>15735272</v>
      </c>
      <c r="P555" s="125">
        <v>1359262</v>
      </c>
      <c r="Q555" s="125">
        <v>32899202</v>
      </c>
      <c r="R555" s="125">
        <v>30586367</v>
      </c>
      <c r="S555" s="47"/>
    </row>
    <row r="556" spans="1:19" ht="12.75" customHeight="1" x14ac:dyDescent="0.2">
      <c r="A556" s="194"/>
      <c r="B556" s="194"/>
      <c r="C556" s="53" t="s">
        <v>3</v>
      </c>
      <c r="D556" s="54">
        <v>9</v>
      </c>
      <c r="E556" s="44">
        <v>9085.9699999999993</v>
      </c>
      <c r="F556" s="44">
        <v>0</v>
      </c>
      <c r="G556" s="44">
        <v>0</v>
      </c>
      <c r="H556" s="44">
        <v>6207.16</v>
      </c>
      <c r="I556" s="44">
        <v>0</v>
      </c>
      <c r="J556" s="55">
        <v>1274.43</v>
      </c>
      <c r="K556" s="56">
        <v>15293.13</v>
      </c>
      <c r="L556" s="57">
        <v>16567.560000000001</v>
      </c>
      <c r="M556" s="122"/>
      <c r="N556" s="124">
        <v>15293.13</v>
      </c>
      <c r="O556" s="124">
        <v>9085.9699999999993</v>
      </c>
      <c r="P556" s="124">
        <v>702</v>
      </c>
      <c r="Q556" s="124">
        <v>18203.03</v>
      </c>
      <c r="R556" s="124">
        <v>16928.599999999999</v>
      </c>
      <c r="S556" s="47"/>
    </row>
    <row r="557" spans="1:19" ht="9" customHeight="1" x14ac:dyDescent="0.2">
      <c r="A557" s="194"/>
      <c r="B557" s="194"/>
      <c r="C557" s="48" t="s">
        <v>4</v>
      </c>
      <c r="D557" s="49">
        <v>14</v>
      </c>
      <c r="E557" s="50">
        <v>17592891</v>
      </c>
      <c r="F557" s="50">
        <v>0</v>
      </c>
      <c r="G557" s="50">
        <v>0</v>
      </c>
      <c r="H557" s="50">
        <v>12018738</v>
      </c>
      <c r="I557" s="50">
        <v>0</v>
      </c>
      <c r="J557" s="51">
        <v>2467641</v>
      </c>
      <c r="K557" s="50">
        <v>29611629</v>
      </c>
      <c r="L557" s="52">
        <v>32079269</v>
      </c>
      <c r="M557" s="123"/>
      <c r="N557" s="125">
        <v>29611629</v>
      </c>
      <c r="O557" s="125">
        <v>17592891</v>
      </c>
      <c r="P557" s="125">
        <v>1359262</v>
      </c>
      <c r="Q557" s="125">
        <v>35245981</v>
      </c>
      <c r="R557" s="125">
        <v>32778340</v>
      </c>
      <c r="S557" s="47"/>
    </row>
    <row r="558" spans="1:19" ht="12.75" customHeight="1" x14ac:dyDescent="0.2">
      <c r="A558" s="194"/>
      <c r="B558" s="194"/>
      <c r="C558" s="53" t="s">
        <v>3</v>
      </c>
      <c r="D558" s="54">
        <v>15</v>
      </c>
      <c r="E558" s="44">
        <v>9987.42</v>
      </c>
      <c r="F558" s="44">
        <v>0</v>
      </c>
      <c r="G558" s="44">
        <v>0</v>
      </c>
      <c r="H558" s="44">
        <v>6207.16</v>
      </c>
      <c r="I558" s="44">
        <v>0</v>
      </c>
      <c r="J558" s="55">
        <v>1349.55</v>
      </c>
      <c r="K558" s="56">
        <v>16194.58</v>
      </c>
      <c r="L558" s="57">
        <v>17544.13</v>
      </c>
      <c r="M558" s="122"/>
      <c r="N558" s="124">
        <v>16194.58</v>
      </c>
      <c r="O558" s="124">
        <v>9987.42</v>
      </c>
      <c r="P558" s="124">
        <v>702</v>
      </c>
      <c r="Q558" s="124">
        <v>19341.87</v>
      </c>
      <c r="R558" s="124">
        <v>17992.32</v>
      </c>
      <c r="S558" s="47"/>
    </row>
    <row r="559" spans="1:19" ht="9" customHeight="1" x14ac:dyDescent="0.2">
      <c r="A559" s="194"/>
      <c r="B559" s="194"/>
      <c r="C559" s="48" t="s">
        <v>4</v>
      </c>
      <c r="D559" s="49">
        <v>20</v>
      </c>
      <c r="E559" s="50">
        <v>19338342</v>
      </c>
      <c r="F559" s="50">
        <v>0</v>
      </c>
      <c r="G559" s="50">
        <v>0</v>
      </c>
      <c r="H559" s="50">
        <v>12018738</v>
      </c>
      <c r="I559" s="50">
        <v>0</v>
      </c>
      <c r="J559" s="51">
        <v>2613093</v>
      </c>
      <c r="K559" s="50">
        <v>31357079</v>
      </c>
      <c r="L559" s="52">
        <v>33970173</v>
      </c>
      <c r="M559" s="123"/>
      <c r="N559" s="125">
        <v>31357079</v>
      </c>
      <c r="O559" s="125">
        <v>19338342</v>
      </c>
      <c r="P559" s="125">
        <v>1359262</v>
      </c>
      <c r="Q559" s="125">
        <v>37451083</v>
      </c>
      <c r="R559" s="125">
        <v>34837989</v>
      </c>
      <c r="S559" s="47"/>
    </row>
    <row r="560" spans="1:19" ht="12.75" customHeight="1" x14ac:dyDescent="0.2">
      <c r="A560" s="194"/>
      <c r="B560" s="194"/>
      <c r="C560" s="53" t="s">
        <v>3</v>
      </c>
      <c r="D560" s="54">
        <v>21</v>
      </c>
      <c r="E560" s="44">
        <v>10902.83</v>
      </c>
      <c r="F560" s="44">
        <v>0</v>
      </c>
      <c r="G560" s="44">
        <v>0</v>
      </c>
      <c r="H560" s="44">
        <v>6207.16</v>
      </c>
      <c r="I560" s="44">
        <v>0</v>
      </c>
      <c r="J560" s="55">
        <v>1425.83</v>
      </c>
      <c r="K560" s="56">
        <v>17109.990000000002</v>
      </c>
      <c r="L560" s="57">
        <v>18535.82</v>
      </c>
      <c r="M560" s="122"/>
      <c r="N560" s="124">
        <v>17109.990000000002</v>
      </c>
      <c r="O560" s="124">
        <v>10902.83</v>
      </c>
      <c r="P560" s="124">
        <v>702</v>
      </c>
      <c r="Q560" s="124">
        <v>20498.330000000002</v>
      </c>
      <c r="R560" s="124">
        <v>19072.5</v>
      </c>
      <c r="S560" s="47"/>
    </row>
    <row r="561" spans="1:19" ht="9" customHeight="1" x14ac:dyDescent="0.2">
      <c r="A561" s="194"/>
      <c r="B561" s="194"/>
      <c r="C561" s="48" t="s">
        <v>4</v>
      </c>
      <c r="D561" s="49">
        <v>27</v>
      </c>
      <c r="E561" s="50">
        <v>21110823</v>
      </c>
      <c r="F561" s="50">
        <v>0</v>
      </c>
      <c r="G561" s="50">
        <v>0</v>
      </c>
      <c r="H561" s="50">
        <v>12018738</v>
      </c>
      <c r="I561" s="50">
        <v>0</v>
      </c>
      <c r="J561" s="51">
        <v>2760792</v>
      </c>
      <c r="K561" s="50">
        <v>33129560</v>
      </c>
      <c r="L561" s="52">
        <v>35890352</v>
      </c>
      <c r="M561" s="123"/>
      <c r="N561" s="125">
        <v>33129560</v>
      </c>
      <c r="O561" s="125">
        <v>21110823</v>
      </c>
      <c r="P561" s="125">
        <v>1359262</v>
      </c>
      <c r="Q561" s="125">
        <v>39690301</v>
      </c>
      <c r="R561" s="125">
        <v>36929510</v>
      </c>
      <c r="S561" s="47"/>
    </row>
    <row r="562" spans="1:19" ht="12.75" customHeight="1" x14ac:dyDescent="0.2">
      <c r="A562" s="194"/>
      <c r="B562" s="194"/>
      <c r="C562" s="53" t="s">
        <v>3</v>
      </c>
      <c r="D562" s="54">
        <v>28</v>
      </c>
      <c r="E562" s="44">
        <v>11551.25</v>
      </c>
      <c r="F562" s="44">
        <v>0</v>
      </c>
      <c r="G562" s="44">
        <v>0</v>
      </c>
      <c r="H562" s="44">
        <v>6207.16</v>
      </c>
      <c r="I562" s="44">
        <v>0</v>
      </c>
      <c r="J562" s="55">
        <v>1479.87</v>
      </c>
      <c r="K562" s="56">
        <v>17758.41</v>
      </c>
      <c r="L562" s="57">
        <v>19238.28</v>
      </c>
      <c r="M562" s="122"/>
      <c r="N562" s="124">
        <v>17758.41</v>
      </c>
      <c r="O562" s="124">
        <v>11551.25</v>
      </c>
      <c r="P562" s="124">
        <v>702</v>
      </c>
      <c r="Q562" s="124">
        <v>21317.51</v>
      </c>
      <c r="R562" s="124">
        <v>19837.64</v>
      </c>
      <c r="S562" s="47"/>
    </row>
    <row r="563" spans="1:19" ht="9" customHeight="1" x14ac:dyDescent="0.2">
      <c r="A563" s="194"/>
      <c r="B563" s="194"/>
      <c r="C563" s="48" t="s">
        <v>4</v>
      </c>
      <c r="D563" s="49">
        <v>34</v>
      </c>
      <c r="E563" s="50">
        <v>22366339</v>
      </c>
      <c r="F563" s="50">
        <v>0</v>
      </c>
      <c r="G563" s="50">
        <v>0</v>
      </c>
      <c r="H563" s="50">
        <v>12018738</v>
      </c>
      <c r="I563" s="50">
        <v>0</v>
      </c>
      <c r="J563" s="51">
        <v>2865428</v>
      </c>
      <c r="K563" s="50">
        <v>34385077</v>
      </c>
      <c r="L563" s="52">
        <v>37250504</v>
      </c>
      <c r="M563" s="123"/>
      <c r="N563" s="125">
        <v>34385077</v>
      </c>
      <c r="O563" s="125">
        <v>22366339</v>
      </c>
      <c r="P563" s="125">
        <v>1359262</v>
      </c>
      <c r="Q563" s="125">
        <v>41276455</v>
      </c>
      <c r="R563" s="125">
        <v>38411027</v>
      </c>
      <c r="S563" s="47"/>
    </row>
    <row r="564" spans="1:19" ht="12.75" customHeight="1" x14ac:dyDescent="0.2">
      <c r="A564" s="194"/>
      <c r="B564" s="194"/>
      <c r="C564" s="53" t="s">
        <v>3</v>
      </c>
      <c r="D564" s="54">
        <v>35</v>
      </c>
      <c r="E564" s="44">
        <v>12035.37</v>
      </c>
      <c r="F564" s="44">
        <v>0</v>
      </c>
      <c r="G564" s="44">
        <v>0</v>
      </c>
      <c r="H564" s="44">
        <v>6207.16</v>
      </c>
      <c r="I564" s="44">
        <v>0</v>
      </c>
      <c r="J564" s="55">
        <v>1520.21</v>
      </c>
      <c r="K564" s="56">
        <v>18242.53</v>
      </c>
      <c r="L564" s="57">
        <v>19762.740000000002</v>
      </c>
      <c r="M564" s="122"/>
      <c r="N564" s="124">
        <v>18242.53</v>
      </c>
      <c r="O564" s="124">
        <v>12035.37</v>
      </c>
      <c r="P564" s="124">
        <v>702</v>
      </c>
      <c r="Q564" s="124">
        <v>21929.11</v>
      </c>
      <c r="R564" s="124">
        <v>20408.900000000001</v>
      </c>
      <c r="S564" s="47"/>
    </row>
    <row r="565" spans="1:19" ht="9" customHeight="1" x14ac:dyDescent="0.2">
      <c r="A565" s="195"/>
      <c r="B565" s="195"/>
      <c r="C565" s="58" t="s">
        <v>4</v>
      </c>
      <c r="D565" s="59"/>
      <c r="E565" s="50">
        <v>23303726</v>
      </c>
      <c r="F565" s="50">
        <v>0</v>
      </c>
      <c r="G565" s="50">
        <v>0</v>
      </c>
      <c r="H565" s="50">
        <v>12018738</v>
      </c>
      <c r="I565" s="50">
        <v>0</v>
      </c>
      <c r="J565" s="60">
        <v>2943537</v>
      </c>
      <c r="K565" s="61">
        <v>35322464</v>
      </c>
      <c r="L565" s="62">
        <v>38266001</v>
      </c>
      <c r="M565" s="123"/>
      <c r="N565" s="125">
        <v>35322464</v>
      </c>
      <c r="O565" s="125">
        <v>23303726</v>
      </c>
      <c r="P565" s="125">
        <v>1359262</v>
      </c>
      <c r="Q565" s="125">
        <v>42460678</v>
      </c>
      <c r="R565" s="125">
        <v>39517141</v>
      </c>
      <c r="S565" s="47"/>
    </row>
    <row r="566" spans="1:19" ht="12.75" customHeight="1" x14ac:dyDescent="0.2">
      <c r="A566" s="196">
        <v>39083</v>
      </c>
      <c r="B566" s="196">
        <v>39113</v>
      </c>
      <c r="C566" s="42" t="s">
        <v>3</v>
      </c>
      <c r="D566" s="43">
        <v>0</v>
      </c>
      <c r="E566" s="44">
        <v>8132.48</v>
      </c>
      <c r="F566" s="44">
        <v>0</v>
      </c>
      <c r="G566" s="44">
        <v>0</v>
      </c>
      <c r="H566" s="44">
        <v>6207.16</v>
      </c>
      <c r="I566" s="44">
        <v>0</v>
      </c>
      <c r="J566" s="44">
        <v>1194.97</v>
      </c>
      <c r="K566" s="45">
        <v>14339.64</v>
      </c>
      <c r="L566" s="46">
        <v>15534.61</v>
      </c>
      <c r="M566" s="122"/>
      <c r="N566" s="124">
        <v>14339.64</v>
      </c>
      <c r="O566" s="124">
        <v>8132.48</v>
      </c>
      <c r="P566" s="124">
        <v>702</v>
      </c>
      <c r="Q566" s="124">
        <v>16998.46</v>
      </c>
      <c r="R566" s="124">
        <v>15803.49</v>
      </c>
      <c r="S566" s="47"/>
    </row>
    <row r="567" spans="1:19" ht="9" customHeight="1" x14ac:dyDescent="0.2">
      <c r="A567" s="197"/>
      <c r="B567" s="197"/>
      <c r="C567" s="48" t="s">
        <v>4</v>
      </c>
      <c r="D567" s="49">
        <v>2</v>
      </c>
      <c r="E567" s="50">
        <v>15746677</v>
      </c>
      <c r="F567" s="50">
        <v>0</v>
      </c>
      <c r="G567" s="50">
        <v>0</v>
      </c>
      <c r="H567" s="50">
        <v>12018738</v>
      </c>
      <c r="I567" s="50">
        <v>0</v>
      </c>
      <c r="J567" s="51">
        <v>2313785</v>
      </c>
      <c r="K567" s="50">
        <v>27765415</v>
      </c>
      <c r="L567" s="52">
        <v>30079199</v>
      </c>
      <c r="M567" s="123"/>
      <c r="N567" s="125">
        <v>27765415</v>
      </c>
      <c r="O567" s="125">
        <v>15746677</v>
      </c>
      <c r="P567" s="125">
        <v>1359262</v>
      </c>
      <c r="Q567" s="125">
        <v>32913608</v>
      </c>
      <c r="R567" s="125">
        <v>30599824</v>
      </c>
      <c r="S567" s="47"/>
    </row>
    <row r="568" spans="1:19" ht="12.75" customHeight="1" x14ac:dyDescent="0.2">
      <c r="A568" s="194">
        <v>39083</v>
      </c>
      <c r="B568" s="194">
        <v>39113</v>
      </c>
      <c r="C568" s="53" t="s">
        <v>3</v>
      </c>
      <c r="D568" s="54">
        <v>3</v>
      </c>
      <c r="E568" s="44">
        <v>8396.83</v>
      </c>
      <c r="F568" s="44">
        <v>0</v>
      </c>
      <c r="G568" s="44">
        <v>0</v>
      </c>
      <c r="H568" s="44">
        <v>6207.16</v>
      </c>
      <c r="I568" s="44">
        <v>0</v>
      </c>
      <c r="J568" s="55">
        <v>1217</v>
      </c>
      <c r="K568" s="56">
        <v>14603.99</v>
      </c>
      <c r="L568" s="57">
        <v>15820.99</v>
      </c>
      <c r="M568" s="122"/>
      <c r="N568" s="124">
        <v>14603.99</v>
      </c>
      <c r="O568" s="124">
        <v>8396.83</v>
      </c>
      <c r="P568" s="124">
        <v>702</v>
      </c>
      <c r="Q568" s="124">
        <v>17332.419999999998</v>
      </c>
      <c r="R568" s="124">
        <v>16115.42</v>
      </c>
      <c r="S568" s="47"/>
    </row>
    <row r="569" spans="1:19" ht="9" customHeight="1" x14ac:dyDescent="0.2">
      <c r="A569" s="194"/>
      <c r="B569" s="194"/>
      <c r="C569" s="48" t="s">
        <v>4</v>
      </c>
      <c r="D569" s="49">
        <v>8</v>
      </c>
      <c r="E569" s="50">
        <v>16258530</v>
      </c>
      <c r="F569" s="50">
        <v>0</v>
      </c>
      <c r="G569" s="50">
        <v>0</v>
      </c>
      <c r="H569" s="50">
        <v>12018738</v>
      </c>
      <c r="I569" s="50">
        <v>0</v>
      </c>
      <c r="J569" s="51">
        <v>2356441</v>
      </c>
      <c r="K569" s="50">
        <v>28277268</v>
      </c>
      <c r="L569" s="52">
        <v>30633708</v>
      </c>
      <c r="M569" s="123"/>
      <c r="N569" s="125">
        <v>28277268</v>
      </c>
      <c r="O569" s="125">
        <v>16258530</v>
      </c>
      <c r="P569" s="125">
        <v>1359262</v>
      </c>
      <c r="Q569" s="125">
        <v>33560245</v>
      </c>
      <c r="R569" s="125">
        <v>31203804</v>
      </c>
      <c r="S569" s="47"/>
    </row>
    <row r="570" spans="1:19" ht="12.75" customHeight="1" x14ac:dyDescent="0.2">
      <c r="A570" s="194"/>
      <c r="B570" s="194"/>
      <c r="C570" s="53" t="s">
        <v>3</v>
      </c>
      <c r="D570" s="54">
        <v>9</v>
      </c>
      <c r="E570" s="44">
        <v>9374.33</v>
      </c>
      <c r="F570" s="44">
        <v>0</v>
      </c>
      <c r="G570" s="44">
        <v>0</v>
      </c>
      <c r="H570" s="44">
        <v>6207.16</v>
      </c>
      <c r="I570" s="44">
        <v>0</v>
      </c>
      <c r="J570" s="55">
        <v>1298.46</v>
      </c>
      <c r="K570" s="56">
        <v>15581.49</v>
      </c>
      <c r="L570" s="57">
        <v>16879.95</v>
      </c>
      <c r="M570" s="122"/>
      <c r="N570" s="124">
        <v>15581.49</v>
      </c>
      <c r="O570" s="124">
        <v>9374.33</v>
      </c>
      <c r="P570" s="124">
        <v>702</v>
      </c>
      <c r="Q570" s="124">
        <v>18567.330000000002</v>
      </c>
      <c r="R570" s="124">
        <v>17268.87</v>
      </c>
      <c r="S570" s="47"/>
    </row>
    <row r="571" spans="1:19" ht="9" customHeight="1" x14ac:dyDescent="0.2">
      <c r="A571" s="194"/>
      <c r="B571" s="194"/>
      <c r="C571" s="48" t="s">
        <v>4</v>
      </c>
      <c r="D571" s="49">
        <v>14</v>
      </c>
      <c r="E571" s="50">
        <v>18151234</v>
      </c>
      <c r="F571" s="50">
        <v>0</v>
      </c>
      <c r="G571" s="50">
        <v>0</v>
      </c>
      <c r="H571" s="50">
        <v>12018738</v>
      </c>
      <c r="I571" s="50">
        <v>0</v>
      </c>
      <c r="J571" s="51">
        <v>2514169</v>
      </c>
      <c r="K571" s="50">
        <v>30169972</v>
      </c>
      <c r="L571" s="52">
        <v>32684141</v>
      </c>
      <c r="M571" s="123"/>
      <c r="N571" s="125">
        <v>30169972</v>
      </c>
      <c r="O571" s="125">
        <v>18151234</v>
      </c>
      <c r="P571" s="125">
        <v>1359262</v>
      </c>
      <c r="Q571" s="125">
        <v>35951364</v>
      </c>
      <c r="R571" s="125">
        <v>33437195</v>
      </c>
      <c r="S571" s="47"/>
    </row>
    <row r="572" spans="1:19" ht="12.75" customHeight="1" x14ac:dyDescent="0.2">
      <c r="A572" s="194"/>
      <c r="B572" s="194"/>
      <c r="C572" s="53" t="s">
        <v>3</v>
      </c>
      <c r="D572" s="54">
        <v>15</v>
      </c>
      <c r="E572" s="44">
        <v>10292.82</v>
      </c>
      <c r="F572" s="44">
        <v>0</v>
      </c>
      <c r="G572" s="44">
        <v>0</v>
      </c>
      <c r="H572" s="44">
        <v>6207.16</v>
      </c>
      <c r="I572" s="44">
        <v>0</v>
      </c>
      <c r="J572" s="55">
        <v>1375</v>
      </c>
      <c r="K572" s="56">
        <v>16499.98</v>
      </c>
      <c r="L572" s="57">
        <v>17874.98</v>
      </c>
      <c r="M572" s="122"/>
      <c r="N572" s="124">
        <v>16499.98</v>
      </c>
      <c r="O572" s="124">
        <v>10292.82</v>
      </c>
      <c r="P572" s="124">
        <v>702</v>
      </c>
      <c r="Q572" s="124">
        <v>19727.689999999999</v>
      </c>
      <c r="R572" s="124">
        <v>18352.689999999999</v>
      </c>
      <c r="S572" s="47"/>
    </row>
    <row r="573" spans="1:19" ht="9" customHeight="1" x14ac:dyDescent="0.2">
      <c r="A573" s="194"/>
      <c r="B573" s="194"/>
      <c r="C573" s="48" t="s">
        <v>4</v>
      </c>
      <c r="D573" s="49">
        <v>20</v>
      </c>
      <c r="E573" s="50">
        <v>19929679</v>
      </c>
      <c r="F573" s="50">
        <v>0</v>
      </c>
      <c r="G573" s="50">
        <v>0</v>
      </c>
      <c r="H573" s="50">
        <v>12018738</v>
      </c>
      <c r="I573" s="50">
        <v>0</v>
      </c>
      <c r="J573" s="51">
        <v>2662371</v>
      </c>
      <c r="K573" s="50">
        <v>31948416</v>
      </c>
      <c r="L573" s="52">
        <v>34610788</v>
      </c>
      <c r="M573" s="123"/>
      <c r="N573" s="125">
        <v>31948416</v>
      </c>
      <c r="O573" s="125">
        <v>19929679</v>
      </c>
      <c r="P573" s="125">
        <v>1359262</v>
      </c>
      <c r="Q573" s="125">
        <v>38198134</v>
      </c>
      <c r="R573" s="125">
        <v>35535763</v>
      </c>
      <c r="S573" s="47"/>
    </row>
    <row r="574" spans="1:19" ht="12.75" customHeight="1" x14ac:dyDescent="0.2">
      <c r="A574" s="194"/>
      <c r="B574" s="194"/>
      <c r="C574" s="53" t="s">
        <v>3</v>
      </c>
      <c r="D574" s="54">
        <v>21</v>
      </c>
      <c r="E574" s="44">
        <v>11225.51</v>
      </c>
      <c r="F574" s="44">
        <v>0</v>
      </c>
      <c r="G574" s="44">
        <v>0</v>
      </c>
      <c r="H574" s="44">
        <v>6207.16</v>
      </c>
      <c r="I574" s="44">
        <v>0</v>
      </c>
      <c r="J574" s="55">
        <v>1452.72</v>
      </c>
      <c r="K574" s="56">
        <v>17432.669999999998</v>
      </c>
      <c r="L574" s="57">
        <v>18885.39</v>
      </c>
      <c r="M574" s="122"/>
      <c r="N574" s="124">
        <v>17432.669999999998</v>
      </c>
      <c r="O574" s="124">
        <v>11225.51</v>
      </c>
      <c r="P574" s="124">
        <v>702</v>
      </c>
      <c r="Q574" s="124">
        <v>20905.98</v>
      </c>
      <c r="R574" s="124">
        <v>19453.259999999998</v>
      </c>
      <c r="S574" s="47"/>
    </row>
    <row r="575" spans="1:19" ht="9" customHeight="1" x14ac:dyDescent="0.2">
      <c r="A575" s="194"/>
      <c r="B575" s="194"/>
      <c r="C575" s="48" t="s">
        <v>4</v>
      </c>
      <c r="D575" s="49">
        <v>27</v>
      </c>
      <c r="E575" s="50">
        <v>21735618</v>
      </c>
      <c r="F575" s="50">
        <v>0</v>
      </c>
      <c r="G575" s="50">
        <v>0</v>
      </c>
      <c r="H575" s="50">
        <v>12018738</v>
      </c>
      <c r="I575" s="50">
        <v>0</v>
      </c>
      <c r="J575" s="51">
        <v>2812858</v>
      </c>
      <c r="K575" s="50">
        <v>33754356</v>
      </c>
      <c r="L575" s="52">
        <v>36567214</v>
      </c>
      <c r="M575" s="123"/>
      <c r="N575" s="125">
        <v>33754356</v>
      </c>
      <c r="O575" s="125">
        <v>21735618</v>
      </c>
      <c r="P575" s="125">
        <v>1359262</v>
      </c>
      <c r="Q575" s="125">
        <v>40479622</v>
      </c>
      <c r="R575" s="125">
        <v>37666764</v>
      </c>
      <c r="S575" s="47"/>
    </row>
    <row r="576" spans="1:19" ht="12.75" customHeight="1" x14ac:dyDescent="0.2">
      <c r="A576" s="194"/>
      <c r="B576" s="194"/>
      <c r="C576" s="53" t="s">
        <v>3</v>
      </c>
      <c r="D576" s="54">
        <v>28</v>
      </c>
      <c r="E576" s="44">
        <v>11886.17</v>
      </c>
      <c r="F576" s="44">
        <v>0</v>
      </c>
      <c r="G576" s="44">
        <v>0</v>
      </c>
      <c r="H576" s="44">
        <v>6207.16</v>
      </c>
      <c r="I576" s="44">
        <v>0</v>
      </c>
      <c r="J576" s="55">
        <v>1507.78</v>
      </c>
      <c r="K576" s="56">
        <v>18093.330000000002</v>
      </c>
      <c r="L576" s="57">
        <v>19601.11</v>
      </c>
      <c r="M576" s="122"/>
      <c r="N576" s="124">
        <v>18093.330000000002</v>
      </c>
      <c r="O576" s="124">
        <v>11886.17</v>
      </c>
      <c r="P576" s="124">
        <v>702</v>
      </c>
      <c r="Q576" s="124">
        <v>21740.62</v>
      </c>
      <c r="R576" s="124">
        <v>20232.84</v>
      </c>
      <c r="S576" s="47"/>
    </row>
    <row r="577" spans="1:19" ht="9" customHeight="1" x14ac:dyDescent="0.2">
      <c r="A577" s="194"/>
      <c r="B577" s="194"/>
      <c r="C577" s="48" t="s">
        <v>4</v>
      </c>
      <c r="D577" s="49">
        <v>34</v>
      </c>
      <c r="E577" s="50">
        <v>23014834</v>
      </c>
      <c r="F577" s="50">
        <v>0</v>
      </c>
      <c r="G577" s="50">
        <v>0</v>
      </c>
      <c r="H577" s="50">
        <v>12018738</v>
      </c>
      <c r="I577" s="50">
        <v>0</v>
      </c>
      <c r="J577" s="51">
        <v>2919469</v>
      </c>
      <c r="K577" s="50">
        <v>35033572</v>
      </c>
      <c r="L577" s="52">
        <v>37953041</v>
      </c>
      <c r="M577" s="123"/>
      <c r="N577" s="125">
        <v>35033572</v>
      </c>
      <c r="O577" s="125">
        <v>23014834</v>
      </c>
      <c r="P577" s="125">
        <v>1359262</v>
      </c>
      <c r="Q577" s="125">
        <v>42095710</v>
      </c>
      <c r="R577" s="125">
        <v>39176241</v>
      </c>
      <c r="S577" s="47"/>
    </row>
    <row r="578" spans="1:19" ht="12.75" customHeight="1" x14ac:dyDescent="0.2">
      <c r="A578" s="194"/>
      <c r="B578" s="194"/>
      <c r="C578" s="53" t="s">
        <v>3</v>
      </c>
      <c r="D578" s="54">
        <v>35</v>
      </c>
      <c r="E578" s="44">
        <v>12379.41</v>
      </c>
      <c r="F578" s="44">
        <v>0</v>
      </c>
      <c r="G578" s="44">
        <v>0</v>
      </c>
      <c r="H578" s="44">
        <v>6207.16</v>
      </c>
      <c r="I578" s="44">
        <v>0</v>
      </c>
      <c r="J578" s="55">
        <v>1548.88</v>
      </c>
      <c r="K578" s="56">
        <v>18586.57</v>
      </c>
      <c r="L578" s="57">
        <v>20135.45</v>
      </c>
      <c r="M578" s="122"/>
      <c r="N578" s="124">
        <v>18586.57</v>
      </c>
      <c r="O578" s="124">
        <v>12379.41</v>
      </c>
      <c r="P578" s="124">
        <v>702</v>
      </c>
      <c r="Q578" s="124">
        <v>22363.74</v>
      </c>
      <c r="R578" s="124">
        <v>20814.86</v>
      </c>
      <c r="S578" s="47"/>
    </row>
    <row r="579" spans="1:19" ht="9" customHeight="1" x14ac:dyDescent="0.2">
      <c r="A579" s="195"/>
      <c r="B579" s="195"/>
      <c r="C579" s="58" t="s">
        <v>4</v>
      </c>
      <c r="D579" s="59"/>
      <c r="E579" s="50">
        <v>23969880</v>
      </c>
      <c r="F579" s="50">
        <v>0</v>
      </c>
      <c r="G579" s="50">
        <v>0</v>
      </c>
      <c r="H579" s="50">
        <v>12018738</v>
      </c>
      <c r="I579" s="50">
        <v>0</v>
      </c>
      <c r="J579" s="60">
        <v>2999050</v>
      </c>
      <c r="K579" s="61">
        <v>35988618</v>
      </c>
      <c r="L579" s="62">
        <v>38987668</v>
      </c>
      <c r="M579" s="123"/>
      <c r="N579" s="125">
        <v>35988618</v>
      </c>
      <c r="O579" s="125">
        <v>23969880</v>
      </c>
      <c r="P579" s="125">
        <v>1359262</v>
      </c>
      <c r="Q579" s="125">
        <v>43302239</v>
      </c>
      <c r="R579" s="125">
        <v>40303189</v>
      </c>
      <c r="S579" s="47"/>
    </row>
    <row r="580" spans="1:19" ht="12.75" customHeight="1" x14ac:dyDescent="0.2">
      <c r="A580" s="196">
        <v>39114</v>
      </c>
      <c r="B580" s="196">
        <v>39538</v>
      </c>
      <c r="C580" s="42" t="s">
        <v>3</v>
      </c>
      <c r="D580" s="43">
        <v>0</v>
      </c>
      <c r="E580" s="44">
        <v>8519.9599999999991</v>
      </c>
      <c r="F580" s="44">
        <v>0</v>
      </c>
      <c r="G580" s="44">
        <v>0</v>
      </c>
      <c r="H580" s="44">
        <v>6207.16</v>
      </c>
      <c r="I580" s="44">
        <v>0</v>
      </c>
      <c r="J580" s="44">
        <v>1227.26</v>
      </c>
      <c r="K580" s="45">
        <v>14727.12</v>
      </c>
      <c r="L580" s="46">
        <v>15954.38</v>
      </c>
      <c r="M580" s="122"/>
      <c r="N580" s="124">
        <v>14727.12</v>
      </c>
      <c r="O580" s="124">
        <v>8519.9599999999991</v>
      </c>
      <c r="P580" s="124">
        <v>702</v>
      </c>
      <c r="Q580" s="124">
        <v>17487.97</v>
      </c>
      <c r="R580" s="124">
        <v>16260.71</v>
      </c>
      <c r="S580" s="47"/>
    </row>
    <row r="581" spans="1:19" ht="9" customHeight="1" x14ac:dyDescent="0.2">
      <c r="A581" s="197"/>
      <c r="B581" s="197"/>
      <c r="C581" s="48" t="s">
        <v>4</v>
      </c>
      <c r="D581" s="49">
        <v>2</v>
      </c>
      <c r="E581" s="50">
        <v>16496943</v>
      </c>
      <c r="F581" s="50">
        <v>0</v>
      </c>
      <c r="G581" s="50">
        <v>0</v>
      </c>
      <c r="H581" s="50">
        <v>12018738</v>
      </c>
      <c r="I581" s="50">
        <v>0</v>
      </c>
      <c r="J581" s="51">
        <v>2376307</v>
      </c>
      <c r="K581" s="50">
        <v>28515681</v>
      </c>
      <c r="L581" s="52">
        <v>30891987</v>
      </c>
      <c r="M581" s="123"/>
      <c r="N581" s="125">
        <v>28515681</v>
      </c>
      <c r="O581" s="125">
        <v>16496943</v>
      </c>
      <c r="P581" s="125">
        <v>1359262</v>
      </c>
      <c r="Q581" s="125">
        <v>33861432</v>
      </c>
      <c r="R581" s="125">
        <v>31485125</v>
      </c>
      <c r="S581" s="47"/>
    </row>
    <row r="582" spans="1:19" ht="12.75" customHeight="1" x14ac:dyDescent="0.2">
      <c r="A582" s="194">
        <v>39114</v>
      </c>
      <c r="B582" s="194">
        <v>39538</v>
      </c>
      <c r="C582" s="53" t="s">
        <v>3</v>
      </c>
      <c r="D582" s="54">
        <v>3</v>
      </c>
      <c r="E582" s="44">
        <v>8791.39</v>
      </c>
      <c r="F582" s="44">
        <v>0</v>
      </c>
      <c r="G582" s="44">
        <v>0</v>
      </c>
      <c r="H582" s="44">
        <v>6207.16</v>
      </c>
      <c r="I582" s="44">
        <v>0</v>
      </c>
      <c r="J582" s="55">
        <v>1249.8800000000001</v>
      </c>
      <c r="K582" s="56">
        <v>14998.55</v>
      </c>
      <c r="L582" s="57">
        <v>16248.43</v>
      </c>
      <c r="M582" s="122"/>
      <c r="N582" s="124">
        <v>14998.55</v>
      </c>
      <c r="O582" s="124">
        <v>8791.39</v>
      </c>
      <c r="P582" s="124">
        <v>702</v>
      </c>
      <c r="Q582" s="124">
        <v>17830.88</v>
      </c>
      <c r="R582" s="124">
        <v>16581</v>
      </c>
      <c r="S582" s="47"/>
    </row>
    <row r="583" spans="1:19" ht="9" customHeight="1" x14ac:dyDescent="0.2">
      <c r="A583" s="194"/>
      <c r="B583" s="194"/>
      <c r="C583" s="48" t="s">
        <v>4</v>
      </c>
      <c r="D583" s="49">
        <v>8</v>
      </c>
      <c r="E583" s="50">
        <v>17022505</v>
      </c>
      <c r="F583" s="50">
        <v>0</v>
      </c>
      <c r="G583" s="50">
        <v>0</v>
      </c>
      <c r="H583" s="50">
        <v>12018738</v>
      </c>
      <c r="I583" s="50">
        <v>0</v>
      </c>
      <c r="J583" s="51">
        <v>2420105</v>
      </c>
      <c r="K583" s="50">
        <v>29041242</v>
      </c>
      <c r="L583" s="52">
        <v>31461348</v>
      </c>
      <c r="M583" s="123"/>
      <c r="N583" s="125">
        <v>29041242</v>
      </c>
      <c r="O583" s="125">
        <v>17022505</v>
      </c>
      <c r="P583" s="125">
        <v>1359262</v>
      </c>
      <c r="Q583" s="125">
        <v>34525398</v>
      </c>
      <c r="R583" s="125">
        <v>32105293</v>
      </c>
      <c r="S583" s="47"/>
    </row>
    <row r="584" spans="1:19" ht="12.75" customHeight="1" x14ac:dyDescent="0.2">
      <c r="A584" s="194"/>
      <c r="B584" s="194"/>
      <c r="C584" s="53" t="s">
        <v>3</v>
      </c>
      <c r="D584" s="54">
        <v>9</v>
      </c>
      <c r="E584" s="44">
        <v>9795.2900000000009</v>
      </c>
      <c r="F584" s="44">
        <v>0</v>
      </c>
      <c r="G584" s="44">
        <v>0</v>
      </c>
      <c r="H584" s="44">
        <v>6207.16</v>
      </c>
      <c r="I584" s="44">
        <v>0</v>
      </c>
      <c r="J584" s="55">
        <v>1333.54</v>
      </c>
      <c r="K584" s="56">
        <v>16002.45</v>
      </c>
      <c r="L584" s="57">
        <v>17335.990000000002</v>
      </c>
      <c r="M584" s="122"/>
      <c r="N584" s="124">
        <v>16002.45</v>
      </c>
      <c r="O584" s="124">
        <v>9795.2900000000009</v>
      </c>
      <c r="P584" s="124">
        <v>702</v>
      </c>
      <c r="Q584" s="124">
        <v>19099.14</v>
      </c>
      <c r="R584" s="124">
        <v>17765.599999999999</v>
      </c>
      <c r="S584" s="47"/>
    </row>
    <row r="585" spans="1:19" ht="9" customHeight="1" x14ac:dyDescent="0.2">
      <c r="A585" s="194"/>
      <c r="B585" s="194"/>
      <c r="C585" s="48" t="s">
        <v>4</v>
      </c>
      <c r="D585" s="49">
        <v>14</v>
      </c>
      <c r="E585" s="50">
        <v>18966326</v>
      </c>
      <c r="F585" s="50">
        <v>0</v>
      </c>
      <c r="G585" s="50">
        <v>0</v>
      </c>
      <c r="H585" s="50">
        <v>12018738</v>
      </c>
      <c r="I585" s="50">
        <v>0</v>
      </c>
      <c r="J585" s="51">
        <v>2582093</v>
      </c>
      <c r="K585" s="50">
        <v>30985064</v>
      </c>
      <c r="L585" s="52">
        <v>33567157</v>
      </c>
      <c r="M585" s="123"/>
      <c r="N585" s="125">
        <v>30985064</v>
      </c>
      <c r="O585" s="125">
        <v>18966326</v>
      </c>
      <c r="P585" s="125">
        <v>1359262</v>
      </c>
      <c r="Q585" s="125">
        <v>36981092</v>
      </c>
      <c r="R585" s="125">
        <v>34398998</v>
      </c>
      <c r="S585" s="47"/>
    </row>
    <row r="586" spans="1:19" ht="12.75" customHeight="1" x14ac:dyDescent="0.2">
      <c r="A586" s="194"/>
      <c r="B586" s="194"/>
      <c r="C586" s="53" t="s">
        <v>3</v>
      </c>
      <c r="D586" s="54">
        <v>15</v>
      </c>
      <c r="E586" s="44">
        <v>10738.62</v>
      </c>
      <c r="F586" s="44">
        <v>0</v>
      </c>
      <c r="G586" s="44">
        <v>0</v>
      </c>
      <c r="H586" s="44">
        <v>6207.16</v>
      </c>
      <c r="I586" s="44">
        <v>0</v>
      </c>
      <c r="J586" s="55">
        <v>1412.15</v>
      </c>
      <c r="K586" s="56">
        <v>16945.78</v>
      </c>
      <c r="L586" s="57">
        <v>18357.93</v>
      </c>
      <c r="M586" s="122"/>
      <c r="N586" s="124">
        <v>16945.78</v>
      </c>
      <c r="O586" s="124">
        <v>10738.62</v>
      </c>
      <c r="P586" s="124">
        <v>702</v>
      </c>
      <c r="Q586" s="124">
        <v>20290.88</v>
      </c>
      <c r="R586" s="124">
        <v>18878.73</v>
      </c>
      <c r="S586" s="47"/>
    </row>
    <row r="587" spans="1:19" ht="9" customHeight="1" x14ac:dyDescent="0.2">
      <c r="A587" s="194"/>
      <c r="B587" s="194"/>
      <c r="C587" s="48" t="s">
        <v>4</v>
      </c>
      <c r="D587" s="49">
        <v>20</v>
      </c>
      <c r="E587" s="50">
        <v>20792868</v>
      </c>
      <c r="F587" s="50">
        <v>0</v>
      </c>
      <c r="G587" s="50">
        <v>0</v>
      </c>
      <c r="H587" s="50">
        <v>12018738</v>
      </c>
      <c r="I587" s="50">
        <v>0</v>
      </c>
      <c r="J587" s="51">
        <v>2734304</v>
      </c>
      <c r="K587" s="50">
        <v>32811605</v>
      </c>
      <c r="L587" s="52">
        <v>35545909</v>
      </c>
      <c r="M587" s="123"/>
      <c r="N587" s="125">
        <v>32811605</v>
      </c>
      <c r="O587" s="125">
        <v>20792868</v>
      </c>
      <c r="P587" s="125">
        <v>1359262</v>
      </c>
      <c r="Q587" s="125">
        <v>39288622</v>
      </c>
      <c r="R587" s="125">
        <v>36554319</v>
      </c>
      <c r="S587" s="47"/>
    </row>
    <row r="588" spans="1:19" ht="12.75" customHeight="1" x14ac:dyDescent="0.2">
      <c r="A588" s="194"/>
      <c r="B588" s="194"/>
      <c r="C588" s="53" t="s">
        <v>3</v>
      </c>
      <c r="D588" s="54">
        <v>21</v>
      </c>
      <c r="E588" s="44">
        <v>11696.51</v>
      </c>
      <c r="F588" s="44">
        <v>0</v>
      </c>
      <c r="G588" s="44">
        <v>0</v>
      </c>
      <c r="H588" s="44">
        <v>6207.16</v>
      </c>
      <c r="I588" s="44">
        <v>0</v>
      </c>
      <c r="J588" s="55">
        <v>1491.97</v>
      </c>
      <c r="K588" s="56">
        <v>17903.669999999998</v>
      </c>
      <c r="L588" s="57">
        <v>19395.64</v>
      </c>
      <c r="M588" s="122"/>
      <c r="N588" s="124">
        <v>17903.669999999998</v>
      </c>
      <c r="O588" s="124">
        <v>11696.51</v>
      </c>
      <c r="P588" s="124">
        <v>702</v>
      </c>
      <c r="Q588" s="124">
        <v>21501.01</v>
      </c>
      <c r="R588" s="124">
        <v>20009.04</v>
      </c>
      <c r="S588" s="47"/>
    </row>
    <row r="589" spans="1:19" ht="9" customHeight="1" x14ac:dyDescent="0.2">
      <c r="A589" s="194"/>
      <c r="B589" s="194"/>
      <c r="C589" s="48" t="s">
        <v>4</v>
      </c>
      <c r="D589" s="49">
        <v>27</v>
      </c>
      <c r="E589" s="50">
        <v>22647601</v>
      </c>
      <c r="F589" s="50">
        <v>0</v>
      </c>
      <c r="G589" s="50">
        <v>0</v>
      </c>
      <c r="H589" s="50">
        <v>12018738</v>
      </c>
      <c r="I589" s="50">
        <v>0</v>
      </c>
      <c r="J589" s="51">
        <v>2888857</v>
      </c>
      <c r="K589" s="50">
        <v>34666339</v>
      </c>
      <c r="L589" s="52">
        <v>37555196</v>
      </c>
      <c r="M589" s="123"/>
      <c r="N589" s="125">
        <v>34666339</v>
      </c>
      <c r="O589" s="125">
        <v>22647601</v>
      </c>
      <c r="P589" s="125">
        <v>1359262</v>
      </c>
      <c r="Q589" s="125">
        <v>41631761</v>
      </c>
      <c r="R589" s="125">
        <v>38742904</v>
      </c>
      <c r="S589" s="47"/>
    </row>
    <row r="590" spans="1:19" ht="12.75" customHeight="1" x14ac:dyDescent="0.2">
      <c r="A590" s="194"/>
      <c r="B590" s="194"/>
      <c r="C590" s="53" t="s">
        <v>3</v>
      </c>
      <c r="D590" s="54">
        <v>28</v>
      </c>
      <c r="E590" s="44">
        <v>12374.93</v>
      </c>
      <c r="F590" s="44">
        <v>0</v>
      </c>
      <c r="G590" s="44">
        <v>0</v>
      </c>
      <c r="H590" s="44">
        <v>6207.16</v>
      </c>
      <c r="I590" s="44">
        <v>0</v>
      </c>
      <c r="J590" s="55">
        <v>1548.51</v>
      </c>
      <c r="K590" s="56">
        <v>18582.09</v>
      </c>
      <c r="L590" s="57">
        <v>20130.599999999999</v>
      </c>
      <c r="M590" s="122"/>
      <c r="N590" s="124">
        <v>18582.09</v>
      </c>
      <c r="O590" s="124">
        <v>12374.93</v>
      </c>
      <c r="P590" s="124">
        <v>702</v>
      </c>
      <c r="Q590" s="124">
        <v>22358.09</v>
      </c>
      <c r="R590" s="124">
        <v>20809.580000000002</v>
      </c>
      <c r="S590" s="47"/>
    </row>
    <row r="591" spans="1:19" ht="9" customHeight="1" x14ac:dyDescent="0.2">
      <c r="A591" s="194"/>
      <c r="B591" s="194"/>
      <c r="C591" s="48" t="s">
        <v>4</v>
      </c>
      <c r="D591" s="49">
        <v>34</v>
      </c>
      <c r="E591" s="50">
        <v>23961206</v>
      </c>
      <c r="F591" s="50">
        <v>0</v>
      </c>
      <c r="G591" s="50">
        <v>0</v>
      </c>
      <c r="H591" s="50">
        <v>12018738</v>
      </c>
      <c r="I591" s="50">
        <v>0</v>
      </c>
      <c r="J591" s="51">
        <v>2998333</v>
      </c>
      <c r="K591" s="50">
        <v>35979943</v>
      </c>
      <c r="L591" s="52">
        <v>38978277</v>
      </c>
      <c r="M591" s="123"/>
      <c r="N591" s="125">
        <v>35979943</v>
      </c>
      <c r="O591" s="125">
        <v>23961206</v>
      </c>
      <c r="P591" s="125">
        <v>1359262</v>
      </c>
      <c r="Q591" s="125">
        <v>43291299</v>
      </c>
      <c r="R591" s="125">
        <v>40292965</v>
      </c>
      <c r="S591" s="47"/>
    </row>
    <row r="592" spans="1:19" ht="12.75" customHeight="1" x14ac:dyDescent="0.2">
      <c r="A592" s="194"/>
      <c r="B592" s="194"/>
      <c r="C592" s="53" t="s">
        <v>3</v>
      </c>
      <c r="D592" s="54">
        <v>35</v>
      </c>
      <c r="E592" s="44">
        <v>12881.49</v>
      </c>
      <c r="F592" s="44">
        <v>0</v>
      </c>
      <c r="G592" s="44">
        <v>0</v>
      </c>
      <c r="H592" s="44">
        <v>6207.16</v>
      </c>
      <c r="I592" s="44">
        <v>0</v>
      </c>
      <c r="J592" s="55">
        <v>1590.72</v>
      </c>
      <c r="K592" s="56">
        <v>19088.650000000001</v>
      </c>
      <c r="L592" s="57">
        <v>20679.37</v>
      </c>
      <c r="M592" s="122"/>
      <c r="N592" s="124">
        <v>19088.650000000001</v>
      </c>
      <c r="O592" s="124">
        <v>12881.49</v>
      </c>
      <c r="P592" s="124">
        <v>702</v>
      </c>
      <c r="Q592" s="124">
        <v>22998.04</v>
      </c>
      <c r="R592" s="124">
        <v>21407.32</v>
      </c>
      <c r="S592" s="47"/>
    </row>
    <row r="593" spans="1:19" ht="9" customHeight="1" x14ac:dyDescent="0.2">
      <c r="A593" s="195"/>
      <c r="B593" s="195"/>
      <c r="C593" s="58" t="s">
        <v>4</v>
      </c>
      <c r="D593" s="59"/>
      <c r="E593" s="61">
        <v>24942043</v>
      </c>
      <c r="F593" s="61">
        <v>0</v>
      </c>
      <c r="G593" s="61">
        <v>0</v>
      </c>
      <c r="H593" s="61">
        <v>12018738</v>
      </c>
      <c r="I593" s="61">
        <v>0</v>
      </c>
      <c r="J593" s="60">
        <v>3080063</v>
      </c>
      <c r="K593" s="61">
        <v>36960780</v>
      </c>
      <c r="L593" s="62">
        <v>40040844</v>
      </c>
      <c r="M593" s="123"/>
      <c r="N593" s="125">
        <v>36960780</v>
      </c>
      <c r="O593" s="125">
        <v>24942043</v>
      </c>
      <c r="P593" s="125">
        <v>1359262</v>
      </c>
      <c r="Q593" s="125">
        <v>44530415</v>
      </c>
      <c r="R593" s="125">
        <v>41450351</v>
      </c>
      <c r="S593" s="47"/>
    </row>
    <row r="594" spans="1:19" ht="12.75" customHeight="1" x14ac:dyDescent="0.2">
      <c r="A594" s="196">
        <v>39539</v>
      </c>
      <c r="B594" s="196">
        <v>39629</v>
      </c>
      <c r="C594" s="42" t="s">
        <v>3</v>
      </c>
      <c r="D594" s="43">
        <v>0</v>
      </c>
      <c r="E594" s="44">
        <v>8595.08</v>
      </c>
      <c r="F594" s="44">
        <v>0</v>
      </c>
      <c r="G594" s="44">
        <v>0</v>
      </c>
      <c r="H594" s="44">
        <v>6207.16</v>
      </c>
      <c r="I594" s="44">
        <v>0</v>
      </c>
      <c r="J594" s="44">
        <v>1233.52</v>
      </c>
      <c r="K594" s="45">
        <v>14802.24</v>
      </c>
      <c r="L594" s="46">
        <v>16035.76</v>
      </c>
      <c r="M594" s="122"/>
      <c r="N594" s="124">
        <v>14802.24</v>
      </c>
      <c r="O594" s="124">
        <v>8595.08</v>
      </c>
      <c r="P594" s="124">
        <v>702</v>
      </c>
      <c r="Q594" s="124">
        <v>17582.87</v>
      </c>
      <c r="R594" s="124">
        <v>16349.35</v>
      </c>
      <c r="S594" s="47"/>
    </row>
    <row r="595" spans="1:19" ht="9" customHeight="1" x14ac:dyDescent="0.2">
      <c r="A595" s="197"/>
      <c r="B595" s="197"/>
      <c r="C595" s="48" t="s">
        <v>4</v>
      </c>
      <c r="D595" s="49">
        <v>2</v>
      </c>
      <c r="E595" s="50">
        <v>16642396</v>
      </c>
      <c r="F595" s="50">
        <v>0</v>
      </c>
      <c r="G595" s="50">
        <v>0</v>
      </c>
      <c r="H595" s="50">
        <v>12018738</v>
      </c>
      <c r="I595" s="50">
        <v>0</v>
      </c>
      <c r="J595" s="51">
        <v>2388428</v>
      </c>
      <c r="K595" s="50">
        <v>28661133</v>
      </c>
      <c r="L595" s="52">
        <v>31049561</v>
      </c>
      <c r="M595" s="123"/>
      <c r="N595" s="125">
        <v>28661133</v>
      </c>
      <c r="O595" s="125">
        <v>16642396</v>
      </c>
      <c r="P595" s="125">
        <v>1359262</v>
      </c>
      <c r="Q595" s="125">
        <v>34045184</v>
      </c>
      <c r="R595" s="125">
        <v>31656756</v>
      </c>
      <c r="S595" s="47"/>
    </row>
    <row r="596" spans="1:19" ht="12.75" customHeight="1" x14ac:dyDescent="0.2">
      <c r="A596" s="194">
        <v>39539</v>
      </c>
      <c r="B596" s="194">
        <v>39629</v>
      </c>
      <c r="C596" s="53" t="s">
        <v>3</v>
      </c>
      <c r="D596" s="54">
        <v>3</v>
      </c>
      <c r="E596" s="44">
        <v>8866.51</v>
      </c>
      <c r="F596" s="44">
        <v>0</v>
      </c>
      <c r="G596" s="44">
        <v>0</v>
      </c>
      <c r="H596" s="44">
        <v>6207.16</v>
      </c>
      <c r="I596" s="44">
        <v>0</v>
      </c>
      <c r="J596" s="55">
        <v>1256.1400000000001</v>
      </c>
      <c r="K596" s="56">
        <v>15073.67</v>
      </c>
      <c r="L596" s="57">
        <v>16329.81</v>
      </c>
      <c r="M596" s="122"/>
      <c r="N596" s="124">
        <v>15073.67</v>
      </c>
      <c r="O596" s="124">
        <v>8866.51</v>
      </c>
      <c r="P596" s="124">
        <v>702</v>
      </c>
      <c r="Q596" s="124">
        <v>17925.78</v>
      </c>
      <c r="R596" s="124">
        <v>16669.64</v>
      </c>
      <c r="S596" s="47"/>
    </row>
    <row r="597" spans="1:19" ht="9" customHeight="1" x14ac:dyDescent="0.2">
      <c r="A597" s="194"/>
      <c r="B597" s="194"/>
      <c r="C597" s="48" t="s">
        <v>4</v>
      </c>
      <c r="D597" s="49">
        <v>8</v>
      </c>
      <c r="E597" s="50">
        <v>17167957</v>
      </c>
      <c r="F597" s="50">
        <v>0</v>
      </c>
      <c r="G597" s="50">
        <v>0</v>
      </c>
      <c r="H597" s="50">
        <v>12018738</v>
      </c>
      <c r="I597" s="50">
        <v>0</v>
      </c>
      <c r="J597" s="51">
        <v>2432226</v>
      </c>
      <c r="K597" s="50">
        <v>29186695</v>
      </c>
      <c r="L597" s="52">
        <v>31618921</v>
      </c>
      <c r="M597" s="123"/>
      <c r="N597" s="125">
        <v>29186695</v>
      </c>
      <c r="O597" s="125">
        <v>17167957</v>
      </c>
      <c r="P597" s="125">
        <v>1359262</v>
      </c>
      <c r="Q597" s="125">
        <v>34709150</v>
      </c>
      <c r="R597" s="125">
        <v>32276924</v>
      </c>
      <c r="S597" s="47"/>
    </row>
    <row r="598" spans="1:19" ht="12.75" customHeight="1" x14ac:dyDescent="0.2">
      <c r="A598" s="194"/>
      <c r="B598" s="194"/>
      <c r="C598" s="53" t="s">
        <v>3</v>
      </c>
      <c r="D598" s="54">
        <v>9</v>
      </c>
      <c r="E598" s="44">
        <v>9870.41</v>
      </c>
      <c r="F598" s="44">
        <v>0</v>
      </c>
      <c r="G598" s="44">
        <v>0</v>
      </c>
      <c r="H598" s="44">
        <v>6207.16</v>
      </c>
      <c r="I598" s="44">
        <v>0</v>
      </c>
      <c r="J598" s="55">
        <v>1339.8</v>
      </c>
      <c r="K598" s="56">
        <v>16077.57</v>
      </c>
      <c r="L598" s="57">
        <v>17417.37</v>
      </c>
      <c r="M598" s="122"/>
      <c r="N598" s="124">
        <v>16077.57</v>
      </c>
      <c r="O598" s="124">
        <v>9870.41</v>
      </c>
      <c r="P598" s="124">
        <v>702</v>
      </c>
      <c r="Q598" s="124">
        <v>19194.04</v>
      </c>
      <c r="R598" s="124">
        <v>17854.240000000002</v>
      </c>
      <c r="S598" s="47"/>
    </row>
    <row r="599" spans="1:19" ht="9" customHeight="1" x14ac:dyDescent="0.2">
      <c r="A599" s="194"/>
      <c r="B599" s="194"/>
      <c r="C599" s="48" t="s">
        <v>4</v>
      </c>
      <c r="D599" s="49">
        <v>14</v>
      </c>
      <c r="E599" s="50">
        <v>19111779</v>
      </c>
      <c r="F599" s="50">
        <v>0</v>
      </c>
      <c r="G599" s="50">
        <v>0</v>
      </c>
      <c r="H599" s="50">
        <v>12018738</v>
      </c>
      <c r="I599" s="50">
        <v>0</v>
      </c>
      <c r="J599" s="51">
        <v>2594215</v>
      </c>
      <c r="K599" s="50">
        <v>31130516</v>
      </c>
      <c r="L599" s="52">
        <v>33724731</v>
      </c>
      <c r="M599" s="123"/>
      <c r="N599" s="125">
        <v>31130516</v>
      </c>
      <c r="O599" s="125">
        <v>19111779</v>
      </c>
      <c r="P599" s="125">
        <v>1359262</v>
      </c>
      <c r="Q599" s="125">
        <v>37164844</v>
      </c>
      <c r="R599" s="125">
        <v>34570629</v>
      </c>
      <c r="S599" s="47"/>
    </row>
    <row r="600" spans="1:19" ht="12.75" customHeight="1" x14ac:dyDescent="0.2">
      <c r="A600" s="194"/>
      <c r="B600" s="194"/>
      <c r="C600" s="53" t="s">
        <v>3</v>
      </c>
      <c r="D600" s="54">
        <v>15</v>
      </c>
      <c r="E600" s="44">
        <v>10813.74</v>
      </c>
      <c r="F600" s="44">
        <v>0</v>
      </c>
      <c r="G600" s="44">
        <v>0</v>
      </c>
      <c r="H600" s="44">
        <v>6207.16</v>
      </c>
      <c r="I600" s="44">
        <v>0</v>
      </c>
      <c r="J600" s="55">
        <v>1418.41</v>
      </c>
      <c r="K600" s="56">
        <v>17020.900000000001</v>
      </c>
      <c r="L600" s="57">
        <v>18439.310000000001</v>
      </c>
      <c r="M600" s="122"/>
      <c r="N600" s="124">
        <v>17020.900000000001</v>
      </c>
      <c r="O600" s="124">
        <v>10813.74</v>
      </c>
      <c r="P600" s="124">
        <v>702</v>
      </c>
      <c r="Q600" s="124">
        <v>20385.78</v>
      </c>
      <c r="R600" s="124">
        <v>18967.37</v>
      </c>
      <c r="S600" s="47"/>
    </row>
    <row r="601" spans="1:19" ht="9" customHeight="1" x14ac:dyDescent="0.2">
      <c r="A601" s="194"/>
      <c r="B601" s="194"/>
      <c r="C601" s="48" t="s">
        <v>4</v>
      </c>
      <c r="D601" s="49">
        <v>20</v>
      </c>
      <c r="E601" s="50">
        <v>20938320</v>
      </c>
      <c r="F601" s="50">
        <v>0</v>
      </c>
      <c r="G601" s="50">
        <v>0</v>
      </c>
      <c r="H601" s="50">
        <v>12018738</v>
      </c>
      <c r="I601" s="50">
        <v>0</v>
      </c>
      <c r="J601" s="51">
        <v>2746425</v>
      </c>
      <c r="K601" s="50">
        <v>32957058</v>
      </c>
      <c r="L601" s="52">
        <v>35703483</v>
      </c>
      <c r="M601" s="123"/>
      <c r="N601" s="125">
        <v>32957058</v>
      </c>
      <c r="O601" s="125">
        <v>20938320</v>
      </c>
      <c r="P601" s="125">
        <v>1359262</v>
      </c>
      <c r="Q601" s="125">
        <v>39472374</v>
      </c>
      <c r="R601" s="125">
        <v>36725950</v>
      </c>
      <c r="S601" s="47"/>
    </row>
    <row r="602" spans="1:19" ht="12.75" customHeight="1" x14ac:dyDescent="0.2">
      <c r="A602" s="194"/>
      <c r="B602" s="194"/>
      <c r="C602" s="53" t="s">
        <v>3</v>
      </c>
      <c r="D602" s="54">
        <v>21</v>
      </c>
      <c r="E602" s="44">
        <v>11771.63</v>
      </c>
      <c r="F602" s="44">
        <v>0</v>
      </c>
      <c r="G602" s="44">
        <v>0</v>
      </c>
      <c r="H602" s="44">
        <v>6207.16</v>
      </c>
      <c r="I602" s="44">
        <v>0</v>
      </c>
      <c r="J602" s="55">
        <v>1498.23</v>
      </c>
      <c r="K602" s="56">
        <v>17978.79</v>
      </c>
      <c r="L602" s="57">
        <v>19477.02</v>
      </c>
      <c r="M602" s="122"/>
      <c r="N602" s="124">
        <v>17978.79</v>
      </c>
      <c r="O602" s="124">
        <v>11771.63</v>
      </c>
      <c r="P602" s="124">
        <v>702</v>
      </c>
      <c r="Q602" s="124">
        <v>21595.91</v>
      </c>
      <c r="R602" s="124">
        <v>20097.68</v>
      </c>
      <c r="S602" s="47"/>
    </row>
    <row r="603" spans="1:19" ht="9" customHeight="1" x14ac:dyDescent="0.2">
      <c r="A603" s="194"/>
      <c r="B603" s="194"/>
      <c r="C603" s="48" t="s">
        <v>4</v>
      </c>
      <c r="D603" s="49">
        <v>27</v>
      </c>
      <c r="E603" s="50">
        <v>22793054</v>
      </c>
      <c r="F603" s="50">
        <v>0</v>
      </c>
      <c r="G603" s="50">
        <v>0</v>
      </c>
      <c r="H603" s="50">
        <v>12018738</v>
      </c>
      <c r="I603" s="50">
        <v>0</v>
      </c>
      <c r="J603" s="51">
        <v>2900978</v>
      </c>
      <c r="K603" s="50">
        <v>34811792</v>
      </c>
      <c r="L603" s="52">
        <v>37712770</v>
      </c>
      <c r="M603" s="123"/>
      <c r="N603" s="125">
        <v>34811792</v>
      </c>
      <c r="O603" s="125">
        <v>22793054</v>
      </c>
      <c r="P603" s="125">
        <v>1359262</v>
      </c>
      <c r="Q603" s="125">
        <v>41815513</v>
      </c>
      <c r="R603" s="125">
        <v>38914535</v>
      </c>
      <c r="S603" s="47"/>
    </row>
    <row r="604" spans="1:19" ht="12.75" customHeight="1" x14ac:dyDescent="0.2">
      <c r="A604" s="194"/>
      <c r="B604" s="194"/>
      <c r="C604" s="53" t="s">
        <v>3</v>
      </c>
      <c r="D604" s="54">
        <v>28</v>
      </c>
      <c r="E604" s="44">
        <v>12450.05</v>
      </c>
      <c r="F604" s="44">
        <v>0</v>
      </c>
      <c r="G604" s="44">
        <v>0</v>
      </c>
      <c r="H604" s="44">
        <v>6207.16</v>
      </c>
      <c r="I604" s="44">
        <v>0</v>
      </c>
      <c r="J604" s="55">
        <v>1554.77</v>
      </c>
      <c r="K604" s="56">
        <v>18657.21</v>
      </c>
      <c r="L604" s="57">
        <v>20211.98</v>
      </c>
      <c r="M604" s="122"/>
      <c r="N604" s="124">
        <v>18657.21</v>
      </c>
      <c r="O604" s="124">
        <v>12450.05</v>
      </c>
      <c r="P604" s="124">
        <v>702</v>
      </c>
      <c r="Q604" s="124">
        <v>22452.99</v>
      </c>
      <c r="R604" s="124">
        <v>20898.22</v>
      </c>
      <c r="S604" s="47"/>
    </row>
    <row r="605" spans="1:19" ht="9" customHeight="1" x14ac:dyDescent="0.2">
      <c r="A605" s="194"/>
      <c r="B605" s="194"/>
      <c r="C605" s="48" t="s">
        <v>4</v>
      </c>
      <c r="D605" s="49">
        <v>34</v>
      </c>
      <c r="E605" s="50">
        <v>24106658</v>
      </c>
      <c r="F605" s="50">
        <v>0</v>
      </c>
      <c r="G605" s="50">
        <v>0</v>
      </c>
      <c r="H605" s="50">
        <v>12018738</v>
      </c>
      <c r="I605" s="50">
        <v>0</v>
      </c>
      <c r="J605" s="51">
        <v>3010455</v>
      </c>
      <c r="K605" s="50">
        <v>36125396</v>
      </c>
      <c r="L605" s="52">
        <v>39135851</v>
      </c>
      <c r="M605" s="123"/>
      <c r="N605" s="125">
        <v>36125396</v>
      </c>
      <c r="O605" s="125">
        <v>24106658</v>
      </c>
      <c r="P605" s="125">
        <v>1359262</v>
      </c>
      <c r="Q605" s="125">
        <v>43475051</v>
      </c>
      <c r="R605" s="125">
        <v>40464596</v>
      </c>
      <c r="S605" s="47"/>
    </row>
    <row r="606" spans="1:19" ht="12.75" customHeight="1" x14ac:dyDescent="0.2">
      <c r="A606" s="194"/>
      <c r="B606" s="194"/>
      <c r="C606" s="53" t="s">
        <v>3</v>
      </c>
      <c r="D606" s="54">
        <v>35</v>
      </c>
      <c r="E606" s="44">
        <v>12956.61</v>
      </c>
      <c r="F606" s="44">
        <v>0</v>
      </c>
      <c r="G606" s="44">
        <v>0</v>
      </c>
      <c r="H606" s="44">
        <v>6207.16</v>
      </c>
      <c r="I606" s="44">
        <v>0</v>
      </c>
      <c r="J606" s="55">
        <v>1596.98</v>
      </c>
      <c r="K606" s="56">
        <v>19163.77</v>
      </c>
      <c r="L606" s="57">
        <v>20760.75</v>
      </c>
      <c r="M606" s="122"/>
      <c r="N606" s="124">
        <v>19163.77</v>
      </c>
      <c r="O606" s="124">
        <v>12956.61</v>
      </c>
      <c r="P606" s="124">
        <v>702</v>
      </c>
      <c r="Q606" s="124">
        <v>23092.94</v>
      </c>
      <c r="R606" s="124">
        <v>21495.96</v>
      </c>
      <c r="S606" s="47"/>
    </row>
    <row r="607" spans="1:19" ht="9" customHeight="1" x14ac:dyDescent="0.2">
      <c r="A607" s="195"/>
      <c r="B607" s="195"/>
      <c r="C607" s="58" t="s">
        <v>4</v>
      </c>
      <c r="D607" s="59"/>
      <c r="E607" s="50">
        <v>25087495</v>
      </c>
      <c r="F607" s="50">
        <v>0</v>
      </c>
      <c r="G607" s="50">
        <v>0</v>
      </c>
      <c r="H607" s="50">
        <v>12018738</v>
      </c>
      <c r="I607" s="50">
        <v>0</v>
      </c>
      <c r="J607" s="60">
        <v>3092184</v>
      </c>
      <c r="K607" s="61">
        <v>37106233</v>
      </c>
      <c r="L607" s="62">
        <v>40198417</v>
      </c>
      <c r="M607" s="123"/>
      <c r="N607" s="125">
        <v>37106233</v>
      </c>
      <c r="O607" s="125">
        <v>25087495</v>
      </c>
      <c r="P607" s="125">
        <v>1359262</v>
      </c>
      <c r="Q607" s="125">
        <v>44714167</v>
      </c>
      <c r="R607" s="125">
        <v>41621982</v>
      </c>
      <c r="S607" s="47"/>
    </row>
    <row r="608" spans="1:19" ht="12.75" customHeight="1" x14ac:dyDescent="0.2">
      <c r="A608" s="196">
        <v>39630</v>
      </c>
      <c r="B608" s="196">
        <v>39813</v>
      </c>
      <c r="C608" s="42" t="s">
        <v>3</v>
      </c>
      <c r="D608" s="43">
        <v>0</v>
      </c>
      <c r="E608" s="44">
        <v>8645.1200000000008</v>
      </c>
      <c r="F608" s="44">
        <v>0</v>
      </c>
      <c r="G608" s="44">
        <v>0</v>
      </c>
      <c r="H608" s="44">
        <v>6207.16</v>
      </c>
      <c r="I608" s="44">
        <v>0</v>
      </c>
      <c r="J608" s="44">
        <v>1237.69</v>
      </c>
      <c r="K608" s="45">
        <v>14852.28</v>
      </c>
      <c r="L608" s="46">
        <v>16089.97</v>
      </c>
      <c r="M608" s="122"/>
      <c r="N608" s="124">
        <v>14852.28</v>
      </c>
      <c r="O608" s="124">
        <v>8645.1200000000008</v>
      </c>
      <c r="P608" s="124">
        <v>702</v>
      </c>
      <c r="Q608" s="124">
        <v>17646.09</v>
      </c>
      <c r="R608" s="124">
        <v>16408.400000000001</v>
      </c>
      <c r="S608" s="47"/>
    </row>
    <row r="609" spans="1:19" ht="9" customHeight="1" x14ac:dyDescent="0.2">
      <c r="A609" s="197"/>
      <c r="B609" s="197"/>
      <c r="C609" s="48" t="s">
        <v>4</v>
      </c>
      <c r="D609" s="49">
        <v>2</v>
      </c>
      <c r="E609" s="50">
        <v>16739287</v>
      </c>
      <c r="F609" s="50">
        <v>0</v>
      </c>
      <c r="G609" s="50">
        <v>0</v>
      </c>
      <c r="H609" s="50">
        <v>12018738</v>
      </c>
      <c r="I609" s="50">
        <v>0</v>
      </c>
      <c r="J609" s="51">
        <v>2396502</v>
      </c>
      <c r="K609" s="50">
        <v>28758024</v>
      </c>
      <c r="L609" s="52">
        <v>31154526</v>
      </c>
      <c r="M609" s="123"/>
      <c r="N609" s="125">
        <v>28758024</v>
      </c>
      <c r="O609" s="125">
        <v>16739287</v>
      </c>
      <c r="P609" s="125">
        <v>1359262</v>
      </c>
      <c r="Q609" s="125">
        <v>34167595</v>
      </c>
      <c r="R609" s="125">
        <v>31771093</v>
      </c>
      <c r="S609" s="47"/>
    </row>
    <row r="610" spans="1:19" ht="12.75" customHeight="1" x14ac:dyDescent="0.2">
      <c r="A610" s="194">
        <v>39630</v>
      </c>
      <c r="B610" s="194">
        <v>39813</v>
      </c>
      <c r="C610" s="53" t="s">
        <v>3</v>
      </c>
      <c r="D610" s="54">
        <v>3</v>
      </c>
      <c r="E610" s="44">
        <v>8916.5499999999993</v>
      </c>
      <c r="F610" s="44">
        <v>0</v>
      </c>
      <c r="G610" s="44">
        <v>0</v>
      </c>
      <c r="H610" s="44">
        <v>6207.16</v>
      </c>
      <c r="I610" s="44">
        <v>0</v>
      </c>
      <c r="J610" s="55">
        <v>1260.31</v>
      </c>
      <c r="K610" s="56">
        <v>15123.71</v>
      </c>
      <c r="L610" s="57">
        <v>16384.02</v>
      </c>
      <c r="M610" s="122"/>
      <c r="N610" s="124">
        <v>15123.71</v>
      </c>
      <c r="O610" s="124">
        <v>8916.5499999999993</v>
      </c>
      <c r="P610" s="124">
        <v>702</v>
      </c>
      <c r="Q610" s="124">
        <v>17989</v>
      </c>
      <c r="R610" s="124">
        <v>16728.689999999999</v>
      </c>
      <c r="S610" s="47"/>
    </row>
    <row r="611" spans="1:19" ht="9" customHeight="1" x14ac:dyDescent="0.2">
      <c r="A611" s="194"/>
      <c r="B611" s="194"/>
      <c r="C611" s="48" t="s">
        <v>4</v>
      </c>
      <c r="D611" s="49">
        <v>8</v>
      </c>
      <c r="E611" s="50">
        <v>17264848</v>
      </c>
      <c r="F611" s="50">
        <v>0</v>
      </c>
      <c r="G611" s="50">
        <v>0</v>
      </c>
      <c r="H611" s="50">
        <v>12018738</v>
      </c>
      <c r="I611" s="50">
        <v>0</v>
      </c>
      <c r="J611" s="51">
        <v>2440300</v>
      </c>
      <c r="K611" s="50">
        <v>29283586</v>
      </c>
      <c r="L611" s="52">
        <v>31723886</v>
      </c>
      <c r="M611" s="123"/>
      <c r="N611" s="125">
        <v>29283586</v>
      </c>
      <c r="O611" s="125">
        <v>17264848</v>
      </c>
      <c r="P611" s="125">
        <v>1359262</v>
      </c>
      <c r="Q611" s="125">
        <v>34831561</v>
      </c>
      <c r="R611" s="125">
        <v>32391261</v>
      </c>
      <c r="S611" s="47"/>
    </row>
    <row r="612" spans="1:19" ht="12.75" customHeight="1" x14ac:dyDescent="0.2">
      <c r="A612" s="194"/>
      <c r="B612" s="194"/>
      <c r="C612" s="53" t="s">
        <v>3</v>
      </c>
      <c r="D612" s="54">
        <v>9</v>
      </c>
      <c r="E612" s="44">
        <v>9920.4500000000007</v>
      </c>
      <c r="F612" s="44">
        <v>0</v>
      </c>
      <c r="G612" s="44">
        <v>0</v>
      </c>
      <c r="H612" s="44">
        <v>6207.16</v>
      </c>
      <c r="I612" s="44">
        <v>0</v>
      </c>
      <c r="J612" s="55">
        <v>1343.97</v>
      </c>
      <c r="K612" s="56">
        <v>16127.61</v>
      </c>
      <c r="L612" s="57">
        <v>17471.580000000002</v>
      </c>
      <c r="M612" s="122"/>
      <c r="N612" s="124">
        <v>16127.61</v>
      </c>
      <c r="O612" s="124">
        <v>9920.4500000000007</v>
      </c>
      <c r="P612" s="124">
        <v>702</v>
      </c>
      <c r="Q612" s="124">
        <v>19257.259999999998</v>
      </c>
      <c r="R612" s="124">
        <v>17913.29</v>
      </c>
      <c r="S612" s="47"/>
    </row>
    <row r="613" spans="1:19" ht="9" customHeight="1" x14ac:dyDescent="0.2">
      <c r="A613" s="194"/>
      <c r="B613" s="194"/>
      <c r="C613" s="48" t="s">
        <v>4</v>
      </c>
      <c r="D613" s="49">
        <v>14</v>
      </c>
      <c r="E613" s="50">
        <v>19208670</v>
      </c>
      <c r="F613" s="50">
        <v>0</v>
      </c>
      <c r="G613" s="50">
        <v>0</v>
      </c>
      <c r="H613" s="50">
        <v>12018738</v>
      </c>
      <c r="I613" s="50">
        <v>0</v>
      </c>
      <c r="J613" s="51">
        <v>2602289</v>
      </c>
      <c r="K613" s="50">
        <v>31227407</v>
      </c>
      <c r="L613" s="52">
        <v>33829696</v>
      </c>
      <c r="M613" s="123"/>
      <c r="N613" s="125">
        <v>31227407</v>
      </c>
      <c r="O613" s="125">
        <v>19208670</v>
      </c>
      <c r="P613" s="125">
        <v>1359262</v>
      </c>
      <c r="Q613" s="125">
        <v>37287255</v>
      </c>
      <c r="R613" s="125">
        <v>34684966</v>
      </c>
      <c r="S613" s="47"/>
    </row>
    <row r="614" spans="1:19" ht="12.75" customHeight="1" x14ac:dyDescent="0.2">
      <c r="A614" s="194"/>
      <c r="B614" s="194"/>
      <c r="C614" s="53" t="s">
        <v>3</v>
      </c>
      <c r="D614" s="54">
        <v>15</v>
      </c>
      <c r="E614" s="44">
        <v>10863.78</v>
      </c>
      <c r="F614" s="44">
        <v>0</v>
      </c>
      <c r="G614" s="44">
        <v>0</v>
      </c>
      <c r="H614" s="44">
        <v>6207.16</v>
      </c>
      <c r="I614" s="44">
        <v>0</v>
      </c>
      <c r="J614" s="55">
        <v>1422.58</v>
      </c>
      <c r="K614" s="56">
        <v>17070.939999999999</v>
      </c>
      <c r="L614" s="57">
        <v>18493.52</v>
      </c>
      <c r="M614" s="122"/>
      <c r="N614" s="124">
        <v>17070.939999999999</v>
      </c>
      <c r="O614" s="124">
        <v>10863.78</v>
      </c>
      <c r="P614" s="124">
        <v>702</v>
      </c>
      <c r="Q614" s="124">
        <v>20449</v>
      </c>
      <c r="R614" s="124">
        <v>19026.419999999998</v>
      </c>
      <c r="S614" s="47"/>
    </row>
    <row r="615" spans="1:19" ht="9" customHeight="1" x14ac:dyDescent="0.2">
      <c r="A615" s="194"/>
      <c r="B615" s="194"/>
      <c r="C615" s="48" t="s">
        <v>4</v>
      </c>
      <c r="D615" s="49">
        <v>20</v>
      </c>
      <c r="E615" s="50">
        <v>21035211</v>
      </c>
      <c r="F615" s="50">
        <v>0</v>
      </c>
      <c r="G615" s="50">
        <v>0</v>
      </c>
      <c r="H615" s="50">
        <v>12018738</v>
      </c>
      <c r="I615" s="50">
        <v>0</v>
      </c>
      <c r="J615" s="51">
        <v>2754499</v>
      </c>
      <c r="K615" s="50">
        <v>33053949</v>
      </c>
      <c r="L615" s="52">
        <v>35808448</v>
      </c>
      <c r="M615" s="123"/>
      <c r="N615" s="125">
        <v>33053949</v>
      </c>
      <c r="O615" s="125">
        <v>21035211</v>
      </c>
      <c r="P615" s="125">
        <v>1359262</v>
      </c>
      <c r="Q615" s="125">
        <v>39594785</v>
      </c>
      <c r="R615" s="125">
        <v>36840286</v>
      </c>
      <c r="S615" s="47"/>
    </row>
    <row r="616" spans="1:19" ht="12.75" customHeight="1" x14ac:dyDescent="0.2">
      <c r="A616" s="194"/>
      <c r="B616" s="194"/>
      <c r="C616" s="53" t="s">
        <v>3</v>
      </c>
      <c r="D616" s="54">
        <v>21</v>
      </c>
      <c r="E616" s="44">
        <v>11821.67</v>
      </c>
      <c r="F616" s="44">
        <v>0</v>
      </c>
      <c r="G616" s="44">
        <v>0</v>
      </c>
      <c r="H616" s="44">
        <v>6207.16</v>
      </c>
      <c r="I616" s="44">
        <v>0</v>
      </c>
      <c r="J616" s="55">
        <v>1502.4</v>
      </c>
      <c r="K616" s="56">
        <v>18028.830000000002</v>
      </c>
      <c r="L616" s="57">
        <v>19531.23</v>
      </c>
      <c r="M616" s="122"/>
      <c r="N616" s="124">
        <v>18028.830000000002</v>
      </c>
      <c r="O616" s="124">
        <v>11821.67</v>
      </c>
      <c r="P616" s="124">
        <v>702</v>
      </c>
      <c r="Q616" s="124">
        <v>21659.13</v>
      </c>
      <c r="R616" s="124">
        <v>20156.73</v>
      </c>
      <c r="S616" s="47"/>
    </row>
    <row r="617" spans="1:19" ht="9" customHeight="1" x14ac:dyDescent="0.2">
      <c r="A617" s="194"/>
      <c r="B617" s="194"/>
      <c r="C617" s="48" t="s">
        <v>4</v>
      </c>
      <c r="D617" s="49">
        <v>27</v>
      </c>
      <c r="E617" s="50">
        <v>22889945</v>
      </c>
      <c r="F617" s="50">
        <v>0</v>
      </c>
      <c r="G617" s="50">
        <v>0</v>
      </c>
      <c r="H617" s="50">
        <v>12018738</v>
      </c>
      <c r="I617" s="50">
        <v>0</v>
      </c>
      <c r="J617" s="51">
        <v>2909052</v>
      </c>
      <c r="K617" s="50">
        <v>34908683</v>
      </c>
      <c r="L617" s="52">
        <v>37817735</v>
      </c>
      <c r="M617" s="123"/>
      <c r="N617" s="125">
        <v>34908683</v>
      </c>
      <c r="O617" s="125">
        <v>22889945</v>
      </c>
      <c r="P617" s="125">
        <v>1359262</v>
      </c>
      <c r="Q617" s="125">
        <v>41937924</v>
      </c>
      <c r="R617" s="125">
        <v>39028872</v>
      </c>
      <c r="S617" s="47"/>
    </row>
    <row r="618" spans="1:19" ht="12.75" customHeight="1" x14ac:dyDescent="0.2">
      <c r="A618" s="194"/>
      <c r="B618" s="194"/>
      <c r="C618" s="53" t="s">
        <v>3</v>
      </c>
      <c r="D618" s="54">
        <v>28</v>
      </c>
      <c r="E618" s="44">
        <v>12500.09</v>
      </c>
      <c r="F618" s="44">
        <v>0</v>
      </c>
      <c r="G618" s="44">
        <v>0</v>
      </c>
      <c r="H618" s="44">
        <v>6207.16</v>
      </c>
      <c r="I618" s="44">
        <v>0</v>
      </c>
      <c r="J618" s="55">
        <v>1558.94</v>
      </c>
      <c r="K618" s="56">
        <v>18707.25</v>
      </c>
      <c r="L618" s="57">
        <v>20266.189999999999</v>
      </c>
      <c r="M618" s="122"/>
      <c r="N618" s="124">
        <v>18707.25</v>
      </c>
      <c r="O618" s="124">
        <v>12500.09</v>
      </c>
      <c r="P618" s="124">
        <v>702</v>
      </c>
      <c r="Q618" s="124">
        <v>22516.21</v>
      </c>
      <c r="R618" s="124">
        <v>20957.27</v>
      </c>
      <c r="S618" s="47"/>
    </row>
    <row r="619" spans="1:19" ht="9" customHeight="1" x14ac:dyDescent="0.2">
      <c r="A619" s="194"/>
      <c r="B619" s="194"/>
      <c r="C619" s="48" t="s">
        <v>4</v>
      </c>
      <c r="D619" s="49">
        <v>34</v>
      </c>
      <c r="E619" s="50">
        <v>24203549</v>
      </c>
      <c r="F619" s="50">
        <v>0</v>
      </c>
      <c r="G619" s="50">
        <v>0</v>
      </c>
      <c r="H619" s="50">
        <v>12018738</v>
      </c>
      <c r="I619" s="50">
        <v>0</v>
      </c>
      <c r="J619" s="51">
        <v>3018529</v>
      </c>
      <c r="K619" s="50">
        <v>36222287</v>
      </c>
      <c r="L619" s="52">
        <v>39240816</v>
      </c>
      <c r="M619" s="123"/>
      <c r="N619" s="125">
        <v>36222287</v>
      </c>
      <c r="O619" s="125">
        <v>24203549</v>
      </c>
      <c r="P619" s="125">
        <v>1359262</v>
      </c>
      <c r="Q619" s="125">
        <v>43597462</v>
      </c>
      <c r="R619" s="125">
        <v>40578933</v>
      </c>
      <c r="S619" s="47"/>
    </row>
    <row r="620" spans="1:19" ht="12.75" customHeight="1" x14ac:dyDescent="0.2">
      <c r="A620" s="194"/>
      <c r="B620" s="194"/>
      <c r="C620" s="53" t="s">
        <v>3</v>
      </c>
      <c r="D620" s="54">
        <v>35</v>
      </c>
      <c r="E620" s="44">
        <v>13006.65</v>
      </c>
      <c r="F620" s="44">
        <v>0</v>
      </c>
      <c r="G620" s="44">
        <v>0</v>
      </c>
      <c r="H620" s="44">
        <v>6207.16</v>
      </c>
      <c r="I620" s="44">
        <v>0</v>
      </c>
      <c r="J620" s="55">
        <v>1601.15</v>
      </c>
      <c r="K620" s="56">
        <v>19213.810000000001</v>
      </c>
      <c r="L620" s="57">
        <v>20814.96</v>
      </c>
      <c r="M620" s="122"/>
      <c r="N620" s="124">
        <v>19213.810000000001</v>
      </c>
      <c r="O620" s="124">
        <v>13006.65</v>
      </c>
      <c r="P620" s="124">
        <v>702</v>
      </c>
      <c r="Q620" s="124">
        <v>23156.16</v>
      </c>
      <c r="R620" s="124">
        <v>21555.01</v>
      </c>
      <c r="S620" s="47"/>
    </row>
    <row r="621" spans="1:19" ht="9" customHeight="1" x14ac:dyDescent="0.2">
      <c r="A621" s="195"/>
      <c r="B621" s="195"/>
      <c r="C621" s="58" t="s">
        <v>4</v>
      </c>
      <c r="D621" s="59"/>
      <c r="E621" s="50">
        <v>25184386</v>
      </c>
      <c r="F621" s="50">
        <v>0</v>
      </c>
      <c r="G621" s="50">
        <v>0</v>
      </c>
      <c r="H621" s="50">
        <v>12018738</v>
      </c>
      <c r="I621" s="50">
        <v>0</v>
      </c>
      <c r="J621" s="60">
        <v>3100259</v>
      </c>
      <c r="K621" s="61">
        <v>37203124</v>
      </c>
      <c r="L621" s="62">
        <v>40303383</v>
      </c>
      <c r="M621" s="123"/>
      <c r="N621" s="125">
        <v>37203124</v>
      </c>
      <c r="O621" s="125">
        <v>25184386</v>
      </c>
      <c r="P621" s="125">
        <v>1359262</v>
      </c>
      <c r="Q621" s="125">
        <v>44836578</v>
      </c>
      <c r="R621" s="125">
        <v>41736319</v>
      </c>
      <c r="S621" s="47"/>
    </row>
    <row r="622" spans="1:19" ht="12.75" customHeight="1" x14ac:dyDescent="0.2">
      <c r="A622" s="196">
        <v>39814</v>
      </c>
      <c r="B622" s="196">
        <v>40268</v>
      </c>
      <c r="C622" s="42" t="s">
        <v>3</v>
      </c>
      <c r="D622" s="43">
        <v>0</v>
      </c>
      <c r="E622" s="44">
        <v>9078.7999999999993</v>
      </c>
      <c r="F622" s="44">
        <v>0</v>
      </c>
      <c r="G622" s="44">
        <v>0</v>
      </c>
      <c r="H622" s="44">
        <v>6207.16</v>
      </c>
      <c r="I622" s="44">
        <v>0</v>
      </c>
      <c r="J622" s="44">
        <v>1273.83</v>
      </c>
      <c r="K622" s="45">
        <v>15285.96</v>
      </c>
      <c r="L622" s="46">
        <v>16559.79</v>
      </c>
      <c r="M622" s="122"/>
      <c r="N622" s="124">
        <v>15285.96</v>
      </c>
      <c r="O622" s="124">
        <v>9078.7999999999993</v>
      </c>
      <c r="P622" s="124">
        <v>702</v>
      </c>
      <c r="Q622" s="124">
        <v>18193.97</v>
      </c>
      <c r="R622" s="124">
        <v>16920.14</v>
      </c>
      <c r="S622" s="47"/>
    </row>
    <row r="623" spans="1:19" ht="9" customHeight="1" x14ac:dyDescent="0.2">
      <c r="A623" s="197"/>
      <c r="B623" s="197"/>
      <c r="C623" s="48" t="s">
        <v>4</v>
      </c>
      <c r="D623" s="49">
        <v>2</v>
      </c>
      <c r="E623" s="50">
        <v>17579008</v>
      </c>
      <c r="F623" s="50">
        <v>0</v>
      </c>
      <c r="G623" s="50">
        <v>0</v>
      </c>
      <c r="H623" s="50">
        <v>12018738</v>
      </c>
      <c r="I623" s="50">
        <v>0</v>
      </c>
      <c r="J623" s="51">
        <v>2466479</v>
      </c>
      <c r="K623" s="50">
        <v>29597746</v>
      </c>
      <c r="L623" s="52">
        <v>32064225</v>
      </c>
      <c r="M623" s="123"/>
      <c r="N623" s="125">
        <v>29597746</v>
      </c>
      <c r="O623" s="125">
        <v>17579008</v>
      </c>
      <c r="P623" s="125">
        <v>1359262</v>
      </c>
      <c r="Q623" s="125">
        <v>35228438</v>
      </c>
      <c r="R623" s="125">
        <v>32761959</v>
      </c>
      <c r="S623" s="47"/>
    </row>
    <row r="624" spans="1:19" ht="12.75" customHeight="1" x14ac:dyDescent="0.2">
      <c r="A624" s="194">
        <v>39814</v>
      </c>
      <c r="B624" s="194">
        <v>40268</v>
      </c>
      <c r="C624" s="53" t="s">
        <v>3</v>
      </c>
      <c r="D624" s="54">
        <v>3</v>
      </c>
      <c r="E624" s="44">
        <v>9360.5499999999993</v>
      </c>
      <c r="F624" s="44">
        <v>0</v>
      </c>
      <c r="G624" s="44">
        <v>0</v>
      </c>
      <c r="H624" s="44">
        <v>6207.16</v>
      </c>
      <c r="I624" s="44">
        <v>0</v>
      </c>
      <c r="J624" s="55">
        <v>1297.31</v>
      </c>
      <c r="K624" s="56">
        <v>15567.71</v>
      </c>
      <c r="L624" s="57">
        <v>16865.02</v>
      </c>
      <c r="M624" s="122"/>
      <c r="N624" s="124">
        <v>15567.71</v>
      </c>
      <c r="O624" s="124">
        <v>9360.5499999999993</v>
      </c>
      <c r="P624" s="124">
        <v>702</v>
      </c>
      <c r="Q624" s="124">
        <v>18549.919999999998</v>
      </c>
      <c r="R624" s="124">
        <v>17252.61</v>
      </c>
      <c r="S624" s="47"/>
    </row>
    <row r="625" spans="1:19" ht="9" customHeight="1" x14ac:dyDescent="0.2">
      <c r="A625" s="194"/>
      <c r="B625" s="194"/>
      <c r="C625" s="48" t="s">
        <v>4</v>
      </c>
      <c r="D625" s="49">
        <v>8</v>
      </c>
      <c r="E625" s="50">
        <v>18124552</v>
      </c>
      <c r="F625" s="50">
        <v>0</v>
      </c>
      <c r="G625" s="50">
        <v>0</v>
      </c>
      <c r="H625" s="50">
        <v>12018738</v>
      </c>
      <c r="I625" s="50">
        <v>0</v>
      </c>
      <c r="J625" s="51">
        <v>2511942</v>
      </c>
      <c r="K625" s="50">
        <v>30143290</v>
      </c>
      <c r="L625" s="52">
        <v>32655232</v>
      </c>
      <c r="M625" s="123"/>
      <c r="N625" s="125">
        <v>30143290</v>
      </c>
      <c r="O625" s="125">
        <v>18124552</v>
      </c>
      <c r="P625" s="125">
        <v>1359262</v>
      </c>
      <c r="Q625" s="125">
        <v>35917654</v>
      </c>
      <c r="R625" s="125">
        <v>33405711</v>
      </c>
      <c r="S625" s="47"/>
    </row>
    <row r="626" spans="1:19" ht="12.75" customHeight="1" x14ac:dyDescent="0.2">
      <c r="A626" s="194"/>
      <c r="B626" s="194"/>
      <c r="C626" s="53" t="s">
        <v>3</v>
      </c>
      <c r="D626" s="54">
        <v>9</v>
      </c>
      <c r="E626" s="44">
        <v>10402.61</v>
      </c>
      <c r="F626" s="44">
        <v>0</v>
      </c>
      <c r="G626" s="44">
        <v>0</v>
      </c>
      <c r="H626" s="44">
        <v>6207.16</v>
      </c>
      <c r="I626" s="44">
        <v>0</v>
      </c>
      <c r="J626" s="55">
        <v>1384.15</v>
      </c>
      <c r="K626" s="56">
        <v>16609.77</v>
      </c>
      <c r="L626" s="57">
        <v>17993.919999999998</v>
      </c>
      <c r="M626" s="122"/>
      <c r="N626" s="124">
        <v>16609.77</v>
      </c>
      <c r="O626" s="124">
        <v>10402.61</v>
      </c>
      <c r="P626" s="124">
        <v>702</v>
      </c>
      <c r="Q626" s="124">
        <v>19866.39</v>
      </c>
      <c r="R626" s="124">
        <v>18482.240000000002</v>
      </c>
      <c r="S626" s="47"/>
    </row>
    <row r="627" spans="1:19" ht="9" customHeight="1" x14ac:dyDescent="0.2">
      <c r="A627" s="194"/>
      <c r="B627" s="194"/>
      <c r="C627" s="48" t="s">
        <v>4</v>
      </c>
      <c r="D627" s="49">
        <v>14</v>
      </c>
      <c r="E627" s="50">
        <v>20142262</v>
      </c>
      <c r="F627" s="50">
        <v>0</v>
      </c>
      <c r="G627" s="50">
        <v>0</v>
      </c>
      <c r="H627" s="50">
        <v>12018738</v>
      </c>
      <c r="I627" s="50">
        <v>0</v>
      </c>
      <c r="J627" s="51">
        <v>2680088</v>
      </c>
      <c r="K627" s="50">
        <v>32160999</v>
      </c>
      <c r="L627" s="52">
        <v>34841087</v>
      </c>
      <c r="M627" s="123"/>
      <c r="N627" s="125">
        <v>32160999</v>
      </c>
      <c r="O627" s="125">
        <v>20142262</v>
      </c>
      <c r="P627" s="125">
        <v>1359262</v>
      </c>
      <c r="Q627" s="125">
        <v>38466695</v>
      </c>
      <c r="R627" s="125">
        <v>35786607</v>
      </c>
      <c r="S627" s="47"/>
    </row>
    <row r="628" spans="1:19" ht="12.75" customHeight="1" x14ac:dyDescent="0.2">
      <c r="A628" s="194"/>
      <c r="B628" s="194"/>
      <c r="C628" s="53" t="s">
        <v>3</v>
      </c>
      <c r="D628" s="54">
        <v>15</v>
      </c>
      <c r="E628" s="44">
        <v>11381.7</v>
      </c>
      <c r="F628" s="44">
        <v>0</v>
      </c>
      <c r="G628" s="44">
        <v>0</v>
      </c>
      <c r="H628" s="44">
        <v>6207.16</v>
      </c>
      <c r="I628" s="44">
        <v>0</v>
      </c>
      <c r="J628" s="55">
        <v>1465.74</v>
      </c>
      <c r="K628" s="56">
        <v>17588.86</v>
      </c>
      <c r="L628" s="57">
        <v>19054.599999999999</v>
      </c>
      <c r="M628" s="122"/>
      <c r="N628" s="124">
        <v>17588.86</v>
      </c>
      <c r="O628" s="124">
        <v>11381.7</v>
      </c>
      <c r="P628" s="124">
        <v>702</v>
      </c>
      <c r="Q628" s="124">
        <v>21103.31</v>
      </c>
      <c r="R628" s="124">
        <v>19637.57</v>
      </c>
      <c r="S628" s="47"/>
    </row>
    <row r="629" spans="1:19" ht="9" customHeight="1" x14ac:dyDescent="0.2">
      <c r="A629" s="194"/>
      <c r="B629" s="194"/>
      <c r="C629" s="48" t="s">
        <v>4</v>
      </c>
      <c r="D629" s="49">
        <v>20</v>
      </c>
      <c r="E629" s="50">
        <v>22038044</v>
      </c>
      <c r="F629" s="50">
        <v>0</v>
      </c>
      <c r="G629" s="50">
        <v>0</v>
      </c>
      <c r="H629" s="50">
        <v>12018738</v>
      </c>
      <c r="I629" s="50">
        <v>0</v>
      </c>
      <c r="J629" s="51">
        <v>2838068</v>
      </c>
      <c r="K629" s="50">
        <v>34056782</v>
      </c>
      <c r="L629" s="52">
        <v>36894850</v>
      </c>
      <c r="M629" s="123"/>
      <c r="N629" s="125">
        <v>34056782</v>
      </c>
      <c r="O629" s="125">
        <v>22038044</v>
      </c>
      <c r="P629" s="125">
        <v>1359262</v>
      </c>
      <c r="Q629" s="125">
        <v>40861706</v>
      </c>
      <c r="R629" s="125">
        <v>38023638</v>
      </c>
      <c r="S629" s="47"/>
    </row>
    <row r="630" spans="1:19" ht="12.75" customHeight="1" x14ac:dyDescent="0.2">
      <c r="A630" s="194"/>
      <c r="B630" s="194"/>
      <c r="C630" s="53" t="s">
        <v>3</v>
      </c>
      <c r="D630" s="54">
        <v>21</v>
      </c>
      <c r="E630" s="44">
        <v>12375.95</v>
      </c>
      <c r="F630" s="44">
        <v>0</v>
      </c>
      <c r="G630" s="44">
        <v>0</v>
      </c>
      <c r="H630" s="44">
        <v>6207.16</v>
      </c>
      <c r="I630" s="44">
        <v>0</v>
      </c>
      <c r="J630" s="55">
        <v>1548.59</v>
      </c>
      <c r="K630" s="56">
        <v>18583.11</v>
      </c>
      <c r="L630" s="57">
        <v>20131.7</v>
      </c>
      <c r="M630" s="122"/>
      <c r="N630" s="124">
        <v>18583.11</v>
      </c>
      <c r="O630" s="124">
        <v>12375.95</v>
      </c>
      <c r="P630" s="124">
        <v>702</v>
      </c>
      <c r="Q630" s="124">
        <v>22359.37</v>
      </c>
      <c r="R630" s="124">
        <v>20810.78</v>
      </c>
      <c r="S630" s="47"/>
    </row>
    <row r="631" spans="1:19" ht="9" customHeight="1" x14ac:dyDescent="0.2">
      <c r="A631" s="194"/>
      <c r="B631" s="194"/>
      <c r="C631" s="48" t="s">
        <v>4</v>
      </c>
      <c r="D631" s="49">
        <v>27</v>
      </c>
      <c r="E631" s="50">
        <v>23963181</v>
      </c>
      <c r="F631" s="50">
        <v>0</v>
      </c>
      <c r="G631" s="50">
        <v>0</v>
      </c>
      <c r="H631" s="50">
        <v>12018738</v>
      </c>
      <c r="I631" s="50">
        <v>0</v>
      </c>
      <c r="J631" s="51">
        <v>2998488</v>
      </c>
      <c r="K631" s="50">
        <v>35981918</v>
      </c>
      <c r="L631" s="52">
        <v>38980407</v>
      </c>
      <c r="M631" s="123"/>
      <c r="N631" s="125">
        <v>35981918</v>
      </c>
      <c r="O631" s="125">
        <v>23963181</v>
      </c>
      <c r="P631" s="125">
        <v>1359262</v>
      </c>
      <c r="Q631" s="125">
        <v>43293777</v>
      </c>
      <c r="R631" s="125">
        <v>40295289</v>
      </c>
      <c r="S631" s="47"/>
    </row>
    <row r="632" spans="1:19" ht="12.75" customHeight="1" x14ac:dyDescent="0.2">
      <c r="A632" s="194"/>
      <c r="B632" s="194"/>
      <c r="C632" s="53" t="s">
        <v>3</v>
      </c>
      <c r="D632" s="54">
        <v>28</v>
      </c>
      <c r="E632" s="44">
        <v>13080.05</v>
      </c>
      <c r="F632" s="44">
        <v>0</v>
      </c>
      <c r="G632" s="44">
        <v>0</v>
      </c>
      <c r="H632" s="44">
        <v>6207.16</v>
      </c>
      <c r="I632" s="44">
        <v>0</v>
      </c>
      <c r="J632" s="55">
        <v>1607.27</v>
      </c>
      <c r="K632" s="56">
        <v>19287.21</v>
      </c>
      <c r="L632" s="57">
        <v>20894.48</v>
      </c>
      <c r="M632" s="122"/>
      <c r="N632" s="124">
        <v>19287.21</v>
      </c>
      <c r="O632" s="124">
        <v>13080.05</v>
      </c>
      <c r="P632" s="124">
        <v>702</v>
      </c>
      <c r="Q632" s="124">
        <v>23248.89</v>
      </c>
      <c r="R632" s="124">
        <v>21641.62</v>
      </c>
      <c r="S632" s="47"/>
    </row>
    <row r="633" spans="1:19" ht="9" customHeight="1" x14ac:dyDescent="0.2">
      <c r="A633" s="194"/>
      <c r="B633" s="194"/>
      <c r="C633" s="48" t="s">
        <v>4</v>
      </c>
      <c r="D633" s="49">
        <v>34</v>
      </c>
      <c r="E633" s="50">
        <v>25326508</v>
      </c>
      <c r="F633" s="50">
        <v>0</v>
      </c>
      <c r="G633" s="50">
        <v>0</v>
      </c>
      <c r="H633" s="50">
        <v>12018738</v>
      </c>
      <c r="I633" s="50">
        <v>0</v>
      </c>
      <c r="J633" s="51">
        <v>3112109</v>
      </c>
      <c r="K633" s="50">
        <v>37345246</v>
      </c>
      <c r="L633" s="52">
        <v>40457355</v>
      </c>
      <c r="M633" s="123"/>
      <c r="N633" s="125">
        <v>37345246</v>
      </c>
      <c r="O633" s="125">
        <v>25326508</v>
      </c>
      <c r="P633" s="125">
        <v>1359262</v>
      </c>
      <c r="Q633" s="125">
        <v>45016128</v>
      </c>
      <c r="R633" s="125">
        <v>41904020</v>
      </c>
      <c r="S633" s="47"/>
    </row>
    <row r="634" spans="1:19" ht="12.75" customHeight="1" x14ac:dyDescent="0.2">
      <c r="A634" s="194"/>
      <c r="B634" s="194"/>
      <c r="C634" s="53" t="s">
        <v>3</v>
      </c>
      <c r="D634" s="54">
        <v>35</v>
      </c>
      <c r="E634" s="44">
        <v>13605.93</v>
      </c>
      <c r="F634" s="44">
        <v>0</v>
      </c>
      <c r="G634" s="44">
        <v>0</v>
      </c>
      <c r="H634" s="44">
        <v>6207.16</v>
      </c>
      <c r="I634" s="44">
        <v>0</v>
      </c>
      <c r="J634" s="55">
        <v>1651.09</v>
      </c>
      <c r="K634" s="56">
        <v>19813.09</v>
      </c>
      <c r="L634" s="57">
        <v>21464.18</v>
      </c>
      <c r="M634" s="122"/>
      <c r="N634" s="124">
        <v>19813.09</v>
      </c>
      <c r="O634" s="124">
        <v>13605.93</v>
      </c>
      <c r="P634" s="124">
        <v>702</v>
      </c>
      <c r="Q634" s="124">
        <v>23913.25</v>
      </c>
      <c r="R634" s="124">
        <v>22262.16</v>
      </c>
      <c r="S634" s="47"/>
    </row>
    <row r="635" spans="1:19" ht="9" customHeight="1" x14ac:dyDescent="0.2">
      <c r="A635" s="195"/>
      <c r="B635" s="195"/>
      <c r="C635" s="58" t="s">
        <v>4</v>
      </c>
      <c r="D635" s="59"/>
      <c r="E635" s="50">
        <v>26344754</v>
      </c>
      <c r="F635" s="50">
        <v>0</v>
      </c>
      <c r="G635" s="50">
        <v>0</v>
      </c>
      <c r="H635" s="50">
        <v>12018738</v>
      </c>
      <c r="I635" s="50">
        <v>0</v>
      </c>
      <c r="J635" s="60">
        <v>3196956</v>
      </c>
      <c r="K635" s="61">
        <v>38363492</v>
      </c>
      <c r="L635" s="62">
        <v>41560448</v>
      </c>
      <c r="M635" s="123"/>
      <c r="N635" s="125">
        <v>38363492</v>
      </c>
      <c r="O635" s="125">
        <v>26344754</v>
      </c>
      <c r="P635" s="125">
        <v>1359262</v>
      </c>
      <c r="Q635" s="125">
        <v>46302509</v>
      </c>
      <c r="R635" s="125">
        <v>43105553</v>
      </c>
      <c r="S635" s="47"/>
    </row>
    <row r="636" spans="1:19" ht="12.75" customHeight="1" x14ac:dyDescent="0.2">
      <c r="A636" s="196">
        <v>40269</v>
      </c>
      <c r="B636" s="196">
        <v>40359</v>
      </c>
      <c r="C636" s="42" t="s">
        <v>3</v>
      </c>
      <c r="D636" s="43">
        <v>0</v>
      </c>
      <c r="E636" s="44">
        <v>9078.7999999999993</v>
      </c>
      <c r="F636" s="44">
        <v>0</v>
      </c>
      <c r="G636" s="44">
        <v>0</v>
      </c>
      <c r="H636" s="44">
        <v>6207.16</v>
      </c>
      <c r="I636" s="44">
        <v>68.790000000000006</v>
      </c>
      <c r="J636" s="44">
        <v>1273.83</v>
      </c>
      <c r="K636" s="45">
        <v>15354.75</v>
      </c>
      <c r="L636" s="46">
        <v>16628.580000000002</v>
      </c>
      <c r="M636" s="122"/>
      <c r="N636" s="124">
        <v>15354.75</v>
      </c>
      <c r="O636" s="124">
        <v>9147.59</v>
      </c>
      <c r="P636" s="124">
        <v>702</v>
      </c>
      <c r="Q636" s="124">
        <v>18275.150000000001</v>
      </c>
      <c r="R636" s="124">
        <v>17001.32</v>
      </c>
      <c r="S636" s="47"/>
    </row>
    <row r="637" spans="1:19" ht="9" customHeight="1" x14ac:dyDescent="0.2">
      <c r="A637" s="197"/>
      <c r="B637" s="197"/>
      <c r="C637" s="48" t="s">
        <v>4</v>
      </c>
      <c r="D637" s="49">
        <v>2</v>
      </c>
      <c r="E637" s="50">
        <v>17579008</v>
      </c>
      <c r="F637" s="50">
        <v>0</v>
      </c>
      <c r="G637" s="50">
        <v>0</v>
      </c>
      <c r="H637" s="50">
        <v>12018738</v>
      </c>
      <c r="I637" s="50">
        <v>133196</v>
      </c>
      <c r="J637" s="51">
        <v>2466479</v>
      </c>
      <c r="K637" s="50">
        <v>29730942</v>
      </c>
      <c r="L637" s="52">
        <v>32197421</v>
      </c>
      <c r="M637" s="123"/>
      <c r="N637" s="125">
        <v>29730942</v>
      </c>
      <c r="O637" s="125">
        <v>17712204</v>
      </c>
      <c r="P637" s="125">
        <v>1359262</v>
      </c>
      <c r="Q637" s="125">
        <v>35385625</v>
      </c>
      <c r="R637" s="125">
        <v>32919146</v>
      </c>
      <c r="S637" s="47"/>
    </row>
    <row r="638" spans="1:19" ht="12.75" customHeight="1" x14ac:dyDescent="0.2">
      <c r="A638" s="194">
        <v>40269</v>
      </c>
      <c r="B638" s="194">
        <v>40359</v>
      </c>
      <c r="C638" s="53" t="s">
        <v>3</v>
      </c>
      <c r="D638" s="54">
        <v>3</v>
      </c>
      <c r="E638" s="44">
        <v>9360.5499999999993</v>
      </c>
      <c r="F638" s="44">
        <v>0</v>
      </c>
      <c r="G638" s="44">
        <v>0</v>
      </c>
      <c r="H638" s="44">
        <v>6207.16</v>
      </c>
      <c r="I638" s="44">
        <v>68.790000000000006</v>
      </c>
      <c r="J638" s="55">
        <v>1297.31</v>
      </c>
      <c r="K638" s="56">
        <v>15636.5</v>
      </c>
      <c r="L638" s="57">
        <v>16933.810000000001</v>
      </c>
      <c r="M638" s="122"/>
      <c r="N638" s="124">
        <v>15636.5</v>
      </c>
      <c r="O638" s="124">
        <v>9429.34</v>
      </c>
      <c r="P638" s="124">
        <v>702</v>
      </c>
      <c r="Q638" s="124">
        <v>18631.09</v>
      </c>
      <c r="R638" s="124">
        <v>17333.78</v>
      </c>
      <c r="S638" s="47"/>
    </row>
    <row r="639" spans="1:19" ht="9" customHeight="1" x14ac:dyDescent="0.2">
      <c r="A639" s="194"/>
      <c r="B639" s="194"/>
      <c r="C639" s="48" t="s">
        <v>4</v>
      </c>
      <c r="D639" s="49">
        <v>8</v>
      </c>
      <c r="E639" s="50">
        <v>18124552</v>
      </c>
      <c r="F639" s="50">
        <v>0</v>
      </c>
      <c r="G639" s="50">
        <v>0</v>
      </c>
      <c r="H639" s="50">
        <v>12018738</v>
      </c>
      <c r="I639" s="50">
        <v>133196</v>
      </c>
      <c r="J639" s="51">
        <v>2511942</v>
      </c>
      <c r="K639" s="50">
        <v>30276486</v>
      </c>
      <c r="L639" s="52">
        <v>32788428</v>
      </c>
      <c r="M639" s="123"/>
      <c r="N639" s="125">
        <v>30276486</v>
      </c>
      <c r="O639" s="125">
        <v>18257748</v>
      </c>
      <c r="P639" s="125">
        <v>1359262</v>
      </c>
      <c r="Q639" s="125">
        <v>36074821</v>
      </c>
      <c r="R639" s="125">
        <v>33562878</v>
      </c>
      <c r="S639" s="47"/>
    </row>
    <row r="640" spans="1:19" ht="12.75" customHeight="1" x14ac:dyDescent="0.2">
      <c r="A640" s="194"/>
      <c r="B640" s="194"/>
      <c r="C640" s="53" t="s">
        <v>3</v>
      </c>
      <c r="D640" s="54">
        <v>9</v>
      </c>
      <c r="E640" s="44">
        <v>10402.61</v>
      </c>
      <c r="F640" s="44">
        <v>0</v>
      </c>
      <c r="G640" s="44">
        <v>0</v>
      </c>
      <c r="H640" s="44">
        <v>6207.16</v>
      </c>
      <c r="I640" s="44">
        <v>68.790000000000006</v>
      </c>
      <c r="J640" s="55">
        <v>1384.15</v>
      </c>
      <c r="K640" s="56">
        <v>16678.560000000001</v>
      </c>
      <c r="L640" s="57">
        <v>18062.71</v>
      </c>
      <c r="M640" s="122"/>
      <c r="N640" s="124">
        <v>16678.560000000001</v>
      </c>
      <c r="O640" s="124">
        <v>10471.4</v>
      </c>
      <c r="P640" s="124">
        <v>702</v>
      </c>
      <c r="Q640" s="124">
        <v>19947.560000000001</v>
      </c>
      <c r="R640" s="124">
        <v>18563.41</v>
      </c>
      <c r="S640" s="47"/>
    </row>
    <row r="641" spans="1:19" ht="9" customHeight="1" x14ac:dyDescent="0.2">
      <c r="A641" s="194"/>
      <c r="B641" s="194"/>
      <c r="C641" s="48" t="s">
        <v>4</v>
      </c>
      <c r="D641" s="49">
        <v>14</v>
      </c>
      <c r="E641" s="50">
        <v>20142262</v>
      </c>
      <c r="F641" s="50">
        <v>0</v>
      </c>
      <c r="G641" s="50">
        <v>0</v>
      </c>
      <c r="H641" s="50">
        <v>12018738</v>
      </c>
      <c r="I641" s="50">
        <v>133196</v>
      </c>
      <c r="J641" s="51">
        <v>2680088</v>
      </c>
      <c r="K641" s="50">
        <v>32294195</v>
      </c>
      <c r="L641" s="52">
        <v>34974283</v>
      </c>
      <c r="M641" s="123"/>
      <c r="N641" s="125">
        <v>32294195</v>
      </c>
      <c r="O641" s="125">
        <v>20275458</v>
      </c>
      <c r="P641" s="125">
        <v>1359262</v>
      </c>
      <c r="Q641" s="125">
        <v>38623862</v>
      </c>
      <c r="R641" s="125">
        <v>35943774</v>
      </c>
      <c r="S641" s="47"/>
    </row>
    <row r="642" spans="1:19" ht="12.75" customHeight="1" x14ac:dyDescent="0.2">
      <c r="A642" s="194"/>
      <c r="B642" s="194"/>
      <c r="C642" s="53" t="s">
        <v>3</v>
      </c>
      <c r="D642" s="54">
        <v>15</v>
      </c>
      <c r="E642" s="44">
        <v>11381.7</v>
      </c>
      <c r="F642" s="44">
        <v>0</v>
      </c>
      <c r="G642" s="44">
        <v>0</v>
      </c>
      <c r="H642" s="44">
        <v>6207.16</v>
      </c>
      <c r="I642" s="44">
        <v>68.790000000000006</v>
      </c>
      <c r="J642" s="55">
        <v>1465.74</v>
      </c>
      <c r="K642" s="56">
        <v>17657.650000000001</v>
      </c>
      <c r="L642" s="57">
        <v>19123.39</v>
      </c>
      <c r="M642" s="122"/>
      <c r="N642" s="124">
        <v>17657.650000000001</v>
      </c>
      <c r="O642" s="124">
        <v>11450.49</v>
      </c>
      <c r="P642" s="124">
        <v>702</v>
      </c>
      <c r="Q642" s="124">
        <v>21184.48</v>
      </c>
      <c r="R642" s="124">
        <v>19718.740000000002</v>
      </c>
      <c r="S642" s="47"/>
    </row>
    <row r="643" spans="1:19" ht="9" customHeight="1" x14ac:dyDescent="0.2">
      <c r="A643" s="194"/>
      <c r="B643" s="194"/>
      <c r="C643" s="48" t="s">
        <v>4</v>
      </c>
      <c r="D643" s="49">
        <v>20</v>
      </c>
      <c r="E643" s="50">
        <v>22038044</v>
      </c>
      <c r="F643" s="50">
        <v>0</v>
      </c>
      <c r="G643" s="50">
        <v>0</v>
      </c>
      <c r="H643" s="50">
        <v>12018738</v>
      </c>
      <c r="I643" s="50">
        <v>133196</v>
      </c>
      <c r="J643" s="51">
        <v>2838068</v>
      </c>
      <c r="K643" s="50">
        <v>34189978</v>
      </c>
      <c r="L643" s="52">
        <v>37028046</v>
      </c>
      <c r="M643" s="123"/>
      <c r="N643" s="125">
        <v>34189978</v>
      </c>
      <c r="O643" s="125">
        <v>22171240</v>
      </c>
      <c r="P643" s="125">
        <v>1359262</v>
      </c>
      <c r="Q643" s="125">
        <v>41018873</v>
      </c>
      <c r="R643" s="125">
        <v>38180805</v>
      </c>
      <c r="S643" s="47"/>
    </row>
    <row r="644" spans="1:19" ht="12.75" customHeight="1" x14ac:dyDescent="0.2">
      <c r="A644" s="194"/>
      <c r="B644" s="194"/>
      <c r="C644" s="53" t="s">
        <v>3</v>
      </c>
      <c r="D644" s="54">
        <v>21</v>
      </c>
      <c r="E644" s="44">
        <v>12375.95</v>
      </c>
      <c r="F644" s="44">
        <v>0</v>
      </c>
      <c r="G644" s="44">
        <v>0</v>
      </c>
      <c r="H644" s="44">
        <v>6207.16</v>
      </c>
      <c r="I644" s="44">
        <v>68.790000000000006</v>
      </c>
      <c r="J644" s="55">
        <v>1548.59</v>
      </c>
      <c r="K644" s="56">
        <v>18651.900000000001</v>
      </c>
      <c r="L644" s="57">
        <v>20200.490000000002</v>
      </c>
      <c r="M644" s="122"/>
      <c r="N644" s="124">
        <v>18651.900000000001</v>
      </c>
      <c r="O644" s="124">
        <v>12444.74</v>
      </c>
      <c r="P644" s="124">
        <v>702</v>
      </c>
      <c r="Q644" s="124">
        <v>22440.54</v>
      </c>
      <c r="R644" s="124">
        <v>20891.95</v>
      </c>
      <c r="S644" s="47"/>
    </row>
    <row r="645" spans="1:19" ht="9" customHeight="1" x14ac:dyDescent="0.2">
      <c r="A645" s="194"/>
      <c r="B645" s="194"/>
      <c r="C645" s="48" t="s">
        <v>4</v>
      </c>
      <c r="D645" s="49">
        <v>27</v>
      </c>
      <c r="E645" s="50">
        <v>23963181</v>
      </c>
      <c r="F645" s="50">
        <v>0</v>
      </c>
      <c r="G645" s="50">
        <v>0</v>
      </c>
      <c r="H645" s="50">
        <v>12018738</v>
      </c>
      <c r="I645" s="50">
        <v>133196</v>
      </c>
      <c r="J645" s="51">
        <v>2998488</v>
      </c>
      <c r="K645" s="50">
        <v>36115114</v>
      </c>
      <c r="L645" s="52">
        <v>39113603</v>
      </c>
      <c r="M645" s="123"/>
      <c r="N645" s="125">
        <v>36115114</v>
      </c>
      <c r="O645" s="125">
        <v>24096377</v>
      </c>
      <c r="P645" s="125">
        <v>1359262</v>
      </c>
      <c r="Q645" s="125">
        <v>43450944</v>
      </c>
      <c r="R645" s="125">
        <v>40452456</v>
      </c>
      <c r="S645" s="47"/>
    </row>
    <row r="646" spans="1:19" ht="12.75" customHeight="1" x14ac:dyDescent="0.2">
      <c r="A646" s="194"/>
      <c r="B646" s="194"/>
      <c r="C646" s="53" t="s">
        <v>3</v>
      </c>
      <c r="D646" s="54">
        <v>28</v>
      </c>
      <c r="E646" s="44">
        <v>13080.05</v>
      </c>
      <c r="F646" s="44">
        <v>0</v>
      </c>
      <c r="G646" s="44">
        <v>0</v>
      </c>
      <c r="H646" s="44">
        <v>6207.16</v>
      </c>
      <c r="I646" s="44">
        <v>68.790000000000006</v>
      </c>
      <c r="J646" s="55">
        <v>1607.27</v>
      </c>
      <c r="K646" s="56">
        <v>19356</v>
      </c>
      <c r="L646" s="57">
        <v>20963.27</v>
      </c>
      <c r="M646" s="122"/>
      <c r="N646" s="124">
        <v>19356</v>
      </c>
      <c r="O646" s="124">
        <v>13148.84</v>
      </c>
      <c r="P646" s="124">
        <v>702</v>
      </c>
      <c r="Q646" s="124">
        <v>23330.06</v>
      </c>
      <c r="R646" s="124">
        <v>21722.79</v>
      </c>
      <c r="S646" s="47"/>
    </row>
    <row r="647" spans="1:19" ht="9" customHeight="1" x14ac:dyDescent="0.2">
      <c r="A647" s="194"/>
      <c r="B647" s="194"/>
      <c r="C647" s="48" t="s">
        <v>4</v>
      </c>
      <c r="D647" s="49">
        <v>34</v>
      </c>
      <c r="E647" s="50">
        <v>25326508</v>
      </c>
      <c r="F647" s="50">
        <v>0</v>
      </c>
      <c r="G647" s="50">
        <v>0</v>
      </c>
      <c r="H647" s="50">
        <v>12018738</v>
      </c>
      <c r="I647" s="50">
        <v>133196</v>
      </c>
      <c r="J647" s="51">
        <v>3112109</v>
      </c>
      <c r="K647" s="50">
        <v>37478442</v>
      </c>
      <c r="L647" s="52">
        <v>40590551</v>
      </c>
      <c r="M647" s="123"/>
      <c r="N647" s="125">
        <v>37478442</v>
      </c>
      <c r="O647" s="125">
        <v>25459704</v>
      </c>
      <c r="P647" s="125">
        <v>1359262</v>
      </c>
      <c r="Q647" s="125">
        <v>45173295</v>
      </c>
      <c r="R647" s="125">
        <v>42061187</v>
      </c>
      <c r="S647" s="47"/>
    </row>
    <row r="648" spans="1:19" ht="12.75" customHeight="1" x14ac:dyDescent="0.2">
      <c r="A648" s="194"/>
      <c r="B648" s="194"/>
      <c r="C648" s="53" t="s">
        <v>3</v>
      </c>
      <c r="D648" s="54">
        <v>35</v>
      </c>
      <c r="E648" s="44">
        <v>13605.93</v>
      </c>
      <c r="F648" s="44">
        <v>0</v>
      </c>
      <c r="G648" s="44">
        <v>0</v>
      </c>
      <c r="H648" s="44">
        <v>6207.16</v>
      </c>
      <c r="I648" s="44">
        <v>68.790000000000006</v>
      </c>
      <c r="J648" s="55">
        <v>1651.09</v>
      </c>
      <c r="K648" s="56">
        <v>19881.88</v>
      </c>
      <c r="L648" s="57">
        <v>21532.97</v>
      </c>
      <c r="M648" s="122"/>
      <c r="N648" s="124">
        <v>19881.88</v>
      </c>
      <c r="O648" s="124">
        <v>13674.72</v>
      </c>
      <c r="P648" s="124">
        <v>702</v>
      </c>
      <c r="Q648" s="124">
        <v>23994.42</v>
      </c>
      <c r="R648" s="124">
        <v>22343.33</v>
      </c>
      <c r="S648" s="47"/>
    </row>
    <row r="649" spans="1:19" ht="9" customHeight="1" x14ac:dyDescent="0.2">
      <c r="A649" s="195"/>
      <c r="B649" s="195"/>
      <c r="C649" s="58" t="s">
        <v>4</v>
      </c>
      <c r="D649" s="59"/>
      <c r="E649" s="50">
        <v>26344754</v>
      </c>
      <c r="F649" s="50">
        <v>0</v>
      </c>
      <c r="G649" s="50">
        <v>0</v>
      </c>
      <c r="H649" s="50">
        <v>12018738</v>
      </c>
      <c r="I649" s="50">
        <v>133196</v>
      </c>
      <c r="J649" s="60">
        <v>3196956</v>
      </c>
      <c r="K649" s="61">
        <v>38496688</v>
      </c>
      <c r="L649" s="62">
        <v>41693644</v>
      </c>
      <c r="M649" s="123"/>
      <c r="N649" s="125">
        <v>38496688</v>
      </c>
      <c r="O649" s="125">
        <v>26477950</v>
      </c>
      <c r="P649" s="125">
        <v>1359262</v>
      </c>
      <c r="Q649" s="125">
        <v>46459676</v>
      </c>
      <c r="R649" s="125">
        <v>43262720</v>
      </c>
      <c r="S649" s="47"/>
    </row>
    <row r="650" spans="1:19" ht="12.75" customHeight="1" x14ac:dyDescent="0.2">
      <c r="A650" s="196">
        <v>40360</v>
      </c>
      <c r="B650" s="196">
        <v>40543</v>
      </c>
      <c r="C650" s="42" t="s">
        <v>3</v>
      </c>
      <c r="D650" s="43">
        <v>0</v>
      </c>
      <c r="E650" s="44">
        <v>9078.7999999999993</v>
      </c>
      <c r="F650" s="44">
        <v>0</v>
      </c>
      <c r="G650" s="44">
        <v>0</v>
      </c>
      <c r="H650" s="44">
        <v>6207.16</v>
      </c>
      <c r="I650" s="44">
        <v>114.64</v>
      </c>
      <c r="J650" s="44">
        <v>1273.83</v>
      </c>
      <c r="K650" s="45">
        <v>15400.6</v>
      </c>
      <c r="L650" s="46">
        <v>16674.43</v>
      </c>
      <c r="M650" s="122"/>
      <c r="N650" s="124">
        <v>15400.6</v>
      </c>
      <c r="O650" s="124">
        <v>9193.44</v>
      </c>
      <c r="P650" s="124">
        <v>702</v>
      </c>
      <c r="Q650" s="124">
        <v>18329.25</v>
      </c>
      <c r="R650" s="124">
        <v>17055.419999999998</v>
      </c>
      <c r="S650" s="47"/>
    </row>
    <row r="651" spans="1:19" ht="9" customHeight="1" x14ac:dyDescent="0.2">
      <c r="A651" s="197"/>
      <c r="B651" s="197"/>
      <c r="C651" s="48" t="s">
        <v>4</v>
      </c>
      <c r="D651" s="49">
        <v>2</v>
      </c>
      <c r="E651" s="50">
        <v>17579008</v>
      </c>
      <c r="F651" s="50">
        <v>0</v>
      </c>
      <c r="G651" s="50">
        <v>0</v>
      </c>
      <c r="H651" s="50">
        <v>12018738</v>
      </c>
      <c r="I651" s="50">
        <v>221974</v>
      </c>
      <c r="J651" s="51">
        <v>2466479</v>
      </c>
      <c r="K651" s="50">
        <v>29819720</v>
      </c>
      <c r="L651" s="52">
        <v>32286199</v>
      </c>
      <c r="M651" s="123"/>
      <c r="N651" s="125">
        <v>29819720</v>
      </c>
      <c r="O651" s="125">
        <v>17800982</v>
      </c>
      <c r="P651" s="125">
        <v>1359262</v>
      </c>
      <c r="Q651" s="125">
        <v>35490377</v>
      </c>
      <c r="R651" s="125">
        <v>33023898</v>
      </c>
      <c r="S651" s="47"/>
    </row>
    <row r="652" spans="1:19" ht="12.75" customHeight="1" x14ac:dyDescent="0.2">
      <c r="A652" s="194">
        <v>40360</v>
      </c>
      <c r="B652" s="194">
        <v>40543</v>
      </c>
      <c r="C652" s="53" t="s">
        <v>3</v>
      </c>
      <c r="D652" s="54">
        <v>3</v>
      </c>
      <c r="E652" s="44">
        <v>9360.5499999999993</v>
      </c>
      <c r="F652" s="44">
        <v>0</v>
      </c>
      <c r="G652" s="44">
        <v>0</v>
      </c>
      <c r="H652" s="44">
        <v>6207.16</v>
      </c>
      <c r="I652" s="44">
        <v>114.64</v>
      </c>
      <c r="J652" s="55">
        <v>1297.31</v>
      </c>
      <c r="K652" s="56">
        <v>15682.35</v>
      </c>
      <c r="L652" s="57">
        <v>16979.66</v>
      </c>
      <c r="M652" s="122"/>
      <c r="N652" s="124">
        <v>15682.35</v>
      </c>
      <c r="O652" s="124">
        <v>9475.19</v>
      </c>
      <c r="P652" s="124">
        <v>702</v>
      </c>
      <c r="Q652" s="124">
        <v>18685.189999999999</v>
      </c>
      <c r="R652" s="124">
        <v>17387.88</v>
      </c>
      <c r="S652" s="47"/>
    </row>
    <row r="653" spans="1:19" ht="9" customHeight="1" x14ac:dyDescent="0.2">
      <c r="A653" s="194"/>
      <c r="B653" s="194"/>
      <c r="C653" s="48" t="s">
        <v>4</v>
      </c>
      <c r="D653" s="49">
        <v>8</v>
      </c>
      <c r="E653" s="50">
        <v>18124552</v>
      </c>
      <c r="F653" s="50">
        <v>0</v>
      </c>
      <c r="G653" s="50">
        <v>0</v>
      </c>
      <c r="H653" s="50">
        <v>12018738</v>
      </c>
      <c r="I653" s="50">
        <v>221974</v>
      </c>
      <c r="J653" s="51">
        <v>2511942</v>
      </c>
      <c r="K653" s="50">
        <v>30365264</v>
      </c>
      <c r="L653" s="52">
        <v>32877206</v>
      </c>
      <c r="M653" s="123"/>
      <c r="N653" s="125">
        <v>30365264</v>
      </c>
      <c r="O653" s="125">
        <v>18346526</v>
      </c>
      <c r="P653" s="125">
        <v>1359262</v>
      </c>
      <c r="Q653" s="125">
        <v>36179573</v>
      </c>
      <c r="R653" s="125">
        <v>33667630</v>
      </c>
      <c r="S653" s="47"/>
    </row>
    <row r="654" spans="1:19" ht="12.75" customHeight="1" x14ac:dyDescent="0.2">
      <c r="A654" s="194"/>
      <c r="B654" s="194"/>
      <c r="C654" s="53" t="s">
        <v>3</v>
      </c>
      <c r="D654" s="54">
        <v>9</v>
      </c>
      <c r="E654" s="44">
        <v>10402.61</v>
      </c>
      <c r="F654" s="44">
        <v>0</v>
      </c>
      <c r="G654" s="44">
        <v>0</v>
      </c>
      <c r="H654" s="44">
        <v>6207.16</v>
      </c>
      <c r="I654" s="44">
        <v>114.64</v>
      </c>
      <c r="J654" s="55">
        <v>1384.15</v>
      </c>
      <c r="K654" s="56">
        <v>16724.41</v>
      </c>
      <c r="L654" s="57">
        <v>18108.560000000001</v>
      </c>
      <c r="M654" s="122"/>
      <c r="N654" s="124">
        <v>16724.41</v>
      </c>
      <c r="O654" s="124">
        <v>10517.25</v>
      </c>
      <c r="P654" s="124">
        <v>702</v>
      </c>
      <c r="Q654" s="124">
        <v>20001.669999999998</v>
      </c>
      <c r="R654" s="124">
        <v>18617.52</v>
      </c>
      <c r="S654" s="47"/>
    </row>
    <row r="655" spans="1:19" ht="9" customHeight="1" x14ac:dyDescent="0.2">
      <c r="A655" s="194"/>
      <c r="B655" s="194"/>
      <c r="C655" s="48" t="s">
        <v>4</v>
      </c>
      <c r="D655" s="49">
        <v>14</v>
      </c>
      <c r="E655" s="50">
        <v>20142262</v>
      </c>
      <c r="F655" s="50">
        <v>0</v>
      </c>
      <c r="G655" s="50">
        <v>0</v>
      </c>
      <c r="H655" s="50">
        <v>12018738</v>
      </c>
      <c r="I655" s="50">
        <v>221974</v>
      </c>
      <c r="J655" s="51">
        <v>2680088</v>
      </c>
      <c r="K655" s="50">
        <v>32382973</v>
      </c>
      <c r="L655" s="52">
        <v>35063061</v>
      </c>
      <c r="M655" s="123"/>
      <c r="N655" s="125">
        <v>32382973</v>
      </c>
      <c r="O655" s="125">
        <v>20364236</v>
      </c>
      <c r="P655" s="125">
        <v>1359262</v>
      </c>
      <c r="Q655" s="125">
        <v>38728634</v>
      </c>
      <c r="R655" s="125">
        <v>36048545</v>
      </c>
      <c r="S655" s="47"/>
    </row>
    <row r="656" spans="1:19" ht="12.75" customHeight="1" x14ac:dyDescent="0.2">
      <c r="A656" s="194"/>
      <c r="B656" s="194"/>
      <c r="C656" s="53" t="s">
        <v>3</v>
      </c>
      <c r="D656" s="54">
        <v>15</v>
      </c>
      <c r="E656" s="44">
        <v>11381.7</v>
      </c>
      <c r="F656" s="44">
        <v>0</v>
      </c>
      <c r="G656" s="44">
        <v>0</v>
      </c>
      <c r="H656" s="44">
        <v>6207.16</v>
      </c>
      <c r="I656" s="44">
        <v>114.64</v>
      </c>
      <c r="J656" s="55">
        <v>1465.74</v>
      </c>
      <c r="K656" s="56">
        <v>17703.5</v>
      </c>
      <c r="L656" s="57">
        <v>19169.240000000002</v>
      </c>
      <c r="M656" s="122"/>
      <c r="N656" s="124">
        <v>17703.5</v>
      </c>
      <c r="O656" s="124">
        <v>11496.34</v>
      </c>
      <c r="P656" s="124">
        <v>702</v>
      </c>
      <c r="Q656" s="124">
        <v>21238.58</v>
      </c>
      <c r="R656" s="124">
        <v>19772.84</v>
      </c>
      <c r="S656" s="47"/>
    </row>
    <row r="657" spans="1:19" ht="9" customHeight="1" x14ac:dyDescent="0.2">
      <c r="A657" s="194"/>
      <c r="B657" s="194"/>
      <c r="C657" s="48" t="s">
        <v>4</v>
      </c>
      <c r="D657" s="49">
        <v>20</v>
      </c>
      <c r="E657" s="50">
        <v>22038044</v>
      </c>
      <c r="F657" s="50">
        <v>0</v>
      </c>
      <c r="G657" s="50">
        <v>0</v>
      </c>
      <c r="H657" s="50">
        <v>12018738</v>
      </c>
      <c r="I657" s="50">
        <v>221974</v>
      </c>
      <c r="J657" s="51">
        <v>2838068</v>
      </c>
      <c r="K657" s="50">
        <v>34278756</v>
      </c>
      <c r="L657" s="52">
        <v>37116824</v>
      </c>
      <c r="M657" s="123"/>
      <c r="N657" s="125">
        <v>34278756</v>
      </c>
      <c r="O657" s="125">
        <v>22260018</v>
      </c>
      <c r="P657" s="125">
        <v>1359262</v>
      </c>
      <c r="Q657" s="125">
        <v>41123625</v>
      </c>
      <c r="R657" s="125">
        <v>38285557</v>
      </c>
      <c r="S657" s="47"/>
    </row>
    <row r="658" spans="1:19" ht="12.75" customHeight="1" x14ac:dyDescent="0.2">
      <c r="A658" s="194"/>
      <c r="B658" s="194"/>
      <c r="C658" s="53" t="s">
        <v>3</v>
      </c>
      <c r="D658" s="54">
        <v>21</v>
      </c>
      <c r="E658" s="44">
        <v>12375.95</v>
      </c>
      <c r="F658" s="44">
        <v>0</v>
      </c>
      <c r="G658" s="44">
        <v>0</v>
      </c>
      <c r="H658" s="44">
        <v>6207.16</v>
      </c>
      <c r="I658" s="44">
        <v>114.64</v>
      </c>
      <c r="J658" s="55">
        <v>1548.59</v>
      </c>
      <c r="K658" s="56">
        <v>18697.75</v>
      </c>
      <c r="L658" s="57">
        <v>20246.34</v>
      </c>
      <c r="M658" s="122"/>
      <c r="N658" s="124">
        <v>18697.75</v>
      </c>
      <c r="O658" s="124">
        <v>12490.59</v>
      </c>
      <c r="P658" s="124">
        <v>702</v>
      </c>
      <c r="Q658" s="124">
        <v>22494.65</v>
      </c>
      <c r="R658" s="124">
        <v>20946.060000000001</v>
      </c>
      <c r="S658" s="47"/>
    </row>
    <row r="659" spans="1:19" ht="9" customHeight="1" x14ac:dyDescent="0.2">
      <c r="A659" s="194"/>
      <c r="B659" s="194"/>
      <c r="C659" s="48" t="s">
        <v>4</v>
      </c>
      <c r="D659" s="49">
        <v>27</v>
      </c>
      <c r="E659" s="50">
        <v>23963181</v>
      </c>
      <c r="F659" s="50">
        <v>0</v>
      </c>
      <c r="G659" s="50">
        <v>0</v>
      </c>
      <c r="H659" s="50">
        <v>12018738</v>
      </c>
      <c r="I659" s="50">
        <v>221974</v>
      </c>
      <c r="J659" s="51">
        <v>2998488</v>
      </c>
      <c r="K659" s="50">
        <v>36203892</v>
      </c>
      <c r="L659" s="52">
        <v>39202381</v>
      </c>
      <c r="M659" s="123"/>
      <c r="N659" s="125">
        <v>36203892</v>
      </c>
      <c r="O659" s="125">
        <v>24185155</v>
      </c>
      <c r="P659" s="125">
        <v>1359262</v>
      </c>
      <c r="Q659" s="125">
        <v>43555716</v>
      </c>
      <c r="R659" s="125">
        <v>40557228</v>
      </c>
      <c r="S659" s="47"/>
    </row>
    <row r="660" spans="1:19" ht="12.75" customHeight="1" x14ac:dyDescent="0.2">
      <c r="A660" s="194"/>
      <c r="B660" s="194"/>
      <c r="C660" s="53" t="s">
        <v>3</v>
      </c>
      <c r="D660" s="54">
        <v>28</v>
      </c>
      <c r="E660" s="44">
        <v>13080.05</v>
      </c>
      <c r="F660" s="44">
        <v>0</v>
      </c>
      <c r="G660" s="44">
        <v>0</v>
      </c>
      <c r="H660" s="44">
        <v>6207.16</v>
      </c>
      <c r="I660" s="44">
        <v>114.64</v>
      </c>
      <c r="J660" s="55">
        <v>1607.27</v>
      </c>
      <c r="K660" s="56">
        <v>19401.849999999999</v>
      </c>
      <c r="L660" s="57">
        <v>21009.119999999999</v>
      </c>
      <c r="M660" s="122"/>
      <c r="N660" s="124">
        <v>19401.849999999999</v>
      </c>
      <c r="O660" s="124">
        <v>13194.69</v>
      </c>
      <c r="P660" s="124">
        <v>702</v>
      </c>
      <c r="Q660" s="124">
        <v>23384.16</v>
      </c>
      <c r="R660" s="124">
        <v>21776.89</v>
      </c>
      <c r="S660" s="47"/>
    </row>
    <row r="661" spans="1:19" ht="9" customHeight="1" x14ac:dyDescent="0.2">
      <c r="A661" s="194"/>
      <c r="B661" s="194"/>
      <c r="C661" s="48" t="s">
        <v>4</v>
      </c>
      <c r="D661" s="49">
        <v>34</v>
      </c>
      <c r="E661" s="50">
        <v>25326508</v>
      </c>
      <c r="F661" s="50">
        <v>0</v>
      </c>
      <c r="G661" s="50">
        <v>0</v>
      </c>
      <c r="H661" s="50">
        <v>12018738</v>
      </c>
      <c r="I661" s="50">
        <v>221974</v>
      </c>
      <c r="J661" s="51">
        <v>3112109</v>
      </c>
      <c r="K661" s="50">
        <v>37567220</v>
      </c>
      <c r="L661" s="52">
        <v>40679329</v>
      </c>
      <c r="M661" s="123"/>
      <c r="N661" s="125">
        <v>37567220</v>
      </c>
      <c r="O661" s="125">
        <v>25548482</v>
      </c>
      <c r="P661" s="125">
        <v>1359262</v>
      </c>
      <c r="Q661" s="125">
        <v>45278047</v>
      </c>
      <c r="R661" s="125">
        <v>42165939</v>
      </c>
      <c r="S661" s="47"/>
    </row>
    <row r="662" spans="1:19" ht="12.75" customHeight="1" x14ac:dyDescent="0.2">
      <c r="A662" s="194"/>
      <c r="B662" s="194"/>
      <c r="C662" s="53" t="s">
        <v>3</v>
      </c>
      <c r="D662" s="54">
        <v>35</v>
      </c>
      <c r="E662" s="44">
        <v>13605.93</v>
      </c>
      <c r="F662" s="44">
        <v>0</v>
      </c>
      <c r="G662" s="44">
        <v>0</v>
      </c>
      <c r="H662" s="44">
        <v>6207.16</v>
      </c>
      <c r="I662" s="44">
        <v>114.64</v>
      </c>
      <c r="J662" s="55">
        <v>1651.09</v>
      </c>
      <c r="K662" s="56">
        <v>19927.73</v>
      </c>
      <c r="L662" s="57">
        <v>21578.82</v>
      </c>
      <c r="M662" s="122"/>
      <c r="N662" s="124">
        <v>19927.73</v>
      </c>
      <c r="O662" s="124">
        <v>13720.57</v>
      </c>
      <c r="P662" s="124">
        <v>702</v>
      </c>
      <c r="Q662" s="124">
        <v>24048.52</v>
      </c>
      <c r="R662" s="124">
        <v>22397.43</v>
      </c>
      <c r="S662" s="47"/>
    </row>
    <row r="663" spans="1:19" ht="9" customHeight="1" x14ac:dyDescent="0.2">
      <c r="A663" s="195"/>
      <c r="B663" s="195"/>
      <c r="C663" s="58" t="s">
        <v>4</v>
      </c>
      <c r="D663" s="59"/>
      <c r="E663" s="61">
        <v>26344754</v>
      </c>
      <c r="F663" s="61">
        <v>0</v>
      </c>
      <c r="G663" s="61">
        <v>0</v>
      </c>
      <c r="H663" s="61">
        <v>12018738</v>
      </c>
      <c r="I663" s="61">
        <v>221974</v>
      </c>
      <c r="J663" s="60">
        <v>3196956</v>
      </c>
      <c r="K663" s="61">
        <v>38585466</v>
      </c>
      <c r="L663" s="62">
        <v>41782422</v>
      </c>
      <c r="M663" s="123"/>
      <c r="N663" s="128">
        <v>38585466</v>
      </c>
      <c r="O663" s="128">
        <v>26566728</v>
      </c>
      <c r="P663" s="128">
        <v>1359262</v>
      </c>
      <c r="Q663" s="128">
        <v>46564428</v>
      </c>
      <c r="R663" s="125">
        <v>43367472</v>
      </c>
      <c r="S663" s="47"/>
    </row>
    <row r="664" spans="1:19" ht="12.75" customHeight="1" x14ac:dyDescent="0.2">
      <c r="A664" s="196">
        <v>40544</v>
      </c>
      <c r="B664" s="196">
        <v>42369</v>
      </c>
      <c r="C664" s="42" t="s">
        <v>3</v>
      </c>
      <c r="D664" s="43">
        <v>0</v>
      </c>
      <c r="E664" s="44">
        <v>9078.7999999999993</v>
      </c>
      <c r="F664" s="44">
        <v>0</v>
      </c>
      <c r="G664" s="44"/>
      <c r="H664" s="44">
        <v>6207.16</v>
      </c>
      <c r="I664" s="44">
        <v>114.64</v>
      </c>
      <c r="J664" s="44">
        <v>1283.3800000000001</v>
      </c>
      <c r="K664" s="44">
        <v>15400.6</v>
      </c>
      <c r="L664" s="46">
        <v>16683.98</v>
      </c>
      <c r="M664" s="122"/>
      <c r="N664" s="124">
        <v>15400.6</v>
      </c>
      <c r="O664" s="124">
        <v>9193.44</v>
      </c>
      <c r="P664" s="124">
        <v>702</v>
      </c>
      <c r="Q664" s="124">
        <v>18338.8</v>
      </c>
      <c r="R664" s="124">
        <v>17055.419999999998</v>
      </c>
      <c r="S664" s="47"/>
    </row>
    <row r="665" spans="1:19" ht="9" customHeight="1" x14ac:dyDescent="0.2">
      <c r="A665" s="197"/>
      <c r="B665" s="197"/>
      <c r="C665" s="48" t="s">
        <v>4</v>
      </c>
      <c r="D665" s="49">
        <v>2</v>
      </c>
      <c r="E665" s="61">
        <v>17579008</v>
      </c>
      <c r="F665" s="50">
        <v>0</v>
      </c>
      <c r="G665" s="50">
        <v>0</v>
      </c>
      <c r="H665" s="61">
        <v>12018738</v>
      </c>
      <c r="I665" s="61">
        <v>221974</v>
      </c>
      <c r="J665" s="51">
        <v>2484970</v>
      </c>
      <c r="K665" s="61">
        <v>29819720</v>
      </c>
      <c r="L665" s="61">
        <v>32304690</v>
      </c>
      <c r="M665" s="123"/>
      <c r="N665" s="125">
        <v>29819720</v>
      </c>
      <c r="O665" s="125">
        <v>17800982</v>
      </c>
      <c r="P665" s="128">
        <v>1359262</v>
      </c>
      <c r="Q665" s="125">
        <v>35508868</v>
      </c>
      <c r="R665" s="125">
        <v>33023898</v>
      </c>
      <c r="S665" s="47"/>
    </row>
    <row r="666" spans="1:19" ht="12.75" customHeight="1" x14ac:dyDescent="0.2">
      <c r="A666" s="194">
        <v>40544</v>
      </c>
      <c r="B666" s="194">
        <v>42369</v>
      </c>
      <c r="C666" s="53" t="s">
        <v>3</v>
      </c>
      <c r="D666" s="54">
        <v>3</v>
      </c>
      <c r="E666" s="44">
        <v>9360.5499999999993</v>
      </c>
      <c r="F666" s="44">
        <v>0</v>
      </c>
      <c r="G666" s="44">
        <v>0</v>
      </c>
      <c r="H666" s="44">
        <v>6207.16</v>
      </c>
      <c r="I666" s="44">
        <v>114.64</v>
      </c>
      <c r="J666" s="44">
        <v>1306.8599999999999</v>
      </c>
      <c r="K666" s="44">
        <v>15682.35</v>
      </c>
      <c r="L666" s="46">
        <v>16989.21</v>
      </c>
      <c r="M666" s="122"/>
      <c r="N666" s="124">
        <v>15682.35</v>
      </c>
      <c r="O666" s="124">
        <v>9475.19</v>
      </c>
      <c r="P666" s="124">
        <v>702</v>
      </c>
      <c r="Q666" s="124">
        <v>18694.740000000002</v>
      </c>
      <c r="R666" s="124">
        <v>17387.88</v>
      </c>
      <c r="S666" s="47"/>
    </row>
    <row r="667" spans="1:19" ht="9" customHeight="1" x14ac:dyDescent="0.2">
      <c r="A667" s="194"/>
      <c r="B667" s="194"/>
      <c r="C667" s="48" t="s">
        <v>4</v>
      </c>
      <c r="D667" s="49">
        <v>8</v>
      </c>
      <c r="E667" s="61">
        <v>18124552</v>
      </c>
      <c r="F667" s="50">
        <v>0</v>
      </c>
      <c r="G667" s="50">
        <v>0</v>
      </c>
      <c r="H667" s="61">
        <v>12018738</v>
      </c>
      <c r="I667" s="61">
        <v>221974</v>
      </c>
      <c r="J667" s="51">
        <v>2530434</v>
      </c>
      <c r="K667" s="61">
        <v>30365264</v>
      </c>
      <c r="L667" s="61">
        <v>32895698</v>
      </c>
      <c r="M667" s="123"/>
      <c r="N667" s="125">
        <v>30365264</v>
      </c>
      <c r="O667" s="125">
        <v>18346526</v>
      </c>
      <c r="P667" s="128">
        <v>1359262</v>
      </c>
      <c r="Q667" s="125">
        <v>36198064</v>
      </c>
      <c r="R667" s="125">
        <v>33667630</v>
      </c>
      <c r="S667" s="47"/>
    </row>
    <row r="668" spans="1:19" ht="12.75" customHeight="1" x14ac:dyDescent="0.2">
      <c r="A668" s="194"/>
      <c r="B668" s="194"/>
      <c r="C668" s="53" t="s">
        <v>3</v>
      </c>
      <c r="D668" s="54">
        <v>9</v>
      </c>
      <c r="E668" s="44">
        <v>10402.61</v>
      </c>
      <c r="F668" s="44">
        <v>0</v>
      </c>
      <c r="G668" s="44">
        <v>0</v>
      </c>
      <c r="H668" s="44">
        <v>6207.16</v>
      </c>
      <c r="I668" s="44">
        <v>114.64</v>
      </c>
      <c r="J668" s="44">
        <v>1393.7</v>
      </c>
      <c r="K668" s="44">
        <v>16724.41</v>
      </c>
      <c r="L668" s="46">
        <v>18118.11</v>
      </c>
      <c r="M668" s="122"/>
      <c r="N668" s="124">
        <v>16724.41</v>
      </c>
      <c r="O668" s="124">
        <v>10517.25</v>
      </c>
      <c r="P668" s="124">
        <v>702</v>
      </c>
      <c r="Q668" s="124">
        <v>20011.22</v>
      </c>
      <c r="R668" s="124">
        <v>18617.52</v>
      </c>
      <c r="S668" s="47"/>
    </row>
    <row r="669" spans="1:19" ht="9" customHeight="1" x14ac:dyDescent="0.2">
      <c r="A669" s="194"/>
      <c r="B669" s="194"/>
      <c r="C669" s="48" t="s">
        <v>4</v>
      </c>
      <c r="D669" s="49">
        <v>14</v>
      </c>
      <c r="E669" s="61">
        <v>20142262</v>
      </c>
      <c r="F669" s="50">
        <v>0</v>
      </c>
      <c r="G669" s="50">
        <v>0</v>
      </c>
      <c r="H669" s="61">
        <v>12018738</v>
      </c>
      <c r="I669" s="61">
        <v>221974</v>
      </c>
      <c r="J669" s="51">
        <v>2698579</v>
      </c>
      <c r="K669" s="61">
        <v>32382973</v>
      </c>
      <c r="L669" s="61">
        <v>35081553</v>
      </c>
      <c r="M669" s="123"/>
      <c r="N669" s="125">
        <v>32382973</v>
      </c>
      <c r="O669" s="125">
        <v>20364236</v>
      </c>
      <c r="P669" s="128">
        <v>1359262</v>
      </c>
      <c r="Q669" s="125">
        <v>38747125</v>
      </c>
      <c r="R669" s="125">
        <v>36048545</v>
      </c>
      <c r="S669" s="47"/>
    </row>
    <row r="670" spans="1:19" ht="12.75" customHeight="1" x14ac:dyDescent="0.2">
      <c r="A670" s="194"/>
      <c r="B670" s="194"/>
      <c r="C670" s="53" t="s">
        <v>3</v>
      </c>
      <c r="D670" s="54">
        <v>15</v>
      </c>
      <c r="E670" s="44">
        <v>11381.7</v>
      </c>
      <c r="F670" s="44">
        <v>0</v>
      </c>
      <c r="G670" s="44">
        <v>0</v>
      </c>
      <c r="H670" s="44">
        <v>6207.16</v>
      </c>
      <c r="I670" s="44">
        <v>114.64</v>
      </c>
      <c r="J670" s="44">
        <v>1475.29</v>
      </c>
      <c r="K670" s="44">
        <v>17703.5</v>
      </c>
      <c r="L670" s="46">
        <v>19178.79</v>
      </c>
      <c r="M670" s="122"/>
      <c r="N670" s="124">
        <v>17703.5</v>
      </c>
      <c r="O670" s="124">
        <v>11496.34</v>
      </c>
      <c r="P670" s="124">
        <v>702</v>
      </c>
      <c r="Q670" s="124">
        <v>21248.13</v>
      </c>
      <c r="R670" s="124">
        <v>19772.84</v>
      </c>
      <c r="S670" s="47"/>
    </row>
    <row r="671" spans="1:19" ht="9" customHeight="1" x14ac:dyDescent="0.2">
      <c r="A671" s="194"/>
      <c r="B671" s="194"/>
      <c r="C671" s="48" t="s">
        <v>4</v>
      </c>
      <c r="D671" s="49">
        <v>20</v>
      </c>
      <c r="E671" s="61">
        <v>22038044</v>
      </c>
      <c r="F671" s="50">
        <v>0</v>
      </c>
      <c r="G671" s="50">
        <v>0</v>
      </c>
      <c r="H671" s="61">
        <v>12018738</v>
      </c>
      <c r="I671" s="61">
        <v>221974</v>
      </c>
      <c r="J671" s="51">
        <v>2856560</v>
      </c>
      <c r="K671" s="61">
        <v>34278756</v>
      </c>
      <c r="L671" s="61">
        <v>37135316</v>
      </c>
      <c r="M671" s="123"/>
      <c r="N671" s="125">
        <v>34278756</v>
      </c>
      <c r="O671" s="125">
        <v>22260018</v>
      </c>
      <c r="P671" s="128">
        <v>1359262</v>
      </c>
      <c r="Q671" s="125">
        <v>41142117</v>
      </c>
      <c r="R671" s="125">
        <v>38285557</v>
      </c>
      <c r="S671" s="47"/>
    </row>
    <row r="672" spans="1:19" ht="12.75" customHeight="1" x14ac:dyDescent="0.2">
      <c r="A672" s="194"/>
      <c r="B672" s="194"/>
      <c r="C672" s="53" t="s">
        <v>3</v>
      </c>
      <c r="D672" s="54">
        <v>21</v>
      </c>
      <c r="E672" s="44">
        <v>12375.95</v>
      </c>
      <c r="F672" s="44">
        <v>0</v>
      </c>
      <c r="G672" s="44">
        <v>0</v>
      </c>
      <c r="H672" s="44">
        <v>6207.16</v>
      </c>
      <c r="I672" s="44">
        <v>114.64</v>
      </c>
      <c r="J672" s="44">
        <v>1558.15</v>
      </c>
      <c r="K672" s="44">
        <v>18697.75</v>
      </c>
      <c r="L672" s="46">
        <v>20255.900000000001</v>
      </c>
      <c r="M672" s="122"/>
      <c r="N672" s="124">
        <v>18697.75</v>
      </c>
      <c r="O672" s="124">
        <v>12490.59</v>
      </c>
      <c r="P672" s="124">
        <v>702</v>
      </c>
      <c r="Q672" s="124">
        <v>22504.21</v>
      </c>
      <c r="R672" s="124">
        <v>20946.060000000001</v>
      </c>
      <c r="S672" s="47"/>
    </row>
    <row r="673" spans="1:19" ht="9" customHeight="1" x14ac:dyDescent="0.2">
      <c r="A673" s="194"/>
      <c r="B673" s="194"/>
      <c r="C673" s="48" t="s">
        <v>4</v>
      </c>
      <c r="D673" s="49">
        <v>27</v>
      </c>
      <c r="E673" s="61">
        <v>23963181</v>
      </c>
      <c r="F673" s="50">
        <v>0</v>
      </c>
      <c r="G673" s="50">
        <v>0</v>
      </c>
      <c r="H673" s="61">
        <v>12018738</v>
      </c>
      <c r="I673" s="61">
        <v>221974</v>
      </c>
      <c r="J673" s="51">
        <v>3016999</v>
      </c>
      <c r="K673" s="61">
        <v>36203892</v>
      </c>
      <c r="L673" s="61">
        <v>39220891</v>
      </c>
      <c r="M673" s="123"/>
      <c r="N673" s="125">
        <v>36203892</v>
      </c>
      <c r="O673" s="125">
        <v>24185155</v>
      </c>
      <c r="P673" s="128">
        <v>1359262</v>
      </c>
      <c r="Q673" s="125">
        <v>43574227</v>
      </c>
      <c r="R673" s="125">
        <v>40557228</v>
      </c>
      <c r="S673" s="47"/>
    </row>
    <row r="674" spans="1:19" ht="12.75" customHeight="1" x14ac:dyDescent="0.2">
      <c r="A674" s="194"/>
      <c r="B674" s="194"/>
      <c r="C674" s="53" t="s">
        <v>3</v>
      </c>
      <c r="D674" s="54">
        <v>28</v>
      </c>
      <c r="E674" s="44">
        <v>13080.05</v>
      </c>
      <c r="F674" s="44">
        <v>0</v>
      </c>
      <c r="G674" s="44">
        <v>0</v>
      </c>
      <c r="H674" s="44">
        <v>6207.16</v>
      </c>
      <c r="I674" s="44">
        <v>114.64</v>
      </c>
      <c r="J674" s="44">
        <v>1616.82</v>
      </c>
      <c r="K674" s="44">
        <v>19401.849999999999</v>
      </c>
      <c r="L674" s="46">
        <v>21018.67</v>
      </c>
      <c r="M674" s="122"/>
      <c r="N674" s="124">
        <v>19401.849999999999</v>
      </c>
      <c r="O674" s="124">
        <v>13194.69</v>
      </c>
      <c r="P674" s="124">
        <v>702</v>
      </c>
      <c r="Q674" s="124">
        <v>23393.71</v>
      </c>
      <c r="R674" s="124">
        <v>21776.89</v>
      </c>
      <c r="S674" s="47"/>
    </row>
    <row r="675" spans="1:19" ht="9" customHeight="1" x14ac:dyDescent="0.2">
      <c r="A675" s="194"/>
      <c r="B675" s="194"/>
      <c r="C675" s="48" t="s">
        <v>4</v>
      </c>
      <c r="D675" s="49">
        <v>34</v>
      </c>
      <c r="E675" s="61">
        <v>25326508</v>
      </c>
      <c r="F675" s="50">
        <v>0</v>
      </c>
      <c r="G675" s="50">
        <v>0</v>
      </c>
      <c r="H675" s="61">
        <v>12018738</v>
      </c>
      <c r="I675" s="61">
        <v>221974</v>
      </c>
      <c r="J675" s="51">
        <v>3130600</v>
      </c>
      <c r="K675" s="61">
        <v>37567220</v>
      </c>
      <c r="L675" s="61">
        <v>40697820</v>
      </c>
      <c r="M675" s="123"/>
      <c r="N675" s="125">
        <v>37567220</v>
      </c>
      <c r="O675" s="125">
        <v>25548482</v>
      </c>
      <c r="P675" s="128">
        <v>1359262</v>
      </c>
      <c r="Q675" s="125">
        <v>45296539</v>
      </c>
      <c r="R675" s="125">
        <v>42165939</v>
      </c>
      <c r="S675" s="47"/>
    </row>
    <row r="676" spans="1:19" ht="12.75" customHeight="1" x14ac:dyDescent="0.2">
      <c r="A676" s="194"/>
      <c r="B676" s="194"/>
      <c r="C676" s="53" t="s">
        <v>3</v>
      </c>
      <c r="D676" s="54">
        <v>35</v>
      </c>
      <c r="E676" s="44">
        <v>13605.93</v>
      </c>
      <c r="F676" s="44">
        <v>0</v>
      </c>
      <c r="G676" s="44">
        <v>0</v>
      </c>
      <c r="H676" s="44">
        <v>6207.16</v>
      </c>
      <c r="I676" s="44">
        <v>114.64</v>
      </c>
      <c r="J676" s="44">
        <v>1660.64</v>
      </c>
      <c r="K676" s="44">
        <v>19927.73</v>
      </c>
      <c r="L676" s="46">
        <v>21588.37</v>
      </c>
      <c r="M676" s="122"/>
      <c r="N676" s="124">
        <v>19927.73</v>
      </c>
      <c r="O676" s="124">
        <v>13720.57</v>
      </c>
      <c r="P676" s="124">
        <v>702</v>
      </c>
      <c r="Q676" s="124">
        <v>24058.07</v>
      </c>
      <c r="R676" s="124">
        <v>22397.43</v>
      </c>
      <c r="S676" s="47"/>
    </row>
    <row r="677" spans="1:19" ht="9" customHeight="1" x14ac:dyDescent="0.2">
      <c r="A677" s="195"/>
      <c r="B677" s="195"/>
      <c r="C677" s="58" t="s">
        <v>4</v>
      </c>
      <c r="D677" s="59"/>
      <c r="E677" s="61">
        <v>26344754</v>
      </c>
      <c r="F677" s="61">
        <v>0</v>
      </c>
      <c r="G677" s="61">
        <v>0</v>
      </c>
      <c r="H677" s="61">
        <v>12018738</v>
      </c>
      <c r="I677" s="61">
        <v>221974</v>
      </c>
      <c r="J677" s="61">
        <v>3215447</v>
      </c>
      <c r="K677" s="61">
        <v>38585466</v>
      </c>
      <c r="L677" s="61">
        <v>41800913</v>
      </c>
      <c r="M677" s="123"/>
      <c r="N677" s="128">
        <v>38585466</v>
      </c>
      <c r="O677" s="128">
        <v>26566728</v>
      </c>
      <c r="P677" s="128">
        <v>1359262</v>
      </c>
      <c r="Q677" s="128">
        <v>46582919</v>
      </c>
      <c r="R677" s="125">
        <v>43367472</v>
      </c>
      <c r="S677" s="47"/>
    </row>
    <row r="678" spans="1:19" ht="12.75" customHeight="1" x14ac:dyDescent="0.2">
      <c r="A678" s="196">
        <v>42370</v>
      </c>
      <c r="B678" s="196">
        <v>42735</v>
      </c>
      <c r="C678" s="42" t="s">
        <v>3</v>
      </c>
      <c r="D678" s="43">
        <v>0</v>
      </c>
      <c r="E678" s="44">
        <v>9138.7999999999993</v>
      </c>
      <c r="F678" s="44">
        <v>0</v>
      </c>
      <c r="G678" s="44"/>
      <c r="H678" s="44">
        <v>6207.16</v>
      </c>
      <c r="I678" s="44">
        <v>114.64</v>
      </c>
      <c r="J678" s="44">
        <v>1288.3800000000001</v>
      </c>
      <c r="K678" s="44">
        <v>15460.6</v>
      </c>
      <c r="L678" s="46">
        <v>16748.98</v>
      </c>
      <c r="M678" s="122"/>
      <c r="N678" s="124">
        <v>15460.6</v>
      </c>
      <c r="O678" s="124">
        <v>9253.44</v>
      </c>
      <c r="P678" s="124">
        <v>702</v>
      </c>
      <c r="Q678" s="124">
        <v>18414.599999999999</v>
      </c>
      <c r="R678" s="124">
        <v>17126.22</v>
      </c>
      <c r="S678" s="47"/>
    </row>
    <row r="679" spans="1:19" ht="9" customHeight="1" x14ac:dyDescent="0.2">
      <c r="A679" s="197"/>
      <c r="B679" s="197"/>
      <c r="C679" s="48" t="s">
        <v>4</v>
      </c>
      <c r="D679" s="49">
        <v>8</v>
      </c>
      <c r="E679" s="61">
        <v>17695184</v>
      </c>
      <c r="F679" s="50">
        <v>0</v>
      </c>
      <c r="G679" s="50">
        <v>0</v>
      </c>
      <c r="H679" s="61">
        <v>12018738</v>
      </c>
      <c r="I679" s="61">
        <v>221974</v>
      </c>
      <c r="J679" s="51">
        <v>2494652</v>
      </c>
      <c r="K679" s="61">
        <v>29935896</v>
      </c>
      <c r="L679" s="61">
        <v>32430548</v>
      </c>
      <c r="M679" s="123"/>
      <c r="N679" s="125">
        <v>29935896</v>
      </c>
      <c r="O679" s="125">
        <v>17917158</v>
      </c>
      <c r="P679" s="128">
        <v>1359262</v>
      </c>
      <c r="Q679" s="125">
        <v>35655638</v>
      </c>
      <c r="R679" s="125">
        <v>33160986</v>
      </c>
      <c r="S679" s="47"/>
    </row>
    <row r="680" spans="1:19" ht="12.75" customHeight="1" x14ac:dyDescent="0.2">
      <c r="A680" s="218">
        <v>42370</v>
      </c>
      <c r="B680" s="218">
        <v>42735</v>
      </c>
      <c r="C680" s="53" t="s">
        <v>3</v>
      </c>
      <c r="D680" s="54">
        <v>9</v>
      </c>
      <c r="E680" s="44">
        <v>10467.41</v>
      </c>
      <c r="F680" s="44">
        <v>0</v>
      </c>
      <c r="G680" s="44">
        <v>0</v>
      </c>
      <c r="H680" s="44">
        <v>6207.16</v>
      </c>
      <c r="I680" s="44">
        <v>114.64</v>
      </c>
      <c r="J680" s="44">
        <v>1399.1</v>
      </c>
      <c r="K680" s="44">
        <v>16789.21</v>
      </c>
      <c r="L680" s="46">
        <v>18188.310000000001</v>
      </c>
      <c r="M680" s="122"/>
      <c r="N680" s="124">
        <v>16789.21</v>
      </c>
      <c r="O680" s="124">
        <v>10582.05</v>
      </c>
      <c r="P680" s="124">
        <v>702</v>
      </c>
      <c r="Q680" s="124">
        <v>20093.080000000002</v>
      </c>
      <c r="R680" s="124">
        <v>18693.98</v>
      </c>
      <c r="S680" s="47"/>
    </row>
    <row r="681" spans="1:19" ht="9" customHeight="1" x14ac:dyDescent="0.2">
      <c r="A681" s="218"/>
      <c r="B681" s="218"/>
      <c r="C681" s="48" t="s">
        <v>4</v>
      </c>
      <c r="D681" s="49">
        <v>14</v>
      </c>
      <c r="E681" s="61">
        <v>20267732</v>
      </c>
      <c r="F681" s="50">
        <v>0</v>
      </c>
      <c r="G681" s="50">
        <v>0</v>
      </c>
      <c r="H681" s="61">
        <v>12018738</v>
      </c>
      <c r="I681" s="61">
        <v>221974</v>
      </c>
      <c r="J681" s="51">
        <v>2709035</v>
      </c>
      <c r="K681" s="61">
        <v>32508444</v>
      </c>
      <c r="L681" s="61">
        <v>35217479</v>
      </c>
      <c r="M681" s="123"/>
      <c r="N681" s="125">
        <v>32508444</v>
      </c>
      <c r="O681" s="125">
        <v>20489706</v>
      </c>
      <c r="P681" s="128">
        <v>1359262</v>
      </c>
      <c r="Q681" s="125">
        <v>38905628</v>
      </c>
      <c r="R681" s="125">
        <v>36196593</v>
      </c>
      <c r="S681" s="47"/>
    </row>
    <row r="682" spans="1:19" ht="12.75" customHeight="1" x14ac:dyDescent="0.2">
      <c r="A682" s="218"/>
      <c r="B682" s="218"/>
      <c r="C682" s="53" t="s">
        <v>3</v>
      </c>
      <c r="D682" s="54">
        <v>15</v>
      </c>
      <c r="E682" s="44">
        <v>11451.3</v>
      </c>
      <c r="F682" s="44">
        <v>0</v>
      </c>
      <c r="G682" s="44">
        <v>0</v>
      </c>
      <c r="H682" s="44">
        <v>6207.16</v>
      </c>
      <c r="I682" s="44">
        <v>114.64</v>
      </c>
      <c r="J682" s="44">
        <v>1481.09</v>
      </c>
      <c r="K682" s="44">
        <v>17773.099999999999</v>
      </c>
      <c r="L682" s="46">
        <v>19254.189999999999</v>
      </c>
      <c r="M682" s="122"/>
      <c r="N682" s="124">
        <v>17773.099999999999</v>
      </c>
      <c r="O682" s="124">
        <v>11565.94</v>
      </c>
      <c r="P682" s="124">
        <v>702</v>
      </c>
      <c r="Q682" s="124">
        <v>21336.06</v>
      </c>
      <c r="R682" s="124">
        <v>19854.97</v>
      </c>
      <c r="S682" s="47"/>
    </row>
    <row r="683" spans="1:19" ht="9" customHeight="1" x14ac:dyDescent="0.2">
      <c r="A683" s="218"/>
      <c r="B683" s="218"/>
      <c r="C683" s="48" t="s">
        <v>4</v>
      </c>
      <c r="D683" s="49">
        <v>20</v>
      </c>
      <c r="E683" s="61">
        <v>22172809</v>
      </c>
      <c r="F683" s="50">
        <v>0</v>
      </c>
      <c r="G683" s="50">
        <v>0</v>
      </c>
      <c r="H683" s="61">
        <v>12018738</v>
      </c>
      <c r="I683" s="61">
        <v>221974</v>
      </c>
      <c r="J683" s="51">
        <v>2867790</v>
      </c>
      <c r="K683" s="61">
        <v>34413520</v>
      </c>
      <c r="L683" s="61">
        <v>37281310</v>
      </c>
      <c r="M683" s="123"/>
      <c r="N683" s="125">
        <v>34413520</v>
      </c>
      <c r="O683" s="125">
        <v>22394783</v>
      </c>
      <c r="P683" s="128">
        <v>1359262</v>
      </c>
      <c r="Q683" s="125">
        <v>41312373</v>
      </c>
      <c r="R683" s="125">
        <v>38444583</v>
      </c>
      <c r="S683" s="47"/>
    </row>
    <row r="684" spans="1:19" ht="12.75" customHeight="1" x14ac:dyDescent="0.2">
      <c r="A684" s="218"/>
      <c r="B684" s="218"/>
      <c r="C684" s="53" t="s">
        <v>3</v>
      </c>
      <c r="D684" s="54">
        <v>21</v>
      </c>
      <c r="E684" s="44">
        <v>12449.15</v>
      </c>
      <c r="F684" s="44">
        <v>0</v>
      </c>
      <c r="G684" s="44">
        <v>0</v>
      </c>
      <c r="H684" s="44">
        <v>6207.16</v>
      </c>
      <c r="I684" s="44">
        <v>114.64</v>
      </c>
      <c r="J684" s="44">
        <v>1564.25</v>
      </c>
      <c r="K684" s="44">
        <v>18770.95</v>
      </c>
      <c r="L684" s="46">
        <v>20335.2</v>
      </c>
      <c r="M684" s="122"/>
      <c r="N684" s="124">
        <v>18770.95</v>
      </c>
      <c r="O684" s="124">
        <v>12563.79</v>
      </c>
      <c r="P684" s="124">
        <v>702</v>
      </c>
      <c r="Q684" s="124">
        <v>22596.68</v>
      </c>
      <c r="R684" s="124">
        <v>21032.43</v>
      </c>
      <c r="S684" s="47"/>
    </row>
    <row r="685" spans="1:19" ht="9" customHeight="1" x14ac:dyDescent="0.2">
      <c r="A685" s="218"/>
      <c r="B685" s="218"/>
      <c r="C685" s="48" t="s">
        <v>4</v>
      </c>
      <c r="D685" s="49">
        <v>27</v>
      </c>
      <c r="E685" s="61">
        <v>24104916</v>
      </c>
      <c r="F685" s="50">
        <v>0</v>
      </c>
      <c r="G685" s="50">
        <v>0</v>
      </c>
      <c r="H685" s="61">
        <v>12018738</v>
      </c>
      <c r="I685" s="61">
        <v>221974</v>
      </c>
      <c r="J685" s="51">
        <v>3028810</v>
      </c>
      <c r="K685" s="61">
        <v>36345627</v>
      </c>
      <c r="L685" s="61">
        <v>39374438</v>
      </c>
      <c r="M685" s="123"/>
      <c r="N685" s="125">
        <v>36345627</v>
      </c>
      <c r="O685" s="125">
        <v>24326890</v>
      </c>
      <c r="P685" s="128">
        <v>1359262</v>
      </c>
      <c r="Q685" s="125">
        <v>43753274</v>
      </c>
      <c r="R685" s="125">
        <v>40724463</v>
      </c>
      <c r="S685" s="47"/>
    </row>
    <row r="686" spans="1:19" ht="12.75" customHeight="1" x14ac:dyDescent="0.2">
      <c r="A686" s="218"/>
      <c r="B686" s="218"/>
      <c r="C686" s="53" t="s">
        <v>3</v>
      </c>
      <c r="D686" s="54">
        <v>28</v>
      </c>
      <c r="E686" s="44">
        <v>13155.65</v>
      </c>
      <c r="F686" s="44">
        <v>0</v>
      </c>
      <c r="G686" s="44">
        <v>0</v>
      </c>
      <c r="H686" s="44">
        <v>6207.16</v>
      </c>
      <c r="I686" s="44">
        <v>114.64</v>
      </c>
      <c r="J686" s="44">
        <v>1623.12</v>
      </c>
      <c r="K686" s="44">
        <v>19477.45</v>
      </c>
      <c r="L686" s="46">
        <v>21100.57</v>
      </c>
      <c r="M686" s="122"/>
      <c r="N686" s="124">
        <v>19477.45</v>
      </c>
      <c r="O686" s="124">
        <v>13270.29</v>
      </c>
      <c r="P686" s="124">
        <v>702</v>
      </c>
      <c r="Q686" s="124">
        <v>23489.22</v>
      </c>
      <c r="R686" s="124">
        <v>21866.1</v>
      </c>
      <c r="S686" s="47"/>
    </row>
    <row r="687" spans="1:19" ht="9" customHeight="1" x14ac:dyDescent="0.2">
      <c r="A687" s="218"/>
      <c r="B687" s="218"/>
      <c r="C687" s="48" t="s">
        <v>4</v>
      </c>
      <c r="D687" s="49">
        <v>34</v>
      </c>
      <c r="E687" s="61">
        <v>25472890</v>
      </c>
      <c r="F687" s="50">
        <v>0</v>
      </c>
      <c r="G687" s="50">
        <v>0</v>
      </c>
      <c r="H687" s="61">
        <v>12018738</v>
      </c>
      <c r="I687" s="61">
        <v>221974</v>
      </c>
      <c r="J687" s="51">
        <v>3142799</v>
      </c>
      <c r="K687" s="61">
        <v>37713602</v>
      </c>
      <c r="L687" s="61">
        <v>40856401</v>
      </c>
      <c r="M687" s="123"/>
      <c r="N687" s="125">
        <v>37713602</v>
      </c>
      <c r="O687" s="125">
        <v>25694864</v>
      </c>
      <c r="P687" s="128">
        <v>1359262</v>
      </c>
      <c r="Q687" s="125">
        <v>45481472</v>
      </c>
      <c r="R687" s="125">
        <v>42338673</v>
      </c>
      <c r="S687" s="47"/>
    </row>
    <row r="688" spans="1:19" ht="12.75" customHeight="1" x14ac:dyDescent="0.2">
      <c r="A688" s="218"/>
      <c r="B688" s="218"/>
      <c r="C688" s="53" t="s">
        <v>3</v>
      </c>
      <c r="D688" s="54">
        <v>35</v>
      </c>
      <c r="E688" s="44">
        <v>13683.93</v>
      </c>
      <c r="F688" s="44">
        <v>0</v>
      </c>
      <c r="G688" s="44">
        <v>0</v>
      </c>
      <c r="H688" s="44">
        <v>6207.16</v>
      </c>
      <c r="I688" s="44">
        <v>114.64</v>
      </c>
      <c r="J688" s="44">
        <v>1667.14</v>
      </c>
      <c r="K688" s="44">
        <v>20005.73</v>
      </c>
      <c r="L688" s="46">
        <v>21672.87</v>
      </c>
      <c r="M688" s="122"/>
      <c r="N688" s="124">
        <v>20005.73</v>
      </c>
      <c r="O688" s="124">
        <v>13798.57</v>
      </c>
      <c r="P688" s="124">
        <v>702</v>
      </c>
      <c r="Q688" s="124">
        <v>24156.61</v>
      </c>
      <c r="R688" s="124">
        <v>22489.47</v>
      </c>
      <c r="S688" s="47"/>
    </row>
    <row r="689" spans="1:19" ht="9" customHeight="1" x14ac:dyDescent="0.2">
      <c r="A689" s="219"/>
      <c r="B689" s="219"/>
      <c r="C689" s="58" t="s">
        <v>4</v>
      </c>
      <c r="D689" s="59"/>
      <c r="E689" s="61">
        <v>26495783</v>
      </c>
      <c r="F689" s="50">
        <v>0</v>
      </c>
      <c r="G689" s="50">
        <v>0</v>
      </c>
      <c r="H689" s="61">
        <v>12018738</v>
      </c>
      <c r="I689" s="61">
        <v>221974</v>
      </c>
      <c r="J689" s="61">
        <v>3228033</v>
      </c>
      <c r="K689" s="61">
        <v>38736495</v>
      </c>
      <c r="L689" s="61">
        <v>41964528</v>
      </c>
      <c r="M689" s="123"/>
      <c r="N689" s="128">
        <v>38736495</v>
      </c>
      <c r="O689" s="128">
        <v>26717757</v>
      </c>
      <c r="P689" s="128">
        <v>1359262</v>
      </c>
      <c r="Q689" s="128">
        <v>46773719</v>
      </c>
      <c r="R689" s="125">
        <v>43545686</v>
      </c>
      <c r="S689" s="47"/>
    </row>
    <row r="690" spans="1:19" ht="12.75" customHeight="1" x14ac:dyDescent="0.2">
      <c r="A690" s="196">
        <v>42736</v>
      </c>
      <c r="B690" s="196">
        <v>43159</v>
      </c>
      <c r="C690" s="42" t="s">
        <v>3</v>
      </c>
      <c r="D690" s="43">
        <v>0</v>
      </c>
      <c r="E690" s="44">
        <v>9261.2000000000007</v>
      </c>
      <c r="F690" s="44">
        <v>0</v>
      </c>
      <c r="G690" s="44"/>
      <c r="H690" s="44">
        <v>6207.16</v>
      </c>
      <c r="I690" s="44">
        <v>114.64</v>
      </c>
      <c r="J690" s="44">
        <v>1298.58</v>
      </c>
      <c r="K690" s="44">
        <v>15583</v>
      </c>
      <c r="L690" s="46">
        <v>16881.580000000002</v>
      </c>
      <c r="M690" s="122"/>
      <c r="N690" s="124">
        <v>15583</v>
      </c>
      <c r="O690" s="124">
        <v>9375.84</v>
      </c>
      <c r="P690" s="124">
        <v>702</v>
      </c>
      <c r="Q690" s="124">
        <v>18569.23</v>
      </c>
      <c r="R690" s="124">
        <v>17270.650000000001</v>
      </c>
      <c r="S690" s="47"/>
    </row>
    <row r="691" spans="1:19" ht="9" customHeight="1" x14ac:dyDescent="0.2">
      <c r="A691" s="197"/>
      <c r="B691" s="197"/>
      <c r="C691" s="48" t="s">
        <v>4</v>
      </c>
      <c r="D691" s="49">
        <v>8</v>
      </c>
      <c r="E691" s="61">
        <v>17932184</v>
      </c>
      <c r="F691" s="50">
        <v>0</v>
      </c>
      <c r="G691" s="50">
        <v>0</v>
      </c>
      <c r="H691" s="61">
        <v>12018738</v>
      </c>
      <c r="I691" s="61">
        <v>221974</v>
      </c>
      <c r="J691" s="51">
        <v>2514401</v>
      </c>
      <c r="K691" s="61">
        <v>30172895</v>
      </c>
      <c r="L691" s="61">
        <v>32687297</v>
      </c>
      <c r="M691" s="123"/>
      <c r="N691" s="125">
        <v>30172895</v>
      </c>
      <c r="O691" s="125">
        <v>18154158</v>
      </c>
      <c r="P691" s="128">
        <v>1359262</v>
      </c>
      <c r="Q691" s="125">
        <v>35955043</v>
      </c>
      <c r="R691" s="125">
        <v>33440641</v>
      </c>
      <c r="S691" s="47"/>
    </row>
    <row r="692" spans="1:19" ht="12.75" customHeight="1" x14ac:dyDescent="0.2">
      <c r="A692" s="220">
        <v>42736</v>
      </c>
      <c r="B692" s="220">
        <v>43159</v>
      </c>
      <c r="C692" s="53" t="s">
        <v>3</v>
      </c>
      <c r="D692" s="54">
        <v>9</v>
      </c>
      <c r="E692" s="44">
        <v>10600.61</v>
      </c>
      <c r="F692" s="44">
        <v>0</v>
      </c>
      <c r="G692" s="44">
        <v>0</v>
      </c>
      <c r="H692" s="44">
        <v>6207.16</v>
      </c>
      <c r="I692" s="44">
        <v>114.64</v>
      </c>
      <c r="J692" s="44">
        <v>1410.2</v>
      </c>
      <c r="K692" s="44">
        <v>16922.41</v>
      </c>
      <c r="L692" s="46">
        <v>18332.61</v>
      </c>
      <c r="M692" s="122"/>
      <c r="N692" s="124">
        <v>16922.41</v>
      </c>
      <c r="O692" s="124">
        <v>10715.25</v>
      </c>
      <c r="P692" s="124">
        <v>702</v>
      </c>
      <c r="Q692" s="124">
        <v>20261.36</v>
      </c>
      <c r="R692" s="124">
        <v>18851.16</v>
      </c>
      <c r="S692" s="47"/>
    </row>
    <row r="693" spans="1:19" ht="9" customHeight="1" x14ac:dyDescent="0.2">
      <c r="A693" s="220"/>
      <c r="B693" s="220"/>
      <c r="C693" s="48" t="s">
        <v>4</v>
      </c>
      <c r="D693" s="49">
        <v>14</v>
      </c>
      <c r="E693" s="61">
        <v>20525643</v>
      </c>
      <c r="F693" s="50">
        <v>0</v>
      </c>
      <c r="G693" s="50">
        <v>0</v>
      </c>
      <c r="H693" s="61">
        <v>12018738</v>
      </c>
      <c r="I693" s="61">
        <v>221974</v>
      </c>
      <c r="J693" s="51">
        <v>2730528</v>
      </c>
      <c r="K693" s="61">
        <v>32766355</v>
      </c>
      <c r="L693" s="61">
        <v>35496883</v>
      </c>
      <c r="M693" s="123"/>
      <c r="N693" s="125">
        <v>32766355</v>
      </c>
      <c r="O693" s="125">
        <v>20747617</v>
      </c>
      <c r="P693" s="128">
        <v>1359262</v>
      </c>
      <c r="Q693" s="125">
        <v>39231464</v>
      </c>
      <c r="R693" s="125">
        <v>36500936</v>
      </c>
      <c r="S693" s="47"/>
    </row>
    <row r="694" spans="1:19" ht="12.75" customHeight="1" x14ac:dyDescent="0.2">
      <c r="A694" s="220"/>
      <c r="B694" s="220"/>
      <c r="C694" s="53" t="s">
        <v>3</v>
      </c>
      <c r="D694" s="54">
        <v>15</v>
      </c>
      <c r="E694" s="44">
        <v>11590.5</v>
      </c>
      <c r="F694" s="44">
        <v>0</v>
      </c>
      <c r="G694" s="44">
        <v>0</v>
      </c>
      <c r="H694" s="44">
        <v>6207.16</v>
      </c>
      <c r="I694" s="44">
        <v>114.64</v>
      </c>
      <c r="J694" s="44">
        <v>1492.69</v>
      </c>
      <c r="K694" s="44">
        <v>17912.3</v>
      </c>
      <c r="L694" s="46">
        <v>19404.990000000002</v>
      </c>
      <c r="M694" s="122"/>
      <c r="N694" s="124">
        <v>17912.3</v>
      </c>
      <c r="O694" s="124">
        <v>11705.14</v>
      </c>
      <c r="P694" s="124">
        <v>702</v>
      </c>
      <c r="Q694" s="124">
        <v>21511.919999999998</v>
      </c>
      <c r="R694" s="124">
        <v>20019.23</v>
      </c>
      <c r="S694" s="47"/>
    </row>
    <row r="695" spans="1:19" ht="9" customHeight="1" x14ac:dyDescent="0.2">
      <c r="A695" s="220"/>
      <c r="B695" s="220"/>
      <c r="C695" s="48" t="s">
        <v>4</v>
      </c>
      <c r="D695" s="49">
        <v>20</v>
      </c>
      <c r="E695" s="61">
        <v>22442337</v>
      </c>
      <c r="F695" s="50">
        <v>0</v>
      </c>
      <c r="G695" s="50">
        <v>0</v>
      </c>
      <c r="H695" s="61">
        <v>12018738</v>
      </c>
      <c r="I695" s="61">
        <v>221974</v>
      </c>
      <c r="J695" s="51">
        <v>2890251</v>
      </c>
      <c r="K695" s="61">
        <v>34683049</v>
      </c>
      <c r="L695" s="61">
        <v>37573300</v>
      </c>
      <c r="M695" s="123"/>
      <c r="N695" s="125">
        <v>34683049</v>
      </c>
      <c r="O695" s="125">
        <v>22664311</v>
      </c>
      <c r="P695" s="128">
        <v>1359262</v>
      </c>
      <c r="Q695" s="125">
        <v>41652885</v>
      </c>
      <c r="R695" s="125">
        <v>38762634</v>
      </c>
      <c r="S695" s="47"/>
    </row>
    <row r="696" spans="1:19" ht="12.75" customHeight="1" x14ac:dyDescent="0.2">
      <c r="A696" s="220"/>
      <c r="B696" s="220"/>
      <c r="C696" s="53" t="s">
        <v>3</v>
      </c>
      <c r="D696" s="54">
        <v>21</v>
      </c>
      <c r="E696" s="44">
        <v>12596.75</v>
      </c>
      <c r="F696" s="44">
        <v>0</v>
      </c>
      <c r="G696" s="44">
        <v>0</v>
      </c>
      <c r="H696" s="44">
        <v>6207.16</v>
      </c>
      <c r="I696" s="44">
        <v>114.64</v>
      </c>
      <c r="J696" s="44">
        <v>1576.55</v>
      </c>
      <c r="K696" s="44">
        <v>18918.55</v>
      </c>
      <c r="L696" s="46">
        <v>20495.099999999999</v>
      </c>
      <c r="M696" s="122"/>
      <c r="N696" s="124">
        <v>18918.55</v>
      </c>
      <c r="O696" s="124">
        <v>12711.39</v>
      </c>
      <c r="P696" s="124">
        <v>702</v>
      </c>
      <c r="Q696" s="124">
        <v>22783.15</v>
      </c>
      <c r="R696" s="124">
        <v>21206.6</v>
      </c>
      <c r="S696" s="47"/>
    </row>
    <row r="697" spans="1:19" ht="9" customHeight="1" x14ac:dyDescent="0.2">
      <c r="A697" s="220"/>
      <c r="B697" s="220"/>
      <c r="C697" s="48" t="s">
        <v>4</v>
      </c>
      <c r="D697" s="49">
        <v>27</v>
      </c>
      <c r="E697" s="61">
        <v>24390709</v>
      </c>
      <c r="F697" s="50">
        <v>0</v>
      </c>
      <c r="G697" s="50">
        <v>0</v>
      </c>
      <c r="H697" s="61">
        <v>12018738</v>
      </c>
      <c r="I697" s="61">
        <v>221974</v>
      </c>
      <c r="J697" s="51">
        <v>3052626</v>
      </c>
      <c r="K697" s="61">
        <v>36631421</v>
      </c>
      <c r="L697" s="61">
        <v>39684047</v>
      </c>
      <c r="M697" s="123"/>
      <c r="N697" s="125">
        <v>36631421</v>
      </c>
      <c r="O697" s="125">
        <v>24612683</v>
      </c>
      <c r="P697" s="128">
        <v>1359262</v>
      </c>
      <c r="Q697" s="125">
        <v>44114330</v>
      </c>
      <c r="R697" s="125">
        <v>41061703</v>
      </c>
      <c r="S697" s="47"/>
    </row>
    <row r="698" spans="1:19" ht="12.75" customHeight="1" x14ac:dyDescent="0.2">
      <c r="A698" s="220"/>
      <c r="B698" s="220"/>
      <c r="C698" s="53" t="s">
        <v>3</v>
      </c>
      <c r="D698" s="54">
        <v>28</v>
      </c>
      <c r="E698" s="44">
        <v>13309.25</v>
      </c>
      <c r="F698" s="44">
        <v>0</v>
      </c>
      <c r="G698" s="44">
        <v>0</v>
      </c>
      <c r="H698" s="44">
        <v>6207.16</v>
      </c>
      <c r="I698" s="44">
        <v>114.64</v>
      </c>
      <c r="J698" s="44">
        <v>1635.92</v>
      </c>
      <c r="K698" s="44">
        <v>19631.05</v>
      </c>
      <c r="L698" s="46">
        <v>21266.97</v>
      </c>
      <c r="M698" s="122"/>
      <c r="N698" s="124">
        <v>19631.05</v>
      </c>
      <c r="O698" s="124">
        <v>13423.89</v>
      </c>
      <c r="P698" s="124">
        <v>702</v>
      </c>
      <c r="Q698" s="124">
        <v>23683.27</v>
      </c>
      <c r="R698" s="124">
        <v>22047.35</v>
      </c>
      <c r="S698" s="47"/>
    </row>
    <row r="699" spans="1:19" ht="9" customHeight="1" x14ac:dyDescent="0.2">
      <c r="A699" s="220"/>
      <c r="B699" s="220"/>
      <c r="C699" s="48" t="s">
        <v>4</v>
      </c>
      <c r="D699" s="49">
        <v>34</v>
      </c>
      <c r="E699" s="61">
        <v>25770301</v>
      </c>
      <c r="F699" s="50">
        <v>0</v>
      </c>
      <c r="G699" s="50">
        <v>0</v>
      </c>
      <c r="H699" s="61">
        <v>12018738</v>
      </c>
      <c r="I699" s="61">
        <v>221974</v>
      </c>
      <c r="J699" s="51">
        <v>3167583</v>
      </c>
      <c r="K699" s="61">
        <v>38011013</v>
      </c>
      <c r="L699" s="61">
        <v>41178596</v>
      </c>
      <c r="M699" s="123"/>
      <c r="N699" s="125">
        <v>38011013</v>
      </c>
      <c r="O699" s="125">
        <v>25992275</v>
      </c>
      <c r="P699" s="128">
        <v>1359262</v>
      </c>
      <c r="Q699" s="125">
        <v>45857205</v>
      </c>
      <c r="R699" s="125">
        <v>42689622</v>
      </c>
      <c r="S699" s="47"/>
    </row>
    <row r="700" spans="1:19" ht="12.75" customHeight="1" x14ac:dyDescent="0.2">
      <c r="A700" s="220"/>
      <c r="B700" s="220"/>
      <c r="C700" s="53" t="s">
        <v>3</v>
      </c>
      <c r="D700" s="54">
        <v>35</v>
      </c>
      <c r="E700" s="44">
        <v>13842.33</v>
      </c>
      <c r="F700" s="44">
        <v>0</v>
      </c>
      <c r="G700" s="44">
        <v>0</v>
      </c>
      <c r="H700" s="44">
        <v>6207.16</v>
      </c>
      <c r="I700" s="44">
        <v>114.64</v>
      </c>
      <c r="J700" s="44">
        <v>1680.34</v>
      </c>
      <c r="K700" s="44">
        <v>20164.13</v>
      </c>
      <c r="L700" s="46">
        <v>21844.47</v>
      </c>
      <c r="M700" s="122"/>
      <c r="N700" s="124">
        <v>20164.13</v>
      </c>
      <c r="O700" s="124">
        <v>13956.97</v>
      </c>
      <c r="P700" s="124">
        <v>702</v>
      </c>
      <c r="Q700" s="124">
        <v>24356.720000000001</v>
      </c>
      <c r="R700" s="124">
        <v>22676.38</v>
      </c>
      <c r="S700" s="47"/>
    </row>
    <row r="701" spans="1:19" ht="9" customHeight="1" x14ac:dyDescent="0.2">
      <c r="A701" s="221"/>
      <c r="B701" s="221"/>
      <c r="C701" s="58" t="s">
        <v>4</v>
      </c>
      <c r="D701" s="59"/>
      <c r="E701" s="61">
        <v>26802488</v>
      </c>
      <c r="F701" s="61">
        <v>0</v>
      </c>
      <c r="G701" s="61">
        <v>0</v>
      </c>
      <c r="H701" s="61">
        <v>12018738</v>
      </c>
      <c r="I701" s="61">
        <v>221974</v>
      </c>
      <c r="J701" s="61">
        <v>3253592</v>
      </c>
      <c r="K701" s="61">
        <v>39043200</v>
      </c>
      <c r="L701" s="61">
        <v>42296792</v>
      </c>
      <c r="M701" s="123"/>
      <c r="N701" s="128">
        <v>39043200</v>
      </c>
      <c r="O701" s="128">
        <v>27024462</v>
      </c>
      <c r="P701" s="128">
        <v>1359262</v>
      </c>
      <c r="Q701" s="128">
        <v>47161186</v>
      </c>
      <c r="R701" s="125">
        <v>43907594</v>
      </c>
      <c r="S701" s="47"/>
    </row>
    <row r="702" spans="1:19" ht="12.75" customHeight="1" x14ac:dyDescent="0.2">
      <c r="A702" s="196">
        <v>43160</v>
      </c>
      <c r="B702" s="196">
        <v>43190</v>
      </c>
      <c r="C702" s="42" t="s">
        <v>3</v>
      </c>
      <c r="D702" s="43">
        <v>0</v>
      </c>
      <c r="E702" s="44">
        <v>9606.7999999999993</v>
      </c>
      <c r="F702" s="44">
        <v>0</v>
      </c>
      <c r="G702" s="44"/>
      <c r="H702" s="44">
        <v>6207.16</v>
      </c>
      <c r="I702" s="44">
        <v>114.64</v>
      </c>
      <c r="J702" s="44">
        <v>1327.38</v>
      </c>
      <c r="K702" s="44">
        <v>15928.6</v>
      </c>
      <c r="L702" s="46">
        <v>17255.98</v>
      </c>
      <c r="M702" s="122"/>
      <c r="N702" s="124">
        <v>15928.6</v>
      </c>
      <c r="O702" s="124">
        <v>9721.44</v>
      </c>
      <c r="P702" s="124">
        <v>802.8</v>
      </c>
      <c r="Q702" s="124">
        <v>19005.84</v>
      </c>
      <c r="R702" s="124">
        <v>17678.46</v>
      </c>
      <c r="S702" s="47"/>
    </row>
    <row r="703" spans="1:19" ht="9" customHeight="1" x14ac:dyDescent="0.2">
      <c r="A703" s="197"/>
      <c r="B703" s="197"/>
      <c r="C703" s="48" t="s">
        <v>4</v>
      </c>
      <c r="D703" s="49">
        <v>8</v>
      </c>
      <c r="E703" s="61">
        <v>18601359</v>
      </c>
      <c r="F703" s="50">
        <v>0</v>
      </c>
      <c r="G703" s="50">
        <v>0</v>
      </c>
      <c r="H703" s="61">
        <v>12018738</v>
      </c>
      <c r="I703" s="61">
        <v>221974</v>
      </c>
      <c r="J703" s="51">
        <v>2570166</v>
      </c>
      <c r="K703" s="61">
        <v>30842070</v>
      </c>
      <c r="L703" s="61">
        <v>33412236</v>
      </c>
      <c r="M703" s="123"/>
      <c r="N703" s="125">
        <v>30842070</v>
      </c>
      <c r="O703" s="125">
        <v>18823333</v>
      </c>
      <c r="P703" s="128">
        <v>1554438</v>
      </c>
      <c r="Q703" s="125">
        <v>36800438</v>
      </c>
      <c r="R703" s="125">
        <v>34230272</v>
      </c>
      <c r="S703" s="47"/>
    </row>
    <row r="704" spans="1:19" ht="12.75" customHeight="1" x14ac:dyDescent="0.2">
      <c r="A704" s="218">
        <v>43160</v>
      </c>
      <c r="B704" s="218">
        <v>43190</v>
      </c>
      <c r="C704" s="53" t="s">
        <v>3</v>
      </c>
      <c r="D704" s="54">
        <v>9</v>
      </c>
      <c r="E704" s="44">
        <v>10978.61</v>
      </c>
      <c r="F704" s="44">
        <v>0</v>
      </c>
      <c r="G704" s="44">
        <v>0</v>
      </c>
      <c r="H704" s="44">
        <v>6207.16</v>
      </c>
      <c r="I704" s="44">
        <v>114.64</v>
      </c>
      <c r="J704" s="44">
        <v>1441.7</v>
      </c>
      <c r="K704" s="44">
        <v>17300.41</v>
      </c>
      <c r="L704" s="46">
        <v>18742.11</v>
      </c>
      <c r="M704" s="122"/>
      <c r="N704" s="124">
        <v>17300.41</v>
      </c>
      <c r="O704" s="124">
        <v>11093.25</v>
      </c>
      <c r="P704" s="124">
        <v>802.8</v>
      </c>
      <c r="Q704" s="124">
        <v>20738.900000000001</v>
      </c>
      <c r="R704" s="124">
        <v>19297.2</v>
      </c>
      <c r="S704" s="47"/>
    </row>
    <row r="705" spans="1:19" ht="9" customHeight="1" x14ac:dyDescent="0.2">
      <c r="A705" s="218"/>
      <c r="B705" s="218"/>
      <c r="C705" s="48" t="s">
        <v>4</v>
      </c>
      <c r="D705" s="49">
        <v>14</v>
      </c>
      <c r="E705" s="61">
        <v>21257553</v>
      </c>
      <c r="F705" s="50">
        <v>0</v>
      </c>
      <c r="G705" s="50">
        <v>0</v>
      </c>
      <c r="H705" s="61">
        <v>12018738</v>
      </c>
      <c r="I705" s="61">
        <v>221974</v>
      </c>
      <c r="J705" s="51">
        <v>2791520</v>
      </c>
      <c r="K705" s="61">
        <v>33498265</v>
      </c>
      <c r="L705" s="61">
        <v>36289785</v>
      </c>
      <c r="M705" s="123"/>
      <c r="N705" s="125">
        <v>33498265</v>
      </c>
      <c r="O705" s="125">
        <v>21479527</v>
      </c>
      <c r="P705" s="128">
        <v>1554438</v>
      </c>
      <c r="Q705" s="125">
        <v>40156110</v>
      </c>
      <c r="R705" s="125">
        <v>37364589</v>
      </c>
      <c r="S705" s="47"/>
    </row>
    <row r="706" spans="1:19" ht="12.75" customHeight="1" x14ac:dyDescent="0.2">
      <c r="A706" s="218"/>
      <c r="B706" s="218"/>
      <c r="C706" s="53" t="s">
        <v>3</v>
      </c>
      <c r="D706" s="54">
        <v>15</v>
      </c>
      <c r="E706" s="44">
        <v>11993.7</v>
      </c>
      <c r="F706" s="44">
        <v>0</v>
      </c>
      <c r="G706" s="44">
        <v>0</v>
      </c>
      <c r="H706" s="44">
        <v>6207.16</v>
      </c>
      <c r="I706" s="44">
        <v>114.64</v>
      </c>
      <c r="J706" s="44">
        <v>1526.29</v>
      </c>
      <c r="K706" s="44">
        <v>18315.5</v>
      </c>
      <c r="L706" s="46">
        <v>19841.79</v>
      </c>
      <c r="M706" s="122"/>
      <c r="N706" s="124">
        <v>18315.5</v>
      </c>
      <c r="O706" s="124">
        <v>12108.34</v>
      </c>
      <c r="P706" s="124">
        <v>802.8</v>
      </c>
      <c r="Q706" s="124">
        <v>22021.29</v>
      </c>
      <c r="R706" s="124">
        <v>20495</v>
      </c>
      <c r="S706" s="47"/>
    </row>
    <row r="707" spans="1:19" ht="9" customHeight="1" x14ac:dyDescent="0.2">
      <c r="A707" s="218"/>
      <c r="B707" s="218"/>
      <c r="C707" s="48" t="s">
        <v>4</v>
      </c>
      <c r="D707" s="49">
        <v>20</v>
      </c>
      <c r="E707" s="61">
        <v>23223041</v>
      </c>
      <c r="F707" s="50">
        <v>0</v>
      </c>
      <c r="G707" s="50">
        <v>0</v>
      </c>
      <c r="H707" s="61">
        <v>12018738</v>
      </c>
      <c r="I707" s="61">
        <v>221974</v>
      </c>
      <c r="J707" s="51">
        <v>2955310</v>
      </c>
      <c r="K707" s="61">
        <v>35463753</v>
      </c>
      <c r="L707" s="61">
        <v>38419063</v>
      </c>
      <c r="M707" s="123"/>
      <c r="N707" s="125">
        <v>35463753</v>
      </c>
      <c r="O707" s="125">
        <v>23445015</v>
      </c>
      <c r="P707" s="128">
        <v>1554438</v>
      </c>
      <c r="Q707" s="125">
        <v>42639163</v>
      </c>
      <c r="R707" s="125">
        <v>39683854</v>
      </c>
      <c r="S707" s="47"/>
    </row>
    <row r="708" spans="1:19" ht="12.75" customHeight="1" x14ac:dyDescent="0.2">
      <c r="A708" s="218"/>
      <c r="B708" s="218"/>
      <c r="C708" s="53" t="s">
        <v>3</v>
      </c>
      <c r="D708" s="54">
        <v>21</v>
      </c>
      <c r="E708" s="44">
        <v>13023.95</v>
      </c>
      <c r="F708" s="44">
        <v>0</v>
      </c>
      <c r="G708" s="44">
        <v>0</v>
      </c>
      <c r="H708" s="44">
        <v>6207.16</v>
      </c>
      <c r="I708" s="44">
        <v>114.64</v>
      </c>
      <c r="J708" s="44">
        <v>1612.15</v>
      </c>
      <c r="K708" s="44">
        <v>19345.75</v>
      </c>
      <c r="L708" s="46">
        <v>20957.900000000001</v>
      </c>
      <c r="M708" s="122"/>
      <c r="N708" s="124">
        <v>19345.75</v>
      </c>
      <c r="O708" s="124">
        <v>13138.59</v>
      </c>
      <c r="P708" s="124">
        <v>802.8</v>
      </c>
      <c r="Q708" s="124">
        <v>23322.85</v>
      </c>
      <c r="R708" s="124">
        <v>21710.7</v>
      </c>
      <c r="S708" s="47"/>
    </row>
    <row r="709" spans="1:19" ht="9" customHeight="1" x14ac:dyDescent="0.2">
      <c r="A709" s="218"/>
      <c r="B709" s="218"/>
      <c r="C709" s="48" t="s">
        <v>4</v>
      </c>
      <c r="D709" s="49">
        <v>27</v>
      </c>
      <c r="E709" s="61">
        <v>25217884</v>
      </c>
      <c r="F709" s="50">
        <v>0</v>
      </c>
      <c r="G709" s="50">
        <v>0</v>
      </c>
      <c r="H709" s="61">
        <v>12018738</v>
      </c>
      <c r="I709" s="61">
        <v>221974</v>
      </c>
      <c r="J709" s="51">
        <v>3121558</v>
      </c>
      <c r="K709" s="61">
        <v>37458595</v>
      </c>
      <c r="L709" s="61">
        <v>40580153</v>
      </c>
      <c r="M709" s="123"/>
      <c r="N709" s="125">
        <v>37458595</v>
      </c>
      <c r="O709" s="125">
        <v>25439858</v>
      </c>
      <c r="P709" s="128">
        <v>1554438</v>
      </c>
      <c r="Q709" s="125">
        <v>45159335</v>
      </c>
      <c r="R709" s="125">
        <v>42037777</v>
      </c>
      <c r="S709" s="47"/>
    </row>
    <row r="710" spans="1:19" ht="12.75" customHeight="1" x14ac:dyDescent="0.2">
      <c r="A710" s="218"/>
      <c r="B710" s="218"/>
      <c r="C710" s="53" t="s">
        <v>3</v>
      </c>
      <c r="D710" s="54">
        <v>28</v>
      </c>
      <c r="E710" s="44">
        <v>13752.05</v>
      </c>
      <c r="F710" s="44">
        <v>0</v>
      </c>
      <c r="G710" s="44">
        <v>0</v>
      </c>
      <c r="H710" s="44">
        <v>6207.16</v>
      </c>
      <c r="I710" s="44">
        <v>114.64</v>
      </c>
      <c r="J710" s="44">
        <v>1672.82</v>
      </c>
      <c r="K710" s="44">
        <v>20073.849999999999</v>
      </c>
      <c r="L710" s="46">
        <v>21746.67</v>
      </c>
      <c r="M710" s="122"/>
      <c r="N710" s="124">
        <v>20073.849999999999</v>
      </c>
      <c r="O710" s="124">
        <v>13866.69</v>
      </c>
      <c r="P710" s="124">
        <v>802.8</v>
      </c>
      <c r="Q710" s="124">
        <v>24242.67</v>
      </c>
      <c r="R710" s="124">
        <v>22569.85</v>
      </c>
      <c r="S710" s="47"/>
    </row>
    <row r="711" spans="1:19" ht="9" customHeight="1" x14ac:dyDescent="0.2">
      <c r="A711" s="218"/>
      <c r="B711" s="218"/>
      <c r="C711" s="48" t="s">
        <v>4</v>
      </c>
      <c r="D711" s="49">
        <v>34</v>
      </c>
      <c r="E711" s="61">
        <v>26627682</v>
      </c>
      <c r="F711" s="50">
        <v>0</v>
      </c>
      <c r="G711" s="50">
        <v>0</v>
      </c>
      <c r="H711" s="61">
        <v>12018738</v>
      </c>
      <c r="I711" s="61">
        <v>221974</v>
      </c>
      <c r="J711" s="51">
        <v>3239031</v>
      </c>
      <c r="K711" s="61">
        <v>38868394</v>
      </c>
      <c r="L711" s="61">
        <v>42107425</v>
      </c>
      <c r="M711" s="123"/>
      <c r="N711" s="125">
        <v>38868394</v>
      </c>
      <c r="O711" s="125">
        <v>26849656</v>
      </c>
      <c r="P711" s="128">
        <v>1554438</v>
      </c>
      <c r="Q711" s="125">
        <v>46940355</v>
      </c>
      <c r="R711" s="125">
        <v>43701323</v>
      </c>
      <c r="S711" s="47"/>
    </row>
    <row r="712" spans="1:19" ht="12.75" customHeight="1" x14ac:dyDescent="0.2">
      <c r="A712" s="218"/>
      <c r="B712" s="218"/>
      <c r="C712" s="53" t="s">
        <v>3</v>
      </c>
      <c r="D712" s="54">
        <v>35</v>
      </c>
      <c r="E712" s="44">
        <v>14289.93</v>
      </c>
      <c r="F712" s="44">
        <v>0</v>
      </c>
      <c r="G712" s="44">
        <v>0</v>
      </c>
      <c r="H712" s="44">
        <v>6207.16</v>
      </c>
      <c r="I712" s="44">
        <v>114.64</v>
      </c>
      <c r="J712" s="44">
        <v>1717.64</v>
      </c>
      <c r="K712" s="44">
        <v>20611.73</v>
      </c>
      <c r="L712" s="46">
        <v>22329.37</v>
      </c>
      <c r="M712" s="122"/>
      <c r="N712" s="124">
        <v>20611.73</v>
      </c>
      <c r="O712" s="124">
        <v>14404.57</v>
      </c>
      <c r="P712" s="124">
        <v>802.8</v>
      </c>
      <c r="Q712" s="124">
        <v>24922.19</v>
      </c>
      <c r="R712" s="124">
        <v>23204.55</v>
      </c>
      <c r="S712" s="47"/>
    </row>
    <row r="713" spans="1:19" ht="9" customHeight="1" x14ac:dyDescent="0.2">
      <c r="A713" s="219"/>
      <c r="B713" s="219"/>
      <c r="C713" s="58" t="s">
        <v>4</v>
      </c>
      <c r="D713" s="59"/>
      <c r="E713" s="61">
        <v>27669163</v>
      </c>
      <c r="F713" s="61">
        <v>0</v>
      </c>
      <c r="G713" s="61">
        <v>0</v>
      </c>
      <c r="H713" s="61">
        <v>12018738</v>
      </c>
      <c r="I713" s="61">
        <v>221974</v>
      </c>
      <c r="J713" s="61">
        <v>3325815</v>
      </c>
      <c r="K713" s="61">
        <v>39909874</v>
      </c>
      <c r="L713" s="61">
        <v>43235689</v>
      </c>
      <c r="M713" s="123"/>
      <c r="N713" s="128">
        <v>39909874</v>
      </c>
      <c r="O713" s="128">
        <v>27891137</v>
      </c>
      <c r="P713" s="128">
        <v>1554438</v>
      </c>
      <c r="Q713" s="128">
        <v>48256089</v>
      </c>
      <c r="R713" s="125">
        <v>44930274</v>
      </c>
      <c r="S713" s="47"/>
    </row>
    <row r="714" spans="1:19" ht="12.75" customHeight="1" x14ac:dyDescent="0.2">
      <c r="A714" s="196">
        <v>43191</v>
      </c>
      <c r="B714" s="196">
        <v>43465</v>
      </c>
      <c r="C714" s="42" t="s">
        <v>3</v>
      </c>
      <c r="D714" s="43">
        <v>0</v>
      </c>
      <c r="E714" s="44">
        <v>9721.44</v>
      </c>
      <c r="F714" s="44">
        <v>0</v>
      </c>
      <c r="G714" s="44"/>
      <c r="H714" s="44">
        <v>6207.16</v>
      </c>
      <c r="I714" s="44"/>
      <c r="J714" s="44">
        <v>1327.38</v>
      </c>
      <c r="K714" s="44">
        <v>15928.6</v>
      </c>
      <c r="L714" s="46">
        <v>17255.98</v>
      </c>
      <c r="M714" s="122"/>
      <c r="N714" s="124">
        <v>15928.6</v>
      </c>
      <c r="O714" s="124">
        <v>9721.44</v>
      </c>
      <c r="P714" s="124">
        <v>802.8</v>
      </c>
      <c r="Q714" s="124">
        <v>19005.84</v>
      </c>
      <c r="R714" s="124">
        <v>17678.46</v>
      </c>
      <c r="S714" s="47"/>
    </row>
    <row r="715" spans="1:19" ht="9" customHeight="1" x14ac:dyDescent="0.2">
      <c r="A715" s="197"/>
      <c r="B715" s="197"/>
      <c r="C715" s="48" t="s">
        <v>4</v>
      </c>
      <c r="D715" s="49">
        <v>8</v>
      </c>
      <c r="E715" s="61">
        <v>18823333</v>
      </c>
      <c r="F715" s="50">
        <v>0</v>
      </c>
      <c r="G715" s="50">
        <v>0</v>
      </c>
      <c r="H715" s="61">
        <v>12018738</v>
      </c>
      <c r="I715" s="61"/>
      <c r="J715" s="51">
        <v>2570166</v>
      </c>
      <c r="K715" s="61">
        <v>30842070</v>
      </c>
      <c r="L715" s="61">
        <v>33412236</v>
      </c>
      <c r="M715" s="123"/>
      <c r="N715" s="125">
        <v>30842070</v>
      </c>
      <c r="O715" s="125">
        <v>18823333</v>
      </c>
      <c r="P715" s="128">
        <v>1554438</v>
      </c>
      <c r="Q715" s="125">
        <v>36800438</v>
      </c>
      <c r="R715" s="125">
        <v>34230272</v>
      </c>
      <c r="S715" s="47"/>
    </row>
    <row r="716" spans="1:19" ht="12.75" customHeight="1" x14ac:dyDescent="0.2">
      <c r="A716" s="218">
        <v>43191</v>
      </c>
      <c r="B716" s="218">
        <v>43465</v>
      </c>
      <c r="C716" s="53" t="s">
        <v>3</v>
      </c>
      <c r="D716" s="54">
        <v>9</v>
      </c>
      <c r="E716" s="44">
        <v>11093.25</v>
      </c>
      <c r="F716" s="44">
        <v>0</v>
      </c>
      <c r="G716" s="44">
        <v>0</v>
      </c>
      <c r="H716" s="44">
        <v>6207.16</v>
      </c>
      <c r="I716" s="44"/>
      <c r="J716" s="44">
        <v>1441.7</v>
      </c>
      <c r="K716" s="44">
        <v>17300.41</v>
      </c>
      <c r="L716" s="46">
        <v>18742.11</v>
      </c>
      <c r="M716" s="122"/>
      <c r="N716" s="124">
        <v>17300.41</v>
      </c>
      <c r="O716" s="124">
        <v>11093.25</v>
      </c>
      <c r="P716" s="124">
        <v>802.8</v>
      </c>
      <c r="Q716" s="124">
        <v>20738.900000000001</v>
      </c>
      <c r="R716" s="124">
        <v>19297.2</v>
      </c>
      <c r="S716" s="47"/>
    </row>
    <row r="717" spans="1:19" ht="9" customHeight="1" x14ac:dyDescent="0.2">
      <c r="A717" s="218"/>
      <c r="B717" s="218"/>
      <c r="C717" s="48" t="s">
        <v>4</v>
      </c>
      <c r="D717" s="49">
        <v>14</v>
      </c>
      <c r="E717" s="61">
        <v>21479527</v>
      </c>
      <c r="F717" s="50">
        <v>0</v>
      </c>
      <c r="G717" s="50">
        <v>0</v>
      </c>
      <c r="H717" s="61">
        <v>12018738</v>
      </c>
      <c r="I717" s="61"/>
      <c r="J717" s="51">
        <v>2791520</v>
      </c>
      <c r="K717" s="61">
        <v>33498265</v>
      </c>
      <c r="L717" s="61">
        <v>36289785</v>
      </c>
      <c r="M717" s="123"/>
      <c r="N717" s="125">
        <v>33498265</v>
      </c>
      <c r="O717" s="125">
        <v>21479527</v>
      </c>
      <c r="P717" s="128">
        <v>1554438</v>
      </c>
      <c r="Q717" s="125">
        <v>40156110</v>
      </c>
      <c r="R717" s="125">
        <v>37364589</v>
      </c>
      <c r="S717" s="47"/>
    </row>
    <row r="718" spans="1:19" ht="12.75" customHeight="1" x14ac:dyDescent="0.2">
      <c r="A718" s="218"/>
      <c r="B718" s="218"/>
      <c r="C718" s="53" t="s">
        <v>3</v>
      </c>
      <c r="D718" s="54">
        <v>15</v>
      </c>
      <c r="E718" s="44">
        <v>12108.34</v>
      </c>
      <c r="F718" s="44">
        <v>0</v>
      </c>
      <c r="G718" s="44">
        <v>0</v>
      </c>
      <c r="H718" s="44">
        <v>6207.16</v>
      </c>
      <c r="I718" s="44"/>
      <c r="J718" s="44">
        <v>1526.29</v>
      </c>
      <c r="K718" s="44">
        <v>18315.5</v>
      </c>
      <c r="L718" s="46">
        <v>19841.79</v>
      </c>
      <c r="M718" s="122"/>
      <c r="N718" s="124">
        <v>18315.5</v>
      </c>
      <c r="O718" s="124">
        <v>12108.34</v>
      </c>
      <c r="P718" s="124">
        <v>802.8</v>
      </c>
      <c r="Q718" s="124">
        <v>22021.29</v>
      </c>
      <c r="R718" s="124">
        <v>20495</v>
      </c>
      <c r="S718" s="47"/>
    </row>
    <row r="719" spans="1:19" ht="9" customHeight="1" x14ac:dyDescent="0.2">
      <c r="A719" s="218"/>
      <c r="B719" s="218"/>
      <c r="C719" s="48" t="s">
        <v>4</v>
      </c>
      <c r="D719" s="49">
        <v>20</v>
      </c>
      <c r="E719" s="61">
        <v>23445015</v>
      </c>
      <c r="F719" s="50">
        <v>0</v>
      </c>
      <c r="G719" s="50">
        <v>0</v>
      </c>
      <c r="H719" s="61">
        <v>12018738</v>
      </c>
      <c r="I719" s="61"/>
      <c r="J719" s="51">
        <v>2955310</v>
      </c>
      <c r="K719" s="61">
        <v>35463753</v>
      </c>
      <c r="L719" s="61">
        <v>38419063</v>
      </c>
      <c r="M719" s="123"/>
      <c r="N719" s="125">
        <v>35463753</v>
      </c>
      <c r="O719" s="125">
        <v>23445015</v>
      </c>
      <c r="P719" s="128">
        <v>1554438</v>
      </c>
      <c r="Q719" s="125">
        <v>42639163</v>
      </c>
      <c r="R719" s="125">
        <v>39683854</v>
      </c>
      <c r="S719" s="47"/>
    </row>
    <row r="720" spans="1:19" ht="12.75" customHeight="1" x14ac:dyDescent="0.2">
      <c r="A720" s="218"/>
      <c r="B720" s="218"/>
      <c r="C720" s="53" t="s">
        <v>3</v>
      </c>
      <c r="D720" s="54">
        <v>21</v>
      </c>
      <c r="E720" s="44">
        <v>13138.59</v>
      </c>
      <c r="F720" s="44">
        <v>0</v>
      </c>
      <c r="G720" s="44">
        <v>0</v>
      </c>
      <c r="H720" s="44">
        <v>6207.16</v>
      </c>
      <c r="I720" s="44"/>
      <c r="J720" s="44">
        <v>1612.15</v>
      </c>
      <c r="K720" s="44">
        <v>19345.75</v>
      </c>
      <c r="L720" s="46">
        <v>20957.900000000001</v>
      </c>
      <c r="M720" s="122"/>
      <c r="N720" s="124">
        <v>19345.75</v>
      </c>
      <c r="O720" s="124">
        <v>13138.59</v>
      </c>
      <c r="P720" s="124">
        <v>802.8</v>
      </c>
      <c r="Q720" s="124">
        <v>23322.85</v>
      </c>
      <c r="R720" s="124">
        <v>21710.7</v>
      </c>
      <c r="S720" s="47"/>
    </row>
    <row r="721" spans="1:19" ht="9" customHeight="1" x14ac:dyDescent="0.2">
      <c r="A721" s="218"/>
      <c r="B721" s="218"/>
      <c r="C721" s="48" t="s">
        <v>4</v>
      </c>
      <c r="D721" s="49">
        <v>27</v>
      </c>
      <c r="E721" s="61">
        <v>25439858</v>
      </c>
      <c r="F721" s="50">
        <v>0</v>
      </c>
      <c r="G721" s="50">
        <v>0</v>
      </c>
      <c r="H721" s="61">
        <v>12018738</v>
      </c>
      <c r="I721" s="61"/>
      <c r="J721" s="51">
        <v>3121558</v>
      </c>
      <c r="K721" s="61">
        <v>37458595</v>
      </c>
      <c r="L721" s="61">
        <v>40580153</v>
      </c>
      <c r="M721" s="123"/>
      <c r="N721" s="125">
        <v>37458595</v>
      </c>
      <c r="O721" s="125">
        <v>25439858</v>
      </c>
      <c r="P721" s="128">
        <v>1554438</v>
      </c>
      <c r="Q721" s="125">
        <v>45159335</v>
      </c>
      <c r="R721" s="125">
        <v>42037777</v>
      </c>
      <c r="S721" s="47"/>
    </row>
    <row r="722" spans="1:19" ht="12.75" customHeight="1" x14ac:dyDescent="0.2">
      <c r="A722" s="218"/>
      <c r="B722" s="218"/>
      <c r="C722" s="53" t="s">
        <v>3</v>
      </c>
      <c r="D722" s="54">
        <v>28</v>
      </c>
      <c r="E722" s="44">
        <v>13866.69</v>
      </c>
      <c r="F722" s="44">
        <v>0</v>
      </c>
      <c r="G722" s="44">
        <v>0</v>
      </c>
      <c r="H722" s="44">
        <v>6207.16</v>
      </c>
      <c r="I722" s="44"/>
      <c r="J722" s="44">
        <v>1672.82</v>
      </c>
      <c r="K722" s="44">
        <v>20073.849999999999</v>
      </c>
      <c r="L722" s="46">
        <v>21746.67</v>
      </c>
      <c r="M722" s="122"/>
      <c r="N722" s="124">
        <v>20073.849999999999</v>
      </c>
      <c r="O722" s="124">
        <v>13866.69</v>
      </c>
      <c r="P722" s="124">
        <v>802.8</v>
      </c>
      <c r="Q722" s="124">
        <v>24242.67</v>
      </c>
      <c r="R722" s="124">
        <v>22569.85</v>
      </c>
      <c r="S722" s="47"/>
    </row>
    <row r="723" spans="1:19" ht="9" customHeight="1" x14ac:dyDescent="0.2">
      <c r="A723" s="218"/>
      <c r="B723" s="218"/>
      <c r="C723" s="48" t="s">
        <v>4</v>
      </c>
      <c r="D723" s="49">
        <v>34</v>
      </c>
      <c r="E723" s="61">
        <v>26849656</v>
      </c>
      <c r="F723" s="50">
        <v>0</v>
      </c>
      <c r="G723" s="50">
        <v>0</v>
      </c>
      <c r="H723" s="61">
        <v>12018738</v>
      </c>
      <c r="I723" s="61"/>
      <c r="J723" s="51">
        <v>3239031</v>
      </c>
      <c r="K723" s="61">
        <v>38868394</v>
      </c>
      <c r="L723" s="61">
        <v>42107425</v>
      </c>
      <c r="M723" s="123"/>
      <c r="N723" s="125">
        <v>38868394</v>
      </c>
      <c r="O723" s="125">
        <v>26849656</v>
      </c>
      <c r="P723" s="128">
        <v>1554438</v>
      </c>
      <c r="Q723" s="125">
        <v>46940355</v>
      </c>
      <c r="R723" s="125">
        <v>43701323</v>
      </c>
      <c r="S723" s="47"/>
    </row>
    <row r="724" spans="1:19" ht="12.75" customHeight="1" x14ac:dyDescent="0.2">
      <c r="A724" s="218"/>
      <c r="B724" s="218"/>
      <c r="C724" s="53" t="s">
        <v>3</v>
      </c>
      <c r="D724" s="54">
        <v>35</v>
      </c>
      <c r="E724" s="44">
        <v>14404.57</v>
      </c>
      <c r="F724" s="44">
        <v>0</v>
      </c>
      <c r="G724" s="44">
        <v>0</v>
      </c>
      <c r="H724" s="44">
        <v>6207.16</v>
      </c>
      <c r="I724" s="44"/>
      <c r="J724" s="44">
        <v>1717.64</v>
      </c>
      <c r="K724" s="44">
        <v>20611.73</v>
      </c>
      <c r="L724" s="46">
        <v>22329.37</v>
      </c>
      <c r="M724" s="122"/>
      <c r="N724" s="124">
        <v>20611.73</v>
      </c>
      <c r="O724" s="124">
        <v>14404.57</v>
      </c>
      <c r="P724" s="124">
        <v>802.8</v>
      </c>
      <c r="Q724" s="124">
        <v>24922.19</v>
      </c>
      <c r="R724" s="124">
        <v>23204.55</v>
      </c>
      <c r="S724" s="47"/>
    </row>
    <row r="725" spans="1:19" ht="9" customHeight="1" x14ac:dyDescent="0.2">
      <c r="A725" s="219"/>
      <c r="B725" s="219"/>
      <c r="C725" s="58" t="s">
        <v>4</v>
      </c>
      <c r="D725" s="59"/>
      <c r="E725" s="61">
        <v>27891137</v>
      </c>
      <c r="F725" s="61">
        <v>0</v>
      </c>
      <c r="G725" s="61">
        <v>0</v>
      </c>
      <c r="H725" s="61">
        <v>12018738</v>
      </c>
      <c r="I725" s="61"/>
      <c r="J725" s="61">
        <v>3325815</v>
      </c>
      <c r="K725" s="61">
        <v>39909874</v>
      </c>
      <c r="L725" s="61">
        <v>43235689</v>
      </c>
      <c r="M725" s="123"/>
      <c r="N725" s="128">
        <v>39909874</v>
      </c>
      <c r="O725" s="128">
        <v>27891137</v>
      </c>
      <c r="P725" s="128">
        <v>1554438</v>
      </c>
      <c r="Q725" s="128">
        <v>48256089</v>
      </c>
      <c r="R725" s="125">
        <v>44930274</v>
      </c>
      <c r="S725" s="47"/>
    </row>
    <row r="726" spans="1:19" ht="12.75" customHeight="1" x14ac:dyDescent="0.2">
      <c r="A726" s="196">
        <v>43466</v>
      </c>
      <c r="B726" s="196">
        <v>43646</v>
      </c>
      <c r="C726" s="42" t="s">
        <v>3</v>
      </c>
      <c r="D726" s="43">
        <v>0</v>
      </c>
      <c r="E726" s="44">
        <v>9721.44</v>
      </c>
      <c r="F726" s="44">
        <v>0</v>
      </c>
      <c r="G726" s="44"/>
      <c r="H726" s="44">
        <v>6207.16</v>
      </c>
      <c r="I726" s="44">
        <v>66.959999999999994</v>
      </c>
      <c r="J726" s="44">
        <v>1332.96</v>
      </c>
      <c r="K726" s="44">
        <v>15995.56</v>
      </c>
      <c r="L726" s="46">
        <v>17328.52</v>
      </c>
      <c r="M726" s="122"/>
      <c r="N726" s="124">
        <v>15995.56</v>
      </c>
      <c r="O726" s="124">
        <v>9788.4</v>
      </c>
      <c r="P726" s="124">
        <v>802.8</v>
      </c>
      <c r="Q726" s="124">
        <v>19090.43</v>
      </c>
      <c r="R726" s="124">
        <v>17757.47</v>
      </c>
      <c r="S726" s="47"/>
    </row>
    <row r="727" spans="1:19" ht="9" customHeight="1" x14ac:dyDescent="0.2">
      <c r="A727" s="197"/>
      <c r="B727" s="197"/>
      <c r="C727" s="48" t="s">
        <v>4</v>
      </c>
      <c r="D727" s="49">
        <v>8</v>
      </c>
      <c r="E727" s="61">
        <v>18823333</v>
      </c>
      <c r="F727" s="50">
        <v>0</v>
      </c>
      <c r="G727" s="50">
        <v>0</v>
      </c>
      <c r="H727" s="61">
        <v>12018738</v>
      </c>
      <c r="I727" s="61">
        <v>129653</v>
      </c>
      <c r="J727" s="51">
        <v>2580970</v>
      </c>
      <c r="K727" s="51">
        <v>30971723</v>
      </c>
      <c r="L727" s="61">
        <v>33552693</v>
      </c>
      <c r="M727" s="123"/>
      <c r="N727" s="125">
        <v>30971723</v>
      </c>
      <c r="O727" s="125">
        <v>18952985</v>
      </c>
      <c r="P727" s="125">
        <v>1554438</v>
      </c>
      <c r="Q727" s="125">
        <v>36964227</v>
      </c>
      <c r="R727" s="125">
        <v>34383256</v>
      </c>
      <c r="S727" s="47"/>
    </row>
    <row r="728" spans="1:19" ht="12.75" customHeight="1" x14ac:dyDescent="0.2">
      <c r="A728" s="218">
        <v>43466</v>
      </c>
      <c r="B728" s="218">
        <v>43646</v>
      </c>
      <c r="C728" s="53" t="s">
        <v>3</v>
      </c>
      <c r="D728" s="54">
        <v>9</v>
      </c>
      <c r="E728" s="44">
        <v>11093.25</v>
      </c>
      <c r="F728" s="44">
        <v>0</v>
      </c>
      <c r="G728" s="44">
        <v>0</v>
      </c>
      <c r="H728" s="44">
        <v>6207.16</v>
      </c>
      <c r="I728" s="44">
        <v>72.72</v>
      </c>
      <c r="J728" s="44">
        <v>1447.76</v>
      </c>
      <c r="K728" s="44">
        <v>16918.52</v>
      </c>
      <c r="L728" s="46">
        <v>18366.28</v>
      </c>
      <c r="M728" s="122"/>
      <c r="N728" s="124">
        <v>17373.13</v>
      </c>
      <c r="O728" s="124">
        <v>11165.97</v>
      </c>
      <c r="P728" s="124">
        <v>802.8</v>
      </c>
      <c r="Q728" s="124">
        <v>20830.759999999998</v>
      </c>
      <c r="R728" s="124">
        <v>19383</v>
      </c>
      <c r="S728" s="47"/>
    </row>
    <row r="729" spans="1:19" ht="9" customHeight="1" x14ac:dyDescent="0.2">
      <c r="A729" s="218"/>
      <c r="B729" s="218"/>
      <c r="C729" s="48" t="s">
        <v>4</v>
      </c>
      <c r="D729" s="49">
        <v>14</v>
      </c>
      <c r="E729" s="61">
        <v>21479527</v>
      </c>
      <c r="F729" s="50">
        <v>0</v>
      </c>
      <c r="G729" s="50">
        <v>0</v>
      </c>
      <c r="H729" s="61">
        <v>12018738</v>
      </c>
      <c r="I729" s="61">
        <v>140806</v>
      </c>
      <c r="J729" s="51">
        <v>2803254</v>
      </c>
      <c r="K729" s="61">
        <v>32758823</v>
      </c>
      <c r="L729" s="61">
        <v>35562077</v>
      </c>
      <c r="M729" s="123"/>
      <c r="N729" s="125">
        <v>33639070</v>
      </c>
      <c r="O729" s="125">
        <v>21620333</v>
      </c>
      <c r="P729" s="125">
        <v>1554438</v>
      </c>
      <c r="Q729" s="125">
        <v>40333976</v>
      </c>
      <c r="R729" s="125">
        <v>37530721</v>
      </c>
      <c r="S729" s="47"/>
    </row>
    <row r="730" spans="1:19" ht="12.75" customHeight="1" x14ac:dyDescent="0.2">
      <c r="A730" s="218"/>
      <c r="B730" s="218"/>
      <c r="C730" s="53" t="s">
        <v>3</v>
      </c>
      <c r="D730" s="54">
        <v>15</v>
      </c>
      <c r="E730" s="44">
        <v>12108.34</v>
      </c>
      <c r="F730" s="44">
        <v>0</v>
      </c>
      <c r="G730" s="44">
        <v>0</v>
      </c>
      <c r="H730" s="44">
        <v>6207.16</v>
      </c>
      <c r="I730" s="44">
        <v>76.92</v>
      </c>
      <c r="J730" s="44">
        <v>1532.7</v>
      </c>
      <c r="K730" s="44">
        <v>17933.73</v>
      </c>
      <c r="L730" s="46">
        <v>19466.43</v>
      </c>
      <c r="M730" s="122"/>
      <c r="N730" s="124">
        <v>18392.419999999998</v>
      </c>
      <c r="O730" s="124">
        <v>12185.26</v>
      </c>
      <c r="P730" s="124">
        <v>802.8</v>
      </c>
      <c r="Q730" s="124">
        <v>22118.47</v>
      </c>
      <c r="R730" s="124">
        <v>20585.77</v>
      </c>
      <c r="S730" s="47"/>
    </row>
    <row r="731" spans="1:19" ht="9" customHeight="1" x14ac:dyDescent="0.2">
      <c r="A731" s="218"/>
      <c r="B731" s="218"/>
      <c r="C731" s="48" t="s">
        <v>4</v>
      </c>
      <c r="D731" s="49">
        <v>20</v>
      </c>
      <c r="E731" s="61">
        <v>23445015</v>
      </c>
      <c r="F731" s="50">
        <v>0</v>
      </c>
      <c r="G731" s="50">
        <v>0</v>
      </c>
      <c r="H731" s="61">
        <v>12018738</v>
      </c>
      <c r="I731" s="61">
        <v>148938</v>
      </c>
      <c r="J731" s="51">
        <v>2967721</v>
      </c>
      <c r="K731" s="61">
        <v>34724543</v>
      </c>
      <c r="L731" s="61">
        <v>37692264</v>
      </c>
      <c r="M731" s="123"/>
      <c r="N731" s="125">
        <v>35612691</v>
      </c>
      <c r="O731" s="125">
        <v>23593953</v>
      </c>
      <c r="P731" s="125">
        <v>1554438</v>
      </c>
      <c r="Q731" s="125">
        <v>42827330</v>
      </c>
      <c r="R731" s="125">
        <v>39859609</v>
      </c>
      <c r="S731" s="47"/>
    </row>
    <row r="732" spans="1:19" ht="12.75" customHeight="1" x14ac:dyDescent="0.2">
      <c r="A732" s="218"/>
      <c r="B732" s="218"/>
      <c r="C732" s="53" t="s">
        <v>3</v>
      </c>
      <c r="D732" s="54">
        <v>21</v>
      </c>
      <c r="E732" s="44">
        <v>13138.59</v>
      </c>
      <c r="F732" s="44">
        <v>0</v>
      </c>
      <c r="G732" s="44">
        <v>0</v>
      </c>
      <c r="H732" s="44">
        <v>6207.16</v>
      </c>
      <c r="I732" s="44">
        <v>81.239999999999995</v>
      </c>
      <c r="J732" s="44">
        <v>1618.92</v>
      </c>
      <c r="K732" s="44">
        <v>18921.79</v>
      </c>
      <c r="L732" s="46">
        <v>20540.71</v>
      </c>
      <c r="M732" s="122"/>
      <c r="N732" s="124">
        <v>19426.990000000002</v>
      </c>
      <c r="O732" s="124">
        <v>13219.83</v>
      </c>
      <c r="P732" s="124">
        <v>802.8</v>
      </c>
      <c r="Q732" s="124">
        <v>23425.48</v>
      </c>
      <c r="R732" s="124">
        <v>21806.560000000001</v>
      </c>
      <c r="S732" s="47"/>
    </row>
    <row r="733" spans="1:19" ht="9" customHeight="1" x14ac:dyDescent="0.2">
      <c r="A733" s="218"/>
      <c r="B733" s="218"/>
      <c r="C733" s="48" t="s">
        <v>4</v>
      </c>
      <c r="D733" s="49">
        <v>27</v>
      </c>
      <c r="E733" s="61">
        <v>25439858</v>
      </c>
      <c r="F733" s="50">
        <v>0</v>
      </c>
      <c r="G733" s="50">
        <v>0</v>
      </c>
      <c r="H733" s="61">
        <v>12018738</v>
      </c>
      <c r="I733" s="61">
        <v>157303</v>
      </c>
      <c r="J733" s="51">
        <v>3134666</v>
      </c>
      <c r="K733" s="61">
        <v>36637694</v>
      </c>
      <c r="L733" s="61">
        <v>39772361</v>
      </c>
      <c r="M733" s="123"/>
      <c r="N733" s="125">
        <v>37615898</v>
      </c>
      <c r="O733" s="125">
        <v>25597160</v>
      </c>
      <c r="P733" s="125">
        <v>1554438</v>
      </c>
      <c r="Q733" s="125">
        <v>45358054</v>
      </c>
      <c r="R733" s="125">
        <v>42223388</v>
      </c>
      <c r="S733" s="47"/>
    </row>
    <row r="734" spans="1:19" ht="12.75" customHeight="1" x14ac:dyDescent="0.2">
      <c r="A734" s="218"/>
      <c r="B734" s="218"/>
      <c r="C734" s="53" t="s">
        <v>3</v>
      </c>
      <c r="D734" s="54">
        <v>28</v>
      </c>
      <c r="E734" s="44">
        <v>13866.69</v>
      </c>
      <c r="F734" s="44">
        <v>0</v>
      </c>
      <c r="G734" s="44">
        <v>0</v>
      </c>
      <c r="H734" s="44">
        <v>6207.16</v>
      </c>
      <c r="I734" s="44">
        <v>84.36</v>
      </c>
      <c r="J734" s="44">
        <v>1679.85</v>
      </c>
      <c r="K734" s="44">
        <v>19673.080000000002</v>
      </c>
      <c r="L734" s="46">
        <v>21352.93</v>
      </c>
      <c r="M734" s="122"/>
      <c r="N734" s="124">
        <v>20158.21</v>
      </c>
      <c r="O734" s="124">
        <v>13951.05</v>
      </c>
      <c r="P734" s="124">
        <v>802.8</v>
      </c>
      <c r="Q734" s="124">
        <v>24349.25</v>
      </c>
      <c r="R734" s="124">
        <v>22669.4</v>
      </c>
      <c r="S734" s="47"/>
    </row>
    <row r="735" spans="1:19" ht="9" customHeight="1" x14ac:dyDescent="0.2">
      <c r="A735" s="218"/>
      <c r="B735" s="218"/>
      <c r="C735" s="48" t="s">
        <v>4</v>
      </c>
      <c r="D735" s="49">
        <v>34</v>
      </c>
      <c r="E735" s="61">
        <v>26849656</v>
      </c>
      <c r="F735" s="50">
        <v>0</v>
      </c>
      <c r="G735" s="50">
        <v>0</v>
      </c>
      <c r="H735" s="61">
        <v>12018738</v>
      </c>
      <c r="I735" s="61">
        <v>163344</v>
      </c>
      <c r="J735" s="51">
        <v>3252643</v>
      </c>
      <c r="K735" s="61">
        <v>38092395</v>
      </c>
      <c r="L735" s="61">
        <v>41345038</v>
      </c>
      <c r="M735" s="123"/>
      <c r="N735" s="125">
        <v>39031737</v>
      </c>
      <c r="O735" s="125">
        <v>27013000</v>
      </c>
      <c r="P735" s="125">
        <v>1554438</v>
      </c>
      <c r="Q735" s="125">
        <v>47146722</v>
      </c>
      <c r="R735" s="125">
        <v>43894079</v>
      </c>
      <c r="S735" s="47"/>
    </row>
    <row r="736" spans="1:19" ht="12.75" customHeight="1" x14ac:dyDescent="0.2">
      <c r="A736" s="218"/>
      <c r="B736" s="218"/>
      <c r="C736" s="53" t="s">
        <v>3</v>
      </c>
      <c r="D736" s="54">
        <v>35</v>
      </c>
      <c r="E736" s="44">
        <v>14404.57</v>
      </c>
      <c r="F736" s="44">
        <v>0</v>
      </c>
      <c r="G736" s="44">
        <v>0</v>
      </c>
      <c r="H736" s="44">
        <v>6207.16</v>
      </c>
      <c r="I736" s="44">
        <v>86.52</v>
      </c>
      <c r="J736" s="44">
        <v>1724.85</v>
      </c>
      <c r="K736" s="44">
        <v>20206.89</v>
      </c>
      <c r="L736" s="46">
        <v>21931.74</v>
      </c>
      <c r="M736" s="122"/>
      <c r="N736" s="124">
        <v>20698.25</v>
      </c>
      <c r="O736" s="124">
        <v>14491.09</v>
      </c>
      <c r="P736" s="124">
        <v>802.8</v>
      </c>
      <c r="Q736" s="124">
        <v>25031.5</v>
      </c>
      <c r="R736" s="124">
        <v>23306.65</v>
      </c>
      <c r="S736" s="47"/>
    </row>
    <row r="737" spans="1:19" ht="9" customHeight="1" x14ac:dyDescent="0.2">
      <c r="A737" s="219"/>
      <c r="B737" s="219"/>
      <c r="C737" s="58" t="s">
        <v>4</v>
      </c>
      <c r="D737" s="59"/>
      <c r="E737" s="61">
        <v>27891137</v>
      </c>
      <c r="F737" s="61">
        <v>0</v>
      </c>
      <c r="G737" s="61">
        <v>0</v>
      </c>
      <c r="H737" s="61">
        <v>12018738</v>
      </c>
      <c r="I737" s="61">
        <v>167526</v>
      </c>
      <c r="J737" s="61">
        <v>3339775</v>
      </c>
      <c r="K737" s="61">
        <v>39125995</v>
      </c>
      <c r="L737" s="61">
        <v>42465770</v>
      </c>
      <c r="M737" s="123"/>
      <c r="N737" s="128">
        <v>40077401</v>
      </c>
      <c r="O737" s="125">
        <v>28058663</v>
      </c>
      <c r="P737" s="128">
        <v>1554438</v>
      </c>
      <c r="Q737" s="128">
        <v>48467743</v>
      </c>
      <c r="R737" s="125">
        <v>45127967</v>
      </c>
      <c r="S737" s="47"/>
    </row>
    <row r="738" spans="1:19" ht="12.75" customHeight="1" x14ac:dyDescent="0.2">
      <c r="A738" s="196">
        <v>43647</v>
      </c>
      <c r="B738" s="196">
        <v>43830</v>
      </c>
      <c r="C738" s="42" t="s">
        <v>3</v>
      </c>
      <c r="D738" s="43">
        <v>0</v>
      </c>
      <c r="E738" s="44">
        <v>9721.44</v>
      </c>
      <c r="F738" s="44">
        <v>0</v>
      </c>
      <c r="G738" s="44"/>
      <c r="H738" s="44">
        <v>6207.16</v>
      </c>
      <c r="I738" s="44">
        <v>111.48</v>
      </c>
      <c r="J738" s="44">
        <v>1336.67</v>
      </c>
      <c r="K738" s="44">
        <v>16040.08</v>
      </c>
      <c r="L738" s="46">
        <v>17376.75</v>
      </c>
      <c r="M738" s="122"/>
      <c r="N738" s="124">
        <v>16040.08</v>
      </c>
      <c r="O738" s="124">
        <v>9832.92</v>
      </c>
      <c r="P738" s="124">
        <v>802.8</v>
      </c>
      <c r="Q738" s="124">
        <v>19146.68</v>
      </c>
      <c r="R738" s="124">
        <v>17810.009999999998</v>
      </c>
      <c r="S738" s="47"/>
    </row>
    <row r="739" spans="1:19" ht="9" customHeight="1" x14ac:dyDescent="0.2">
      <c r="A739" s="197"/>
      <c r="B739" s="197"/>
      <c r="C739" s="48" t="s">
        <v>4</v>
      </c>
      <c r="D739" s="49">
        <v>8</v>
      </c>
      <c r="E739" s="61">
        <v>18823333</v>
      </c>
      <c r="F739" s="50">
        <v>0</v>
      </c>
      <c r="G739" s="50">
        <v>0</v>
      </c>
      <c r="H739" s="61">
        <v>12018738</v>
      </c>
      <c r="I739" s="61">
        <v>215855</v>
      </c>
      <c r="J739" s="51">
        <v>2588154</v>
      </c>
      <c r="K739" s="51">
        <v>31057926</v>
      </c>
      <c r="L739" s="61">
        <v>33646080</v>
      </c>
      <c r="M739" s="123"/>
      <c r="N739" s="125">
        <v>31057926</v>
      </c>
      <c r="O739" s="125">
        <v>19039188</v>
      </c>
      <c r="P739" s="125">
        <v>1554438</v>
      </c>
      <c r="Q739" s="125">
        <v>37073142</v>
      </c>
      <c r="R739" s="125">
        <v>34484988</v>
      </c>
      <c r="S739" s="47"/>
    </row>
    <row r="740" spans="1:19" ht="12.75" customHeight="1" x14ac:dyDescent="0.2">
      <c r="A740" s="218">
        <v>43647</v>
      </c>
      <c r="B740" s="218">
        <v>43830</v>
      </c>
      <c r="C740" s="53" t="s">
        <v>3</v>
      </c>
      <c r="D740" s="54">
        <v>9</v>
      </c>
      <c r="E740" s="44">
        <v>11093.25</v>
      </c>
      <c r="F740" s="44">
        <v>0</v>
      </c>
      <c r="G740" s="44">
        <v>0</v>
      </c>
      <c r="H740" s="44">
        <v>6207.16</v>
      </c>
      <c r="I740" s="44">
        <v>121.08</v>
      </c>
      <c r="J740" s="44">
        <v>1451.79</v>
      </c>
      <c r="K740" s="44">
        <v>16918.52</v>
      </c>
      <c r="L740" s="46">
        <v>18370.310000000001</v>
      </c>
      <c r="M740" s="122"/>
      <c r="N740" s="124">
        <v>17421.490000000002</v>
      </c>
      <c r="O740" s="124">
        <v>11214.33</v>
      </c>
      <c r="P740" s="124">
        <v>802.8</v>
      </c>
      <c r="Q740" s="124">
        <v>20891.86</v>
      </c>
      <c r="R740" s="124">
        <v>19440.07</v>
      </c>
      <c r="S740" s="47"/>
    </row>
    <row r="741" spans="1:19" ht="9" customHeight="1" x14ac:dyDescent="0.2">
      <c r="A741" s="218"/>
      <c r="B741" s="218"/>
      <c r="C741" s="48" t="s">
        <v>4</v>
      </c>
      <c r="D741" s="49">
        <v>14</v>
      </c>
      <c r="E741" s="61">
        <v>21479527</v>
      </c>
      <c r="F741" s="50">
        <v>0</v>
      </c>
      <c r="G741" s="50">
        <v>0</v>
      </c>
      <c r="H741" s="61">
        <v>12018738</v>
      </c>
      <c r="I741" s="61">
        <v>234444</v>
      </c>
      <c r="J741" s="51">
        <v>2811057</v>
      </c>
      <c r="K741" s="61">
        <v>32758823</v>
      </c>
      <c r="L741" s="61">
        <v>35569880</v>
      </c>
      <c r="M741" s="123"/>
      <c r="N741" s="125">
        <v>33732708</v>
      </c>
      <c r="O741" s="125">
        <v>21713971</v>
      </c>
      <c r="P741" s="125">
        <v>1554438</v>
      </c>
      <c r="Q741" s="125">
        <v>40452282</v>
      </c>
      <c r="R741" s="125">
        <v>37641224</v>
      </c>
      <c r="S741" s="47"/>
    </row>
    <row r="742" spans="1:19" ht="12.75" customHeight="1" x14ac:dyDescent="0.2">
      <c r="A742" s="218"/>
      <c r="B742" s="218"/>
      <c r="C742" s="53" t="s">
        <v>3</v>
      </c>
      <c r="D742" s="54">
        <v>15</v>
      </c>
      <c r="E742" s="44">
        <v>12108.34</v>
      </c>
      <c r="F742" s="44">
        <v>0</v>
      </c>
      <c r="G742" s="44">
        <v>0</v>
      </c>
      <c r="H742" s="44">
        <v>6207.16</v>
      </c>
      <c r="I742" s="44">
        <v>128.16</v>
      </c>
      <c r="J742" s="44">
        <v>1536.97</v>
      </c>
      <c r="K742" s="44">
        <v>17933.73</v>
      </c>
      <c r="L742" s="46">
        <v>19470.7</v>
      </c>
      <c r="M742" s="122"/>
      <c r="N742" s="124">
        <v>18443.66</v>
      </c>
      <c r="O742" s="124">
        <v>12236.5</v>
      </c>
      <c r="P742" s="124">
        <v>802.8</v>
      </c>
      <c r="Q742" s="124">
        <v>22183.200000000001</v>
      </c>
      <c r="R742" s="124">
        <v>20646.23</v>
      </c>
      <c r="S742" s="47"/>
    </row>
    <row r="743" spans="1:19" ht="9" customHeight="1" x14ac:dyDescent="0.2">
      <c r="A743" s="218"/>
      <c r="B743" s="218"/>
      <c r="C743" s="48" t="s">
        <v>4</v>
      </c>
      <c r="D743" s="49">
        <v>20</v>
      </c>
      <c r="E743" s="61">
        <v>23445015</v>
      </c>
      <c r="F743" s="50">
        <v>0</v>
      </c>
      <c r="G743" s="50">
        <v>0</v>
      </c>
      <c r="H743" s="61">
        <v>12018738</v>
      </c>
      <c r="I743" s="61">
        <v>248152</v>
      </c>
      <c r="J743" s="51">
        <v>2975989</v>
      </c>
      <c r="K743" s="61">
        <v>34724543</v>
      </c>
      <c r="L743" s="61">
        <v>37700532</v>
      </c>
      <c r="M743" s="123"/>
      <c r="N743" s="125">
        <v>35711906</v>
      </c>
      <c r="O743" s="125">
        <v>23693168</v>
      </c>
      <c r="P743" s="125">
        <v>1554438</v>
      </c>
      <c r="Q743" s="125">
        <v>42952665</v>
      </c>
      <c r="R743" s="125">
        <v>39976676</v>
      </c>
      <c r="S743" s="47"/>
    </row>
    <row r="744" spans="1:19" ht="12.75" customHeight="1" x14ac:dyDescent="0.2">
      <c r="A744" s="218"/>
      <c r="B744" s="218"/>
      <c r="C744" s="53" t="s">
        <v>3</v>
      </c>
      <c r="D744" s="54">
        <v>21</v>
      </c>
      <c r="E744" s="44">
        <v>13138.59</v>
      </c>
      <c r="F744" s="44">
        <v>0</v>
      </c>
      <c r="G744" s="44">
        <v>0</v>
      </c>
      <c r="H744" s="44">
        <v>6207.16</v>
      </c>
      <c r="I744" s="44">
        <v>135.47999999999999</v>
      </c>
      <c r="J744" s="44">
        <v>1623.44</v>
      </c>
      <c r="K744" s="44">
        <v>18921.79</v>
      </c>
      <c r="L744" s="46">
        <v>20545.23</v>
      </c>
      <c r="M744" s="122"/>
      <c r="N744" s="124">
        <v>19481.23</v>
      </c>
      <c r="O744" s="124">
        <v>13274.07</v>
      </c>
      <c r="P744" s="124">
        <v>802.8</v>
      </c>
      <c r="Q744" s="124">
        <v>23494</v>
      </c>
      <c r="R744" s="124">
        <v>21870.560000000001</v>
      </c>
      <c r="S744" s="47"/>
    </row>
    <row r="745" spans="1:19" ht="9" customHeight="1" x14ac:dyDescent="0.2">
      <c r="A745" s="218"/>
      <c r="B745" s="218"/>
      <c r="C745" s="48" t="s">
        <v>4</v>
      </c>
      <c r="D745" s="49">
        <v>27</v>
      </c>
      <c r="E745" s="61">
        <v>25439858</v>
      </c>
      <c r="F745" s="50">
        <v>0</v>
      </c>
      <c r="G745" s="50">
        <v>0</v>
      </c>
      <c r="H745" s="61">
        <v>12018738</v>
      </c>
      <c r="I745" s="61">
        <v>262326</v>
      </c>
      <c r="J745" s="51">
        <v>3143418</v>
      </c>
      <c r="K745" s="61">
        <v>36637694</v>
      </c>
      <c r="L745" s="61">
        <v>39781112</v>
      </c>
      <c r="M745" s="123"/>
      <c r="N745" s="125">
        <v>37720921</v>
      </c>
      <c r="O745" s="125">
        <v>25702184</v>
      </c>
      <c r="P745" s="125">
        <v>1554438</v>
      </c>
      <c r="Q745" s="125">
        <v>45490727</v>
      </c>
      <c r="R745" s="125">
        <v>42347309</v>
      </c>
      <c r="S745" s="47"/>
    </row>
    <row r="746" spans="1:19" ht="12.75" customHeight="1" x14ac:dyDescent="0.2">
      <c r="A746" s="218"/>
      <c r="B746" s="218"/>
      <c r="C746" s="53" t="s">
        <v>3</v>
      </c>
      <c r="D746" s="54">
        <v>28</v>
      </c>
      <c r="E746" s="44">
        <v>13866.69</v>
      </c>
      <c r="F746" s="44">
        <v>0</v>
      </c>
      <c r="G746" s="44">
        <v>0</v>
      </c>
      <c r="H746" s="44">
        <v>6207.16</v>
      </c>
      <c r="I746" s="44">
        <v>140.52000000000001</v>
      </c>
      <c r="J746" s="44">
        <v>1684.53</v>
      </c>
      <c r="K746" s="44">
        <v>19673.080000000002</v>
      </c>
      <c r="L746" s="46">
        <v>21357.61</v>
      </c>
      <c r="M746" s="122"/>
      <c r="N746" s="124">
        <v>20214.37</v>
      </c>
      <c r="O746" s="124">
        <v>14007.21</v>
      </c>
      <c r="P746" s="124">
        <v>802.8</v>
      </c>
      <c r="Q746" s="124">
        <v>24420.2</v>
      </c>
      <c r="R746" s="124">
        <v>22735.67</v>
      </c>
      <c r="S746" s="47"/>
    </row>
    <row r="747" spans="1:19" ht="9" customHeight="1" x14ac:dyDescent="0.2">
      <c r="A747" s="218"/>
      <c r="B747" s="218"/>
      <c r="C747" s="48" t="s">
        <v>4</v>
      </c>
      <c r="D747" s="49">
        <v>34</v>
      </c>
      <c r="E747" s="61">
        <v>26849656</v>
      </c>
      <c r="F747" s="50">
        <v>0</v>
      </c>
      <c r="G747" s="50">
        <v>0</v>
      </c>
      <c r="H747" s="61">
        <v>12018738</v>
      </c>
      <c r="I747" s="61">
        <v>272085</v>
      </c>
      <c r="J747" s="51">
        <v>3261705</v>
      </c>
      <c r="K747" s="61">
        <v>38092395</v>
      </c>
      <c r="L747" s="61">
        <v>41354100</v>
      </c>
      <c r="M747" s="123"/>
      <c r="N747" s="125">
        <v>39140478</v>
      </c>
      <c r="O747" s="125">
        <v>27121741</v>
      </c>
      <c r="P747" s="125">
        <v>1554438</v>
      </c>
      <c r="Q747" s="125">
        <v>47284101</v>
      </c>
      <c r="R747" s="125">
        <v>44022396</v>
      </c>
      <c r="S747" s="47"/>
    </row>
    <row r="748" spans="1:19" ht="12.75" customHeight="1" x14ac:dyDescent="0.2">
      <c r="A748" s="218"/>
      <c r="B748" s="218"/>
      <c r="C748" s="53" t="s">
        <v>3</v>
      </c>
      <c r="D748" s="54">
        <v>35</v>
      </c>
      <c r="E748" s="44">
        <v>14404.57</v>
      </c>
      <c r="F748" s="44">
        <v>0</v>
      </c>
      <c r="G748" s="44">
        <v>0</v>
      </c>
      <c r="H748" s="44">
        <v>6207.16</v>
      </c>
      <c r="I748" s="44">
        <v>144.24</v>
      </c>
      <c r="J748" s="44">
        <v>1729.66</v>
      </c>
      <c r="K748" s="44">
        <v>20206.89</v>
      </c>
      <c r="L748" s="46">
        <v>21936.55</v>
      </c>
      <c r="M748" s="122"/>
      <c r="N748" s="124">
        <v>20755.97</v>
      </c>
      <c r="O748" s="124">
        <v>14548.81</v>
      </c>
      <c r="P748" s="124">
        <v>802.8</v>
      </c>
      <c r="Q748" s="124">
        <v>25104.42</v>
      </c>
      <c r="R748" s="124">
        <v>23374.76</v>
      </c>
      <c r="S748" s="47"/>
    </row>
    <row r="749" spans="1:19" ht="9" customHeight="1" x14ac:dyDescent="0.2">
      <c r="A749" s="219"/>
      <c r="B749" s="219"/>
      <c r="C749" s="58" t="s">
        <v>4</v>
      </c>
      <c r="D749" s="59"/>
      <c r="E749" s="61">
        <v>27891137</v>
      </c>
      <c r="F749" s="61">
        <v>0</v>
      </c>
      <c r="G749" s="61">
        <v>0</v>
      </c>
      <c r="H749" s="61">
        <v>12018738</v>
      </c>
      <c r="I749" s="61">
        <v>279288</v>
      </c>
      <c r="J749" s="61">
        <v>3349089</v>
      </c>
      <c r="K749" s="61">
        <v>39125995</v>
      </c>
      <c r="L749" s="61">
        <v>42475084</v>
      </c>
      <c r="M749" s="123"/>
      <c r="N749" s="128">
        <v>40189162</v>
      </c>
      <c r="O749" s="128">
        <v>28170424</v>
      </c>
      <c r="P749" s="128">
        <v>1554438</v>
      </c>
      <c r="Q749" s="128">
        <v>48608935</v>
      </c>
      <c r="R749" s="128">
        <v>45259847</v>
      </c>
      <c r="S749" s="47"/>
    </row>
    <row r="750" spans="1:19" ht="9" customHeight="1" x14ac:dyDescent="0.2">
      <c r="A750" s="83"/>
      <c r="B750" s="83"/>
      <c r="C750" s="84"/>
      <c r="D750" s="84"/>
      <c r="E750" s="84"/>
      <c r="F750" s="84"/>
      <c r="G750" s="84"/>
      <c r="H750" s="84"/>
      <c r="I750" s="85"/>
      <c r="J750" s="85"/>
      <c r="K750" s="85"/>
      <c r="L750" s="85"/>
      <c r="M750" s="85"/>
      <c r="N750" s="126"/>
      <c r="O750" s="126"/>
      <c r="P750" s="126"/>
      <c r="R750" s="158"/>
      <c r="S750" s="47"/>
    </row>
    <row r="751" spans="1:19" ht="9" customHeight="1" x14ac:dyDescent="0.2">
      <c r="A751" s="83"/>
      <c r="B751" s="83"/>
      <c r="C751" s="84"/>
      <c r="D751" s="84"/>
      <c r="E751" s="84"/>
      <c r="F751" s="84"/>
      <c r="G751" s="84"/>
      <c r="H751" s="84"/>
      <c r="I751" s="85"/>
      <c r="J751" s="85"/>
      <c r="K751" s="85"/>
      <c r="L751" s="85"/>
      <c r="M751" s="85"/>
      <c r="N751" s="127"/>
      <c r="O751" s="127"/>
      <c r="P751" s="127"/>
      <c r="R751" s="160"/>
      <c r="S751" s="47"/>
    </row>
    <row r="752" spans="1:19" ht="9" customHeight="1" x14ac:dyDescent="0.2">
      <c r="A752" s="83"/>
      <c r="B752" s="83"/>
      <c r="C752" s="84"/>
      <c r="D752" s="84"/>
      <c r="E752" s="84"/>
      <c r="F752" s="84"/>
      <c r="G752" s="84"/>
      <c r="H752" s="84"/>
      <c r="I752" s="85"/>
      <c r="J752" s="85"/>
      <c r="K752" s="85"/>
      <c r="L752" s="85"/>
      <c r="M752" s="85"/>
      <c r="N752" s="126"/>
      <c r="O752" s="126"/>
      <c r="P752" s="126"/>
      <c r="R752" s="158"/>
      <c r="S752" s="47"/>
    </row>
    <row r="753" spans="2:19" x14ac:dyDescent="0.2">
      <c r="N753" s="127"/>
      <c r="O753" s="127"/>
      <c r="P753" s="127"/>
      <c r="Q753" s="86"/>
      <c r="R753" s="127"/>
      <c r="S753" s="47"/>
    </row>
    <row r="754" spans="2:19" ht="27.75" customHeight="1" x14ac:dyDescent="0.2">
      <c r="B754" s="223" t="s">
        <v>118</v>
      </c>
      <c r="C754" s="231"/>
      <c r="D754" s="231"/>
      <c r="E754" s="231"/>
      <c r="F754" s="231"/>
      <c r="G754" s="231"/>
      <c r="H754" s="231"/>
      <c r="I754" s="231"/>
      <c r="J754" s="231"/>
      <c r="K754" s="231"/>
      <c r="L754" s="232"/>
      <c r="M754" s="117"/>
      <c r="N754" s="126"/>
      <c r="O754" s="126"/>
      <c r="P754" s="126"/>
      <c r="Q754" s="86"/>
      <c r="R754" s="126"/>
      <c r="S754" s="47"/>
    </row>
    <row r="755" spans="2:19" ht="19.5" customHeight="1" x14ac:dyDescent="0.2">
      <c r="B755" s="87" t="s">
        <v>16</v>
      </c>
      <c r="C755" s="88"/>
      <c r="D755" s="89"/>
      <c r="E755" s="132">
        <v>36708</v>
      </c>
      <c r="F755" s="132">
        <v>36892</v>
      </c>
      <c r="G755" s="132">
        <v>37257</v>
      </c>
      <c r="H755" s="132">
        <v>37622</v>
      </c>
      <c r="I755" s="132">
        <v>38718</v>
      </c>
      <c r="J755" s="132">
        <v>43160</v>
      </c>
      <c r="K755" s="133"/>
      <c r="L755" s="133"/>
      <c r="N755" s="127"/>
      <c r="O755" s="127"/>
      <c r="P755" s="127"/>
      <c r="R755" s="127"/>
      <c r="S755" s="47"/>
    </row>
    <row r="756" spans="2:19" x14ac:dyDescent="0.2">
      <c r="B756" s="90"/>
      <c r="C756" s="91"/>
      <c r="D756" s="92"/>
      <c r="E756" s="44">
        <v>471</v>
      </c>
      <c r="F756" s="44">
        <v>471</v>
      </c>
      <c r="G756" s="44">
        <v>495</v>
      </c>
      <c r="H756" s="44">
        <v>579</v>
      </c>
      <c r="I756" s="44">
        <v>702</v>
      </c>
      <c r="J756" s="44">
        <v>802.8</v>
      </c>
      <c r="K756" s="44"/>
      <c r="L756" s="44"/>
      <c r="N756" s="126"/>
      <c r="O756" s="126"/>
      <c r="P756" s="126"/>
      <c r="R756" s="126"/>
      <c r="S756" s="47"/>
    </row>
    <row r="757" spans="2:19" x14ac:dyDescent="0.2">
      <c r="B757" s="93"/>
      <c r="C757" s="59"/>
      <c r="D757" s="94"/>
      <c r="E757" s="95">
        <v>911983</v>
      </c>
      <c r="F757" s="95">
        <v>911983</v>
      </c>
      <c r="G757" s="95">
        <v>958454</v>
      </c>
      <c r="H757" s="95">
        <v>1121100</v>
      </c>
      <c r="I757" s="95">
        <v>1359262</v>
      </c>
      <c r="J757" s="95">
        <v>1554438</v>
      </c>
      <c r="K757" s="95"/>
      <c r="L757" s="95"/>
      <c r="N757" s="127"/>
      <c r="O757" s="127"/>
      <c r="P757" s="127"/>
      <c r="R757" s="127"/>
      <c r="S757" s="47"/>
    </row>
    <row r="758" spans="2:19" x14ac:dyDescent="0.2">
      <c r="B758" s="47" t="s">
        <v>24</v>
      </c>
      <c r="N758" s="126"/>
      <c r="O758" s="126"/>
      <c r="P758" s="126"/>
      <c r="Q758" s="86"/>
      <c r="R758" s="126"/>
      <c r="S758" s="47"/>
    </row>
  </sheetData>
  <mergeCells count="158">
    <mergeCell ref="B754:L754"/>
    <mergeCell ref="A692:A701"/>
    <mergeCell ref="B692:B701"/>
    <mergeCell ref="A702:A703"/>
    <mergeCell ref="B702:B703"/>
    <mergeCell ref="A704:A713"/>
    <mergeCell ref="B704:B713"/>
    <mergeCell ref="A714:A715"/>
    <mergeCell ref="B714:B715"/>
    <mergeCell ref="A716:A725"/>
    <mergeCell ref="B716:B725"/>
    <mergeCell ref="A726:A727"/>
    <mergeCell ref="B726:B727"/>
    <mergeCell ref="A728:A737"/>
    <mergeCell ref="B728:B737"/>
    <mergeCell ref="A738:A739"/>
    <mergeCell ref="B738:B739"/>
    <mergeCell ref="A740:A749"/>
    <mergeCell ref="B740:B749"/>
    <mergeCell ref="A664:A665"/>
    <mergeCell ref="B664:B665"/>
    <mergeCell ref="A666:A677"/>
    <mergeCell ref="B666:B677"/>
    <mergeCell ref="A678:A679"/>
    <mergeCell ref="B678:B679"/>
    <mergeCell ref="A680:A689"/>
    <mergeCell ref="B680:B689"/>
    <mergeCell ref="A690:A691"/>
    <mergeCell ref="B690:B691"/>
    <mergeCell ref="Q3:Q4"/>
    <mergeCell ref="A538:A539"/>
    <mergeCell ref="B538:B539"/>
    <mergeCell ref="A540:A551"/>
    <mergeCell ref="B540:B551"/>
    <mergeCell ref="A510:A511"/>
    <mergeCell ref="B510:B511"/>
    <mergeCell ref="A512:A523"/>
    <mergeCell ref="B512:B523"/>
    <mergeCell ref="A524:A525"/>
    <mergeCell ref="A498:A509"/>
    <mergeCell ref="B498:B509"/>
    <mergeCell ref="A468:A469"/>
    <mergeCell ref="B468:B469"/>
    <mergeCell ref="A470:A481"/>
    <mergeCell ref="B470:B481"/>
    <mergeCell ref="B524:B525"/>
    <mergeCell ref="A526:A537"/>
    <mergeCell ref="B526:B537"/>
    <mergeCell ref="A482:A483"/>
    <mergeCell ref="B482:B483"/>
    <mergeCell ref="A484:A495"/>
    <mergeCell ref="B484:B495"/>
    <mergeCell ref="A496:A497"/>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A300:A301"/>
    <mergeCell ref="B300:B301"/>
    <mergeCell ref="A344:A383"/>
    <mergeCell ref="B344:B383"/>
    <mergeCell ref="A302:A341"/>
    <mergeCell ref="B302:B341"/>
    <mergeCell ref="A342:A343"/>
    <mergeCell ref="B342:B343"/>
    <mergeCell ref="A414:A425"/>
    <mergeCell ref="B414:B425"/>
    <mergeCell ref="A384:A385"/>
    <mergeCell ref="B384:B385"/>
    <mergeCell ref="A386:A397"/>
    <mergeCell ref="B386:B397"/>
    <mergeCell ref="A398:A399"/>
    <mergeCell ref="B398:B399"/>
    <mergeCell ref="A400:A411"/>
    <mergeCell ref="B400:B411"/>
    <mergeCell ref="A412:A413"/>
    <mergeCell ref="B412:B413"/>
    <mergeCell ref="A260:A299"/>
    <mergeCell ref="B260:B299"/>
    <mergeCell ref="A174:A175"/>
    <mergeCell ref="B174:B175"/>
    <mergeCell ref="A176:A215"/>
    <mergeCell ref="B176:B215"/>
    <mergeCell ref="A216:A217"/>
    <mergeCell ref="B216:B217"/>
    <mergeCell ref="A218:A257"/>
    <mergeCell ref="B218:B257"/>
    <mergeCell ref="A258:A259"/>
    <mergeCell ref="B258:B259"/>
    <mergeCell ref="B134:B173"/>
    <mergeCell ref="B8:B47"/>
    <mergeCell ref="A48:A49"/>
    <mergeCell ref="B48:B49"/>
    <mergeCell ref="A50:A89"/>
    <mergeCell ref="B50:B89"/>
    <mergeCell ref="A90:A91"/>
    <mergeCell ref="B90:B91"/>
    <mergeCell ref="A92:A131"/>
    <mergeCell ref="B92:B131"/>
    <mergeCell ref="A132:A133"/>
    <mergeCell ref="B132:B133"/>
    <mergeCell ref="C1:L2"/>
    <mergeCell ref="N3:N4"/>
    <mergeCell ref="N1:P2"/>
    <mergeCell ref="O3:O4"/>
    <mergeCell ref="A1:B1"/>
    <mergeCell ref="A638:A649"/>
    <mergeCell ref="B638:B649"/>
    <mergeCell ref="A650:A651"/>
    <mergeCell ref="B650:B651"/>
    <mergeCell ref="A594:A595"/>
    <mergeCell ref="B594:B595"/>
    <mergeCell ref="A580:A581"/>
    <mergeCell ref="B580:B581"/>
    <mergeCell ref="A582:A593"/>
    <mergeCell ref="B582:B593"/>
    <mergeCell ref="A566:A567"/>
    <mergeCell ref="B566:B567"/>
    <mergeCell ref="A568:A579"/>
    <mergeCell ref="B568:B579"/>
    <mergeCell ref="A552:A553"/>
    <mergeCell ref="B552:B553"/>
    <mergeCell ref="A554:A565"/>
    <mergeCell ref="B554:B565"/>
    <mergeCell ref="L3:L4"/>
    <mergeCell ref="R3:R4"/>
    <mergeCell ref="A652:A663"/>
    <mergeCell ref="B652:B663"/>
    <mergeCell ref="A622:A623"/>
    <mergeCell ref="B622:B623"/>
    <mergeCell ref="A624:A635"/>
    <mergeCell ref="B624:B635"/>
    <mergeCell ref="A636:A637"/>
    <mergeCell ref="B636:B637"/>
    <mergeCell ref="A596:A607"/>
    <mergeCell ref="B596:B607"/>
    <mergeCell ref="A608:A609"/>
    <mergeCell ref="B608:B609"/>
    <mergeCell ref="A610:A621"/>
    <mergeCell ref="B610:B621"/>
    <mergeCell ref="C5:D5"/>
    <mergeCell ref="A6:A7"/>
    <mergeCell ref="B6:B7"/>
    <mergeCell ref="A3:B3"/>
    <mergeCell ref="C3:D4"/>
    <mergeCell ref="E3:J3"/>
    <mergeCell ref="K3:K4"/>
    <mergeCell ref="A8:A47"/>
    <mergeCell ref="A134:A173"/>
  </mergeCells>
  <phoneticPr fontId="1" type="noConversion"/>
  <conditionalFormatting sqref="E6:K66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361" priority="10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360" priority="105"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663 E6:K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2359" priority="10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358" priority="100" stopIfTrue="1" operator="equal">
      <formula>0</formula>
    </cfRule>
  </conditionalFormatting>
  <conditionalFormatting sqref="Q6:Q663">
    <cfRule type="cellIs" dxfId="2357" priority="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356" priority="98" stopIfTrue="1" operator="equal">
      <formula>0</formula>
    </cfRule>
  </conditionalFormatting>
  <conditionalFormatting sqref="Q6:Q663">
    <cfRule type="cellIs" dxfId="2355" priority="97"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354" priority="96" stopIfTrue="1" operator="equal">
      <formula>0</formula>
    </cfRule>
  </conditionalFormatting>
  <conditionalFormatting sqref="E750:P752">
    <cfRule type="cellIs" dxfId="2353" priority="94" stopIfTrue="1" operator="equal">
      <formula>0</formula>
    </cfRule>
  </conditionalFormatting>
  <conditionalFormatting sqref="N751:P751 N753:P753 N755:P755 N757:P757">
    <cfRule type="cellIs" dxfId="2352" priority="95" stopIfTrue="1" operator="equal">
      <formula>0</formula>
    </cfRule>
  </conditionalFormatting>
  <conditionalFormatting sqref="N751:P751 N753:P753 N755:P755 N757:P757">
    <cfRule type="cellIs" dxfId="2351" priority="93" stopIfTrue="1" operator="equal">
      <formula>0</formula>
    </cfRule>
  </conditionalFormatting>
  <conditionalFormatting sqref="F690:H701 J690:O701 Q690:Q701">
    <cfRule type="cellIs" dxfId="2350" priority="88" stopIfTrue="1" operator="equal">
      <formula>0</formula>
    </cfRule>
  </conditionalFormatting>
  <conditionalFormatting sqref="F702:H713 J702:O713 Q702:Q713">
    <cfRule type="cellIs" dxfId="2349" priority="86" stopIfTrue="1" operator="equal">
      <formula>0</formula>
    </cfRule>
  </conditionalFormatting>
  <conditionalFormatting sqref="N690:O690 N692:O692 N694:O694 N696:O696 N698:O698 N700:O700 Q700 Q698 Q696 Q694 Q692 Q690">
    <cfRule type="cellIs" dxfId="2348" priority="87" stopIfTrue="1" operator="equal">
      <formula>0</formula>
    </cfRule>
  </conditionalFormatting>
  <conditionalFormatting sqref="N702:O702 N704:O704 N706:O706 N708:O708 N710:O710 N712:O712 Q712 Q710 Q708 Q706 Q704 Q702">
    <cfRule type="cellIs" dxfId="2347" priority="85" stopIfTrue="1" operator="equal">
      <formula>0</formula>
    </cfRule>
  </conditionalFormatting>
  <conditionalFormatting sqref="F714:O725 Q714:Q725">
    <cfRule type="cellIs" dxfId="2346" priority="84" stopIfTrue="1" operator="equal">
      <formula>0</formula>
    </cfRule>
  </conditionalFormatting>
  <conditionalFormatting sqref="N714:O714 N716:O716 N718:O718 N720:O720 N722:O722 N724:O724 Q724 Q722 Q720 Q718 Q716 Q714">
    <cfRule type="cellIs" dxfId="2345" priority="83" stopIfTrue="1" operator="equal">
      <formula>0</formula>
    </cfRule>
  </conditionalFormatting>
  <conditionalFormatting sqref="I690:I713">
    <cfRule type="cellIs" dxfId="2344" priority="82" stopIfTrue="1" operator="equal">
      <formula>0</formula>
    </cfRule>
  </conditionalFormatting>
  <conditionalFormatting sqref="E690:E713">
    <cfRule type="cellIs" dxfId="2343" priority="80" stopIfTrue="1" operator="equal">
      <formula>0</formula>
    </cfRule>
  </conditionalFormatting>
  <conditionalFormatting sqref="P702:P725">
    <cfRule type="cellIs" dxfId="2342" priority="75" stopIfTrue="1" operator="equal">
      <formula>0</formula>
    </cfRule>
  </conditionalFormatting>
  <conditionalFormatting sqref="P702 P704 P706 P708 P710 P712 P714 P716 P718 P720 P722 P724">
    <cfRule type="cellIs" dxfId="2341" priority="74" stopIfTrue="1" operator="equal">
      <formula>0</formula>
    </cfRule>
  </conditionalFormatting>
  <conditionalFormatting sqref="P702 P704 P706 P708 P710 P712 P714 P716 P718 P720 P722 P724">
    <cfRule type="cellIs" dxfId="2340" priority="76" stopIfTrue="1" operator="equal">
      <formula>0</formula>
    </cfRule>
  </conditionalFormatting>
  <conditionalFormatting sqref="E678:O689 Q678:Q689">
    <cfRule type="cellIs" dxfId="2339" priority="92" stopIfTrue="1" operator="equal">
      <formula>0</formula>
    </cfRule>
  </conditionalFormatting>
  <conditionalFormatting sqref="E664:O677 Q664:Q677">
    <cfRule type="cellIs" dxfId="2338" priority="90" stopIfTrue="1" operator="equal">
      <formula>0</formula>
    </cfRule>
  </conditionalFormatting>
  <conditionalFormatting sqref="N664:O664 N666:O666 N668:O668 N670:O670 N672:O672 N674:O674 N676:O676 Q676 Q674 Q672 Q670 Q668 Q666 Q664">
    <cfRule type="cellIs" dxfId="2337" priority="91" stopIfTrue="1" operator="equal">
      <formula>0</formula>
    </cfRule>
  </conditionalFormatting>
  <conditionalFormatting sqref="N678:O678 N680:O680 N682:O682 N684:O684 N686:O686 N688:O688 Q688 Q686 Q684 Q682 Q680 Q678">
    <cfRule type="cellIs" dxfId="2336" priority="89" stopIfTrue="1" operator="equal">
      <formula>0</formula>
    </cfRule>
  </conditionalFormatting>
  <conditionalFormatting sqref="E714:E725">
    <cfRule type="cellIs" dxfId="2335" priority="81" stopIfTrue="1" operator="equal">
      <formula>0</formula>
    </cfRule>
  </conditionalFormatting>
  <conditionalFormatting sqref="P664 P666 P668 P670 P672 P674 P676 P678 P680 P682 P684 P686 P688 P690 P692 P694 P696 P698 P700">
    <cfRule type="cellIs" dxfId="2334" priority="79" stopIfTrue="1" operator="equal">
      <formula>0</formula>
    </cfRule>
  </conditionalFormatting>
  <conditionalFormatting sqref="P664:P701">
    <cfRule type="cellIs" dxfId="2333" priority="78" stopIfTrue="1" operator="equal">
      <formula>0</formula>
    </cfRule>
  </conditionalFormatting>
  <conditionalFormatting sqref="P664 P666 P668 P670 P672 P674 P676 P678 P680 P682 P684 P686 P688 P690 P692 P694 P696 P698 P700">
    <cfRule type="cellIs" dxfId="2332" priority="77" stopIfTrue="1" operator="equal">
      <formula>0</formula>
    </cfRule>
  </conditionalFormatting>
  <conditionalFormatting sqref="F726:G737 Q726 I728:N728 J726:O727 I730:N730 J729:N729 I732:N732 J731:N731 I734:N734 J733:N733 I736:N736 J735:N735 J737:N737">
    <cfRule type="cellIs" dxfId="2331" priority="73" stopIfTrue="1" operator="equal">
      <formula>0</formula>
    </cfRule>
  </conditionalFormatting>
  <conditionalFormatting sqref="Q726 N728 N730 N732 N734 N736 N726:O726">
    <cfRule type="cellIs" dxfId="2330" priority="72" stopIfTrue="1" operator="equal">
      <formula>0</formula>
    </cfRule>
  </conditionalFormatting>
  <conditionalFormatting sqref="E726:E737">
    <cfRule type="cellIs" dxfId="2329" priority="71" stopIfTrue="1" operator="equal">
      <formula>0</formula>
    </cfRule>
  </conditionalFormatting>
  <conditionalFormatting sqref="P726">
    <cfRule type="cellIs" dxfId="2328" priority="70" stopIfTrue="1" operator="equal">
      <formula>0</formula>
    </cfRule>
  </conditionalFormatting>
  <conditionalFormatting sqref="P726">
    <cfRule type="cellIs" dxfId="2327" priority="69" stopIfTrue="1" operator="equal">
      <formula>0</formula>
    </cfRule>
  </conditionalFormatting>
  <conditionalFormatting sqref="H726:H737">
    <cfRule type="cellIs" dxfId="2326" priority="68" stopIfTrue="1" operator="equal">
      <formula>0</formula>
    </cfRule>
  </conditionalFormatting>
  <conditionalFormatting sqref="P727">
    <cfRule type="cellIs" dxfId="2325" priority="67" stopIfTrue="1" operator="equal">
      <formula>0</formula>
    </cfRule>
  </conditionalFormatting>
  <conditionalFormatting sqref="P728 P730 P732 P734 P736">
    <cfRule type="cellIs" dxfId="2324" priority="66" stopIfTrue="1" operator="equal">
      <formula>0</formula>
    </cfRule>
  </conditionalFormatting>
  <conditionalFormatting sqref="P728 P730 P732 P734 P736">
    <cfRule type="cellIs" dxfId="2323" priority="65" stopIfTrue="1" operator="equal">
      <formula>0</formula>
    </cfRule>
  </conditionalFormatting>
  <conditionalFormatting sqref="P729 P731 P733 P735 P737">
    <cfRule type="cellIs" dxfId="2322" priority="64" stopIfTrue="1" operator="equal">
      <formula>0</formula>
    </cfRule>
  </conditionalFormatting>
  <conditionalFormatting sqref="Q727">
    <cfRule type="cellIs" dxfId="2321" priority="63" stopIfTrue="1" operator="equal">
      <formula>0</formula>
    </cfRule>
  </conditionalFormatting>
  <conditionalFormatting sqref="Q728 Q730 Q732 Q734 Q736">
    <cfRule type="cellIs" dxfId="2320" priority="62" stopIfTrue="1" operator="equal">
      <formula>0</formula>
    </cfRule>
  </conditionalFormatting>
  <conditionalFormatting sqref="Q728 Q730 Q732 Q734 Q736">
    <cfRule type="cellIs" dxfId="2319" priority="61" stopIfTrue="1" operator="equal">
      <formula>0</formula>
    </cfRule>
  </conditionalFormatting>
  <conditionalFormatting sqref="Q729 Q731 Q733 Q735 Q737">
    <cfRule type="cellIs" dxfId="2318" priority="60" stopIfTrue="1" operator="equal">
      <formula>0</formula>
    </cfRule>
  </conditionalFormatting>
  <conditionalFormatting sqref="I726">
    <cfRule type="cellIs" dxfId="2317" priority="59" stopIfTrue="1" operator="equal">
      <formula>0</formula>
    </cfRule>
  </conditionalFormatting>
  <conditionalFormatting sqref="I727">
    <cfRule type="cellIs" dxfId="2316" priority="58" stopIfTrue="1" operator="equal">
      <formula>0</formula>
    </cfRule>
  </conditionalFormatting>
  <conditionalFormatting sqref="I729">
    <cfRule type="cellIs" dxfId="2315" priority="57" stopIfTrue="1" operator="equal">
      <formula>0</formula>
    </cfRule>
  </conditionalFormatting>
  <conditionalFormatting sqref="I731">
    <cfRule type="cellIs" dxfId="2314" priority="56" stopIfTrue="1" operator="equal">
      <formula>0</formula>
    </cfRule>
  </conditionalFormatting>
  <conditionalFormatting sqref="I733">
    <cfRule type="cellIs" dxfId="2313" priority="55" stopIfTrue="1" operator="equal">
      <formula>0</formula>
    </cfRule>
  </conditionalFormatting>
  <conditionalFormatting sqref="I735">
    <cfRule type="cellIs" dxfId="2312" priority="54" stopIfTrue="1" operator="equal">
      <formula>0</formula>
    </cfRule>
  </conditionalFormatting>
  <conditionalFormatting sqref="I737">
    <cfRule type="cellIs" dxfId="2311" priority="53" stopIfTrue="1" operator="equal">
      <formula>0</formula>
    </cfRule>
  </conditionalFormatting>
  <conditionalFormatting sqref="F738:G749 Q738 I740:N740 J738:N739 I742:N742 J741:N741 I744:N744 J743:N743 I746:N746 J745:N745 I748:N748 J747:N747 J749:N749">
    <cfRule type="cellIs" dxfId="2310" priority="52" stopIfTrue="1" operator="equal">
      <formula>0</formula>
    </cfRule>
  </conditionalFormatting>
  <conditionalFormatting sqref="Q738 N740 N742 N744 N746 N748 N738">
    <cfRule type="cellIs" dxfId="2309" priority="51" stopIfTrue="1" operator="equal">
      <formula>0</formula>
    </cfRule>
  </conditionalFormatting>
  <conditionalFormatting sqref="E738:E749">
    <cfRule type="cellIs" dxfId="2308" priority="50" stopIfTrue="1" operator="equal">
      <formula>0</formula>
    </cfRule>
  </conditionalFormatting>
  <conditionalFormatting sqref="P738">
    <cfRule type="cellIs" dxfId="2307" priority="49" stopIfTrue="1" operator="equal">
      <formula>0</formula>
    </cfRule>
  </conditionalFormatting>
  <conditionalFormatting sqref="P738">
    <cfRule type="cellIs" dxfId="2306" priority="48" stopIfTrue="1" operator="equal">
      <formula>0</formula>
    </cfRule>
  </conditionalFormatting>
  <conditionalFormatting sqref="H738:H749">
    <cfRule type="cellIs" dxfId="2305" priority="47" stopIfTrue="1" operator="equal">
      <formula>0</formula>
    </cfRule>
  </conditionalFormatting>
  <conditionalFormatting sqref="P739">
    <cfRule type="cellIs" dxfId="2304" priority="46" stopIfTrue="1" operator="equal">
      <formula>0</formula>
    </cfRule>
  </conditionalFormatting>
  <conditionalFormatting sqref="P740 P742 P744 P746 P748">
    <cfRule type="cellIs" dxfId="2303" priority="45" stopIfTrue="1" operator="equal">
      <formula>0</formula>
    </cfRule>
  </conditionalFormatting>
  <conditionalFormatting sqref="P740 P742 P744 P746 P748">
    <cfRule type="cellIs" dxfId="2302" priority="44" stopIfTrue="1" operator="equal">
      <formula>0</formula>
    </cfRule>
  </conditionalFormatting>
  <conditionalFormatting sqref="P741 P743 P745 P747 P749">
    <cfRule type="cellIs" dxfId="2301" priority="43" stopIfTrue="1" operator="equal">
      <formula>0</formula>
    </cfRule>
  </conditionalFormatting>
  <conditionalFormatting sqref="Q739">
    <cfRule type="cellIs" dxfId="2300" priority="42" stopIfTrue="1" operator="equal">
      <formula>0</formula>
    </cfRule>
  </conditionalFormatting>
  <conditionalFormatting sqref="Q740 Q742 Q744 Q746 Q748">
    <cfRule type="cellIs" dxfId="2299" priority="41" stopIfTrue="1" operator="equal">
      <formula>0</formula>
    </cfRule>
  </conditionalFormatting>
  <conditionalFormatting sqref="Q740 Q742 Q744 Q746 Q748">
    <cfRule type="cellIs" dxfId="2298" priority="40" stopIfTrue="1" operator="equal">
      <formula>0</formula>
    </cfRule>
  </conditionalFormatting>
  <conditionalFormatting sqref="Q741 Q743 Q745 Q747 Q749">
    <cfRule type="cellIs" dxfId="2297" priority="39" stopIfTrue="1" operator="equal">
      <formula>0</formula>
    </cfRule>
  </conditionalFormatting>
  <conditionalFormatting sqref="I738">
    <cfRule type="cellIs" dxfId="2296" priority="38" stopIfTrue="1" operator="equal">
      <formula>0</formula>
    </cfRule>
  </conditionalFormatting>
  <conditionalFormatting sqref="I739">
    <cfRule type="cellIs" dxfId="2295" priority="37" stopIfTrue="1" operator="equal">
      <formula>0</formula>
    </cfRule>
  </conditionalFormatting>
  <conditionalFormatting sqref="I741">
    <cfRule type="cellIs" dxfId="2294" priority="36" stopIfTrue="1" operator="equal">
      <formula>0</formula>
    </cfRule>
  </conditionalFormatting>
  <conditionalFormatting sqref="I743">
    <cfRule type="cellIs" dxfId="2293" priority="35" stopIfTrue="1" operator="equal">
      <formula>0</formula>
    </cfRule>
  </conditionalFormatting>
  <conditionalFormatting sqref="I745">
    <cfRule type="cellIs" dxfId="2292" priority="34" stopIfTrue="1" operator="equal">
      <formula>0</formula>
    </cfRule>
  </conditionalFormatting>
  <conditionalFormatting sqref="I747">
    <cfRule type="cellIs" dxfId="2291" priority="33" stopIfTrue="1" operator="equal">
      <formula>0</formula>
    </cfRule>
  </conditionalFormatting>
  <conditionalFormatting sqref="I749">
    <cfRule type="cellIs" dxfId="2290" priority="32" stopIfTrue="1" operator="equal">
      <formula>0</formula>
    </cfRule>
  </conditionalFormatting>
  <conditionalFormatting sqref="O728:O749">
    <cfRule type="cellIs" dxfId="2289" priority="31" stopIfTrue="1" operator="equal">
      <formula>0</formula>
    </cfRule>
  </conditionalFormatting>
  <conditionalFormatting sqref="O728 O730 O732 O734 O736 O738 O740 O742 O744 O746 O748">
    <cfRule type="cellIs" dxfId="2288" priority="30" stopIfTrue="1" operator="equal">
      <formula>0</formula>
    </cfRule>
  </conditionalFormatting>
  <conditionalFormatting sqref="R6:R749">
    <cfRule type="cellIs" dxfId="2287" priority="2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2286" priority="29" stopIfTrue="1" operator="equal">
      <formula>0</formula>
    </cfRule>
  </conditionalFormatting>
  <conditionalFormatting sqref="R6:R749">
    <cfRule type="cellIs" dxfId="2285" priority="2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2284" priority="26" stopIfTrue="1" operator="equal">
      <formula>0</formula>
    </cfRule>
  </conditionalFormatting>
  <conditionalFormatting sqref="R678:R689 R753:R758">
    <cfRule type="cellIs" dxfId="2283" priority="24" stopIfTrue="1" operator="equal">
      <formula>0</formula>
    </cfRule>
  </conditionalFormatting>
  <conditionalFormatting sqref="R753 R755 R757">
    <cfRule type="cellIs" dxfId="2282" priority="25" stopIfTrue="1" operator="equal">
      <formula>0</formula>
    </cfRule>
  </conditionalFormatting>
  <conditionalFormatting sqref="R664:R677">
    <cfRule type="cellIs" dxfId="2281" priority="22" stopIfTrue="1" operator="equal">
      <formula>0</formula>
    </cfRule>
  </conditionalFormatting>
  <conditionalFormatting sqref="R664 R666 R668 R670 R672 R674 R676">
    <cfRule type="cellIs" dxfId="2280" priority="23" stopIfTrue="1" operator="equal">
      <formula>0</formula>
    </cfRule>
  </conditionalFormatting>
  <conditionalFormatting sqref="R750:R752">
    <cfRule type="cellIs" dxfId="2279" priority="19" stopIfTrue="1" operator="equal">
      <formula>0</formula>
    </cfRule>
  </conditionalFormatting>
  <conditionalFormatting sqref="R678 R680 R682 R684 R686 R688">
    <cfRule type="cellIs" dxfId="2278" priority="21" stopIfTrue="1" operator="equal">
      <formula>0</formula>
    </cfRule>
  </conditionalFormatting>
  <conditionalFormatting sqref="R750 R752">
    <cfRule type="cellIs" dxfId="2277" priority="20" stopIfTrue="1" operator="equal">
      <formula>0</formula>
    </cfRule>
  </conditionalFormatting>
  <conditionalFormatting sqref="R690:R701">
    <cfRule type="cellIs" dxfId="2276" priority="18" stopIfTrue="1" operator="equal">
      <formula>0</formula>
    </cfRule>
  </conditionalFormatting>
  <conditionalFormatting sqref="R690 R692 R694 R696 R698 R700">
    <cfRule type="cellIs" dxfId="2275" priority="17" stopIfTrue="1" operator="equal">
      <formula>0</formula>
    </cfRule>
  </conditionalFormatting>
  <conditionalFormatting sqref="R702:R713">
    <cfRule type="cellIs" dxfId="2274" priority="16" stopIfTrue="1" operator="equal">
      <formula>0</formula>
    </cfRule>
  </conditionalFormatting>
  <conditionalFormatting sqref="R702 R712 R710 R708 R706 R704">
    <cfRule type="cellIs" dxfId="2273" priority="15" stopIfTrue="1" operator="equal">
      <formula>0</formula>
    </cfRule>
  </conditionalFormatting>
  <conditionalFormatting sqref="R714:R725">
    <cfRule type="cellIs" dxfId="2272" priority="14" stopIfTrue="1" operator="equal">
      <formula>0</formula>
    </cfRule>
  </conditionalFormatting>
  <conditionalFormatting sqref="R724 R722 R720 R718 R716 R714">
    <cfRule type="cellIs" dxfId="2271" priority="13" stopIfTrue="1" operator="equal">
      <formula>0</formula>
    </cfRule>
  </conditionalFormatting>
  <conditionalFormatting sqref="R726">
    <cfRule type="cellIs" dxfId="2270" priority="12" stopIfTrue="1" operator="equal">
      <formula>0</formula>
    </cfRule>
  </conditionalFormatting>
  <conditionalFormatting sqref="R726">
    <cfRule type="cellIs" dxfId="2269" priority="11" stopIfTrue="1" operator="equal">
      <formula>0</formula>
    </cfRule>
  </conditionalFormatting>
  <conditionalFormatting sqref="R727">
    <cfRule type="cellIs" dxfId="2268" priority="10" stopIfTrue="1" operator="equal">
      <formula>0</formula>
    </cfRule>
  </conditionalFormatting>
  <conditionalFormatting sqref="R728 R730 R732 R734 R736">
    <cfRule type="cellIs" dxfId="2267" priority="9" stopIfTrue="1" operator="equal">
      <formula>0</formula>
    </cfRule>
  </conditionalFormatting>
  <conditionalFormatting sqref="R728 R730 R732 R734 R736">
    <cfRule type="cellIs" dxfId="2266" priority="8" stopIfTrue="1" operator="equal">
      <formula>0</formula>
    </cfRule>
  </conditionalFormatting>
  <conditionalFormatting sqref="R729 R731 R733 R735 R737">
    <cfRule type="cellIs" dxfId="2265" priority="7" stopIfTrue="1" operator="equal">
      <formula>0</formula>
    </cfRule>
  </conditionalFormatting>
  <conditionalFormatting sqref="R738">
    <cfRule type="cellIs" dxfId="2264" priority="6" stopIfTrue="1" operator="equal">
      <formula>0</formula>
    </cfRule>
  </conditionalFormatting>
  <conditionalFormatting sqref="R738">
    <cfRule type="cellIs" dxfId="2263" priority="5" stopIfTrue="1" operator="equal">
      <formula>0</formula>
    </cfRule>
  </conditionalFormatting>
  <conditionalFormatting sqref="R739">
    <cfRule type="cellIs" dxfId="2262" priority="4" stopIfTrue="1" operator="equal">
      <formula>0</formula>
    </cfRule>
  </conditionalFormatting>
  <conditionalFormatting sqref="R740 R742 R744 R746 R748">
    <cfRule type="cellIs" dxfId="2261" priority="3" stopIfTrue="1" operator="equal">
      <formula>0</formula>
    </cfRule>
  </conditionalFormatting>
  <conditionalFormatting sqref="R740 R742 R744 R746 R748">
    <cfRule type="cellIs" dxfId="2260" priority="2" stopIfTrue="1" operator="equal">
      <formula>0</formula>
    </cfRule>
  </conditionalFormatting>
  <conditionalFormatting sqref="R741 R743 R745 R747 R749">
    <cfRule type="cellIs" dxfId="2259"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63"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pageSetUpPr fitToPage="1"/>
  </sheetPr>
  <dimension ref="A1:S759"/>
  <sheetViews>
    <sheetView showGridLines="0" zoomScaleNormal="100" workbookViewId="0">
      <pane ySplit="5" topLeftCell="A6" activePane="bottomLeft" state="frozenSplit"/>
      <selection pane="bottomLeft" sqref="A1:B1"/>
    </sheetView>
  </sheetViews>
  <sheetFormatPr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6" customWidth="1"/>
    <col min="20" max="20" width="9.5703125" style="47" bestFit="1" customWidth="1"/>
    <col min="21" max="16384" width="9.140625" style="47"/>
  </cols>
  <sheetData>
    <row r="1" spans="1:19" ht="16.5" customHeight="1" x14ac:dyDescent="0.2">
      <c r="A1" s="192" t="s">
        <v>25</v>
      </c>
      <c r="B1" s="193"/>
      <c r="C1" s="233" t="s">
        <v>27</v>
      </c>
      <c r="D1" s="234"/>
      <c r="E1" s="234"/>
      <c r="F1" s="234"/>
      <c r="G1" s="234"/>
      <c r="H1" s="234"/>
      <c r="I1" s="234"/>
      <c r="J1" s="234"/>
      <c r="K1" s="234"/>
      <c r="L1" s="235"/>
      <c r="M1" s="135"/>
      <c r="N1" s="186" t="s">
        <v>151</v>
      </c>
      <c r="O1" s="187"/>
      <c r="P1" s="188"/>
      <c r="Q1" s="142" t="s">
        <v>163</v>
      </c>
      <c r="R1" s="142" t="s">
        <v>185</v>
      </c>
      <c r="S1" s="67">
        <v>12</v>
      </c>
    </row>
    <row r="2" spans="1:19" ht="12" customHeight="1" x14ac:dyDescent="0.2">
      <c r="A2" s="68">
        <v>3</v>
      </c>
      <c r="B2" s="69"/>
      <c r="C2" s="236" t="s">
        <v>26</v>
      </c>
      <c r="D2" s="236"/>
      <c r="E2" s="236"/>
      <c r="F2" s="236"/>
      <c r="G2" s="236"/>
      <c r="H2" s="236"/>
      <c r="I2" s="236"/>
      <c r="J2" s="236"/>
      <c r="K2" s="236"/>
      <c r="L2" s="237"/>
      <c r="M2" s="118"/>
      <c r="N2" s="189"/>
      <c r="O2" s="190"/>
      <c r="P2" s="191"/>
      <c r="Q2" s="143" t="s">
        <v>164</v>
      </c>
      <c r="R2" s="143" t="s">
        <v>186</v>
      </c>
      <c r="S2" s="67"/>
    </row>
    <row r="3" spans="1:19" ht="12.75" customHeight="1" x14ac:dyDescent="0.2">
      <c r="A3" s="214" t="s">
        <v>16</v>
      </c>
      <c r="B3" s="215"/>
      <c r="C3" s="204" t="s">
        <v>15</v>
      </c>
      <c r="D3" s="205"/>
      <c r="E3" s="214" t="s">
        <v>2</v>
      </c>
      <c r="F3" s="216"/>
      <c r="G3" s="216"/>
      <c r="H3" s="216"/>
      <c r="I3" s="216"/>
      <c r="J3" s="217"/>
      <c r="K3" s="202" t="s">
        <v>50</v>
      </c>
      <c r="L3" s="202" t="s">
        <v>51</v>
      </c>
      <c r="M3" s="119"/>
      <c r="N3" s="200" t="s">
        <v>152</v>
      </c>
      <c r="O3" s="200" t="s">
        <v>155</v>
      </c>
      <c r="P3" s="129" t="s">
        <v>149</v>
      </c>
      <c r="Q3" s="198" t="s">
        <v>165</v>
      </c>
      <c r="R3" s="198" t="s">
        <v>184</v>
      </c>
      <c r="S3" s="47"/>
    </row>
    <row r="4" spans="1:19" ht="34.5" customHeight="1" x14ac:dyDescent="0.2">
      <c r="A4" s="72" t="s">
        <v>20</v>
      </c>
      <c r="B4" s="72" t="s">
        <v>21</v>
      </c>
      <c r="C4" s="206"/>
      <c r="D4" s="207"/>
      <c r="E4" s="73" t="s">
        <v>17</v>
      </c>
      <c r="F4" s="73" t="s">
        <v>156</v>
      </c>
      <c r="G4" s="73" t="s">
        <v>0</v>
      </c>
      <c r="H4" s="73" t="s">
        <v>1</v>
      </c>
      <c r="I4" s="73" t="s">
        <v>153</v>
      </c>
      <c r="J4" s="73" t="s">
        <v>160</v>
      </c>
      <c r="K4" s="203"/>
      <c r="L4" s="203"/>
      <c r="M4" s="120"/>
      <c r="N4" s="201"/>
      <c r="O4" s="201"/>
      <c r="P4" s="131" t="s">
        <v>150</v>
      </c>
      <c r="Q4" s="199" t="s">
        <v>166</v>
      </c>
      <c r="R4" s="199" t="s">
        <v>166</v>
      </c>
      <c r="S4" s="47"/>
    </row>
    <row r="5" spans="1:19" s="77" customFormat="1" ht="10.5" customHeight="1" x14ac:dyDescent="0.2">
      <c r="A5" s="74" t="s">
        <v>5</v>
      </c>
      <c r="B5" s="75" t="s">
        <v>6</v>
      </c>
      <c r="C5" s="211" t="s">
        <v>7</v>
      </c>
      <c r="D5" s="212"/>
      <c r="E5" s="74" t="s">
        <v>8</v>
      </c>
      <c r="F5" s="74" t="s">
        <v>9</v>
      </c>
      <c r="G5" s="74" t="s">
        <v>10</v>
      </c>
      <c r="H5" s="74" t="s">
        <v>11</v>
      </c>
      <c r="I5" s="74" t="s">
        <v>12</v>
      </c>
      <c r="J5" s="74" t="s">
        <v>13</v>
      </c>
      <c r="K5" s="74" t="s">
        <v>14</v>
      </c>
      <c r="L5" s="74" t="s">
        <v>19</v>
      </c>
      <c r="M5" s="121"/>
      <c r="N5" s="134" t="s">
        <v>161</v>
      </c>
      <c r="O5" s="134" t="s">
        <v>162</v>
      </c>
      <c r="P5" s="130"/>
      <c r="Q5" s="130"/>
      <c r="R5" s="130"/>
    </row>
    <row r="6" spans="1:19" ht="12.75" customHeight="1" x14ac:dyDescent="0.2">
      <c r="A6" s="196">
        <v>32994</v>
      </c>
      <c r="B6" s="196">
        <v>33177</v>
      </c>
      <c r="C6" s="42" t="s">
        <v>3</v>
      </c>
      <c r="D6" s="43">
        <v>0</v>
      </c>
      <c r="E6" s="44">
        <v>4412.6099999999997</v>
      </c>
      <c r="F6" s="44">
        <v>440.02</v>
      </c>
      <c r="G6" s="44">
        <v>0</v>
      </c>
      <c r="H6" s="44">
        <v>5588.2</v>
      </c>
      <c r="I6" s="44">
        <v>0</v>
      </c>
      <c r="J6" s="44">
        <v>870.07</v>
      </c>
      <c r="K6" s="45">
        <v>10440.83</v>
      </c>
      <c r="L6" s="46">
        <v>11310.9</v>
      </c>
      <c r="M6" s="122"/>
      <c r="N6" s="124">
        <v>10440.83</v>
      </c>
      <c r="O6" s="124">
        <v>4852.63</v>
      </c>
      <c r="P6" s="124"/>
      <c r="Q6" s="124">
        <v>12184.37</v>
      </c>
      <c r="R6" s="124">
        <v>11314.3</v>
      </c>
      <c r="S6" s="47"/>
    </row>
    <row r="7" spans="1:19" ht="9" customHeight="1" x14ac:dyDescent="0.2">
      <c r="A7" s="213"/>
      <c r="B7" s="213"/>
      <c r="C7" s="48" t="s">
        <v>4</v>
      </c>
      <c r="D7" s="49">
        <v>1</v>
      </c>
      <c r="E7" s="50">
        <v>8544004</v>
      </c>
      <c r="F7" s="50">
        <v>851998</v>
      </c>
      <c r="G7" s="50">
        <v>0</v>
      </c>
      <c r="H7" s="50">
        <v>10820264</v>
      </c>
      <c r="I7" s="50">
        <v>0</v>
      </c>
      <c r="J7" s="51">
        <v>1684690</v>
      </c>
      <c r="K7" s="50">
        <v>20216266</v>
      </c>
      <c r="L7" s="78">
        <v>21900956</v>
      </c>
      <c r="M7" s="123"/>
      <c r="N7" s="125">
        <v>20216266</v>
      </c>
      <c r="O7" s="125">
        <v>9396002</v>
      </c>
      <c r="P7" s="125">
        <v>0</v>
      </c>
      <c r="Q7" s="125">
        <v>23592230</v>
      </c>
      <c r="R7" s="125">
        <v>21907540</v>
      </c>
      <c r="S7" s="47"/>
    </row>
    <row r="8" spans="1:19" ht="12.75" customHeight="1" x14ac:dyDescent="0.2">
      <c r="A8" s="208">
        <v>32994</v>
      </c>
      <c r="B8" s="208">
        <v>33177</v>
      </c>
      <c r="C8" s="53" t="s">
        <v>3</v>
      </c>
      <c r="D8" s="54">
        <v>2</v>
      </c>
      <c r="E8" s="55">
        <v>4641.91</v>
      </c>
      <c r="F8" s="55">
        <v>458.61</v>
      </c>
      <c r="G8" s="55">
        <v>0</v>
      </c>
      <c r="H8" s="55">
        <v>5588.2</v>
      </c>
      <c r="I8" s="55">
        <v>0</v>
      </c>
      <c r="J8" s="55">
        <v>890.73</v>
      </c>
      <c r="K8" s="56">
        <v>10688.72</v>
      </c>
      <c r="L8" s="46">
        <v>11579.45</v>
      </c>
      <c r="M8" s="122"/>
      <c r="N8" s="124">
        <v>10688.72</v>
      </c>
      <c r="O8" s="124">
        <v>5100.5200000000004</v>
      </c>
      <c r="P8" s="124"/>
      <c r="Q8" s="124">
        <v>12497.54</v>
      </c>
      <c r="R8" s="124">
        <v>11606.81</v>
      </c>
      <c r="S8" s="47"/>
    </row>
    <row r="9" spans="1:19" ht="9" customHeight="1" x14ac:dyDescent="0.2">
      <c r="A9" s="208"/>
      <c r="B9" s="208"/>
      <c r="C9" s="48" t="s">
        <v>4</v>
      </c>
      <c r="D9" s="49">
        <v>3</v>
      </c>
      <c r="E9" s="50">
        <v>8987991</v>
      </c>
      <c r="F9" s="50">
        <v>887993</v>
      </c>
      <c r="G9" s="50">
        <v>0</v>
      </c>
      <c r="H9" s="50">
        <v>10820264</v>
      </c>
      <c r="I9" s="50">
        <v>0</v>
      </c>
      <c r="J9" s="51">
        <v>1724694</v>
      </c>
      <c r="K9" s="50">
        <v>20696248</v>
      </c>
      <c r="L9" s="78">
        <v>22420942</v>
      </c>
      <c r="M9" s="123"/>
      <c r="N9" s="125">
        <v>20696248</v>
      </c>
      <c r="O9" s="125">
        <v>9875984</v>
      </c>
      <c r="P9" s="125">
        <v>0</v>
      </c>
      <c r="Q9" s="125">
        <v>24198612</v>
      </c>
      <c r="R9" s="125">
        <v>22473918</v>
      </c>
      <c r="S9" s="47"/>
    </row>
    <row r="10" spans="1:19" ht="12.75" customHeight="1" x14ac:dyDescent="0.2">
      <c r="A10" s="209"/>
      <c r="B10" s="209"/>
      <c r="C10" s="53" t="s">
        <v>3</v>
      </c>
      <c r="D10" s="54">
        <v>4</v>
      </c>
      <c r="E10" s="55">
        <v>4871.22</v>
      </c>
      <c r="F10" s="55">
        <v>483.4</v>
      </c>
      <c r="G10" s="55">
        <v>0</v>
      </c>
      <c r="H10" s="55">
        <v>5588.2</v>
      </c>
      <c r="I10" s="55">
        <v>0</v>
      </c>
      <c r="J10" s="55">
        <v>911.9</v>
      </c>
      <c r="K10" s="56">
        <v>10942.82</v>
      </c>
      <c r="L10" s="46">
        <v>11854.72</v>
      </c>
      <c r="M10" s="122"/>
      <c r="N10" s="124">
        <v>10942.82</v>
      </c>
      <c r="O10" s="124">
        <v>5354.62</v>
      </c>
      <c r="P10" s="124"/>
      <c r="Q10" s="124">
        <v>12818.55</v>
      </c>
      <c r="R10" s="124">
        <v>11906.65</v>
      </c>
      <c r="S10" s="47"/>
    </row>
    <row r="11" spans="1:19" ht="9" customHeight="1" x14ac:dyDescent="0.2">
      <c r="A11" s="209"/>
      <c r="B11" s="209"/>
      <c r="C11" s="48" t="s">
        <v>4</v>
      </c>
      <c r="D11" s="49">
        <v>5</v>
      </c>
      <c r="E11" s="50">
        <v>9431997</v>
      </c>
      <c r="F11" s="50">
        <v>935993</v>
      </c>
      <c r="G11" s="50">
        <v>0</v>
      </c>
      <c r="H11" s="50">
        <v>10820264</v>
      </c>
      <c r="I11" s="50">
        <v>0</v>
      </c>
      <c r="J11" s="51">
        <v>1765685</v>
      </c>
      <c r="K11" s="50">
        <v>21188254</v>
      </c>
      <c r="L11" s="78">
        <v>22953939</v>
      </c>
      <c r="M11" s="123"/>
      <c r="N11" s="125">
        <v>21188254</v>
      </c>
      <c r="O11" s="125">
        <v>10367990</v>
      </c>
      <c r="P11" s="125">
        <v>0</v>
      </c>
      <c r="Q11" s="125">
        <v>24820174</v>
      </c>
      <c r="R11" s="125">
        <v>23054489</v>
      </c>
      <c r="S11" s="47"/>
    </row>
    <row r="12" spans="1:19" ht="12.75" customHeight="1" x14ac:dyDescent="0.2">
      <c r="A12" s="209"/>
      <c r="B12" s="209"/>
      <c r="C12" s="53" t="s">
        <v>3</v>
      </c>
      <c r="D12" s="54">
        <v>6</v>
      </c>
      <c r="E12" s="55">
        <v>5199.6899999999996</v>
      </c>
      <c r="F12" s="55">
        <v>514.39</v>
      </c>
      <c r="G12" s="55">
        <v>0</v>
      </c>
      <c r="H12" s="55">
        <v>5588.2</v>
      </c>
      <c r="I12" s="55">
        <v>0</v>
      </c>
      <c r="J12" s="55">
        <v>941.86</v>
      </c>
      <c r="K12" s="56">
        <v>11302.28</v>
      </c>
      <c r="L12" s="46">
        <v>12244.14</v>
      </c>
      <c r="M12" s="122"/>
      <c r="N12" s="124">
        <v>11302.28</v>
      </c>
      <c r="O12" s="124">
        <v>5714.08</v>
      </c>
      <c r="P12" s="124"/>
      <c r="Q12" s="124">
        <v>13272.67</v>
      </c>
      <c r="R12" s="124">
        <v>12330.81</v>
      </c>
      <c r="S12" s="47"/>
    </row>
    <row r="13" spans="1:19" ht="9" customHeight="1" x14ac:dyDescent="0.2">
      <c r="A13" s="209"/>
      <c r="B13" s="209"/>
      <c r="C13" s="48" t="s">
        <v>4</v>
      </c>
      <c r="D13" s="49">
        <v>7</v>
      </c>
      <c r="E13" s="50">
        <v>10068004</v>
      </c>
      <c r="F13" s="50">
        <v>995998</v>
      </c>
      <c r="G13" s="50">
        <v>0</v>
      </c>
      <c r="H13" s="50">
        <v>10820264</v>
      </c>
      <c r="I13" s="50">
        <v>0</v>
      </c>
      <c r="J13" s="51">
        <v>1823695</v>
      </c>
      <c r="K13" s="50">
        <v>21884266</v>
      </c>
      <c r="L13" s="78">
        <v>23707961</v>
      </c>
      <c r="M13" s="123"/>
      <c r="N13" s="125">
        <v>21884266</v>
      </c>
      <c r="O13" s="125">
        <v>11064002</v>
      </c>
      <c r="P13" s="125">
        <v>0</v>
      </c>
      <c r="Q13" s="125">
        <v>25699473</v>
      </c>
      <c r="R13" s="125">
        <v>23875777</v>
      </c>
      <c r="S13" s="47"/>
    </row>
    <row r="14" spans="1:19" ht="12.75" customHeight="1" x14ac:dyDescent="0.2">
      <c r="A14" s="209"/>
      <c r="B14" s="209"/>
      <c r="C14" s="53" t="s">
        <v>3</v>
      </c>
      <c r="D14" s="54">
        <v>8</v>
      </c>
      <c r="E14" s="55">
        <v>5466.18</v>
      </c>
      <c r="F14" s="55">
        <v>545.38</v>
      </c>
      <c r="G14" s="55">
        <v>0</v>
      </c>
      <c r="H14" s="55">
        <v>5588.2</v>
      </c>
      <c r="I14" s="55">
        <v>0</v>
      </c>
      <c r="J14" s="55">
        <v>966.65</v>
      </c>
      <c r="K14" s="56">
        <v>11599.76</v>
      </c>
      <c r="L14" s="46">
        <v>12566.41</v>
      </c>
      <c r="M14" s="122"/>
      <c r="N14" s="124">
        <v>11599.76</v>
      </c>
      <c r="O14" s="124">
        <v>6011.56</v>
      </c>
      <c r="P14" s="124"/>
      <c r="Q14" s="124">
        <v>13648.49</v>
      </c>
      <c r="R14" s="124">
        <v>12681.84</v>
      </c>
      <c r="S14" s="47"/>
    </row>
    <row r="15" spans="1:19" ht="9" customHeight="1" x14ac:dyDescent="0.2">
      <c r="A15" s="209"/>
      <c r="B15" s="209"/>
      <c r="C15" s="48" t="s">
        <v>4</v>
      </c>
      <c r="D15" s="49">
        <v>9</v>
      </c>
      <c r="E15" s="50">
        <v>10584000</v>
      </c>
      <c r="F15" s="50">
        <v>1056003</v>
      </c>
      <c r="G15" s="50">
        <v>0</v>
      </c>
      <c r="H15" s="50">
        <v>10820264</v>
      </c>
      <c r="I15" s="50">
        <v>0</v>
      </c>
      <c r="J15" s="51">
        <v>1871695</v>
      </c>
      <c r="K15" s="50">
        <v>22460267</v>
      </c>
      <c r="L15" s="78">
        <v>24331963</v>
      </c>
      <c r="M15" s="123"/>
      <c r="N15" s="125">
        <v>22460267</v>
      </c>
      <c r="O15" s="125">
        <v>11640003</v>
      </c>
      <c r="P15" s="125">
        <v>0</v>
      </c>
      <c r="Q15" s="125">
        <v>26427162</v>
      </c>
      <c r="R15" s="125">
        <v>24555466</v>
      </c>
      <c r="S15" s="47"/>
    </row>
    <row r="16" spans="1:19" ht="12.75" customHeight="1" x14ac:dyDescent="0.2">
      <c r="A16" s="209"/>
      <c r="B16" s="209"/>
      <c r="C16" s="53" t="s">
        <v>3</v>
      </c>
      <c r="D16" s="54">
        <v>10</v>
      </c>
      <c r="E16" s="55">
        <v>5726.47</v>
      </c>
      <c r="F16" s="55">
        <v>570.16999999999996</v>
      </c>
      <c r="G16" s="55">
        <v>0</v>
      </c>
      <c r="H16" s="55">
        <v>5588.2</v>
      </c>
      <c r="I16" s="55">
        <v>0</v>
      </c>
      <c r="J16" s="55">
        <v>990.4</v>
      </c>
      <c r="K16" s="56">
        <v>11884.84</v>
      </c>
      <c r="L16" s="46">
        <v>12875.24</v>
      </c>
      <c r="M16" s="122"/>
      <c r="N16" s="124">
        <v>11884.84</v>
      </c>
      <c r="O16" s="124">
        <v>6296.64</v>
      </c>
      <c r="P16" s="124"/>
      <c r="Q16" s="124">
        <v>14008.64</v>
      </c>
      <c r="R16" s="124">
        <v>13018.24</v>
      </c>
      <c r="S16" s="47"/>
    </row>
    <row r="17" spans="1:19" ht="9" customHeight="1" x14ac:dyDescent="0.2">
      <c r="A17" s="209"/>
      <c r="B17" s="209"/>
      <c r="C17" s="48" t="s">
        <v>4</v>
      </c>
      <c r="D17" s="49">
        <v>11</v>
      </c>
      <c r="E17" s="50">
        <v>11087992</v>
      </c>
      <c r="F17" s="50">
        <v>1104003</v>
      </c>
      <c r="G17" s="50">
        <v>0</v>
      </c>
      <c r="H17" s="50">
        <v>10820264</v>
      </c>
      <c r="I17" s="50">
        <v>0</v>
      </c>
      <c r="J17" s="51">
        <v>1917682</v>
      </c>
      <c r="K17" s="50">
        <v>23012259</v>
      </c>
      <c r="L17" s="78">
        <v>24929941</v>
      </c>
      <c r="M17" s="123"/>
      <c r="N17" s="125">
        <v>23012259</v>
      </c>
      <c r="O17" s="125">
        <v>12191995</v>
      </c>
      <c r="P17" s="125">
        <v>0</v>
      </c>
      <c r="Q17" s="125">
        <v>27124509</v>
      </c>
      <c r="R17" s="125">
        <v>25206828</v>
      </c>
      <c r="S17" s="47"/>
    </row>
    <row r="18" spans="1:19" ht="12.75" customHeight="1" x14ac:dyDescent="0.2">
      <c r="A18" s="209"/>
      <c r="B18" s="209"/>
      <c r="C18" s="53" t="s">
        <v>3</v>
      </c>
      <c r="D18" s="54">
        <v>12</v>
      </c>
      <c r="E18" s="55">
        <v>5986.77</v>
      </c>
      <c r="F18" s="55">
        <v>594.96</v>
      </c>
      <c r="G18" s="55">
        <v>0</v>
      </c>
      <c r="H18" s="55">
        <v>5588.2</v>
      </c>
      <c r="I18" s="55">
        <v>0</v>
      </c>
      <c r="J18" s="55">
        <v>1014.16</v>
      </c>
      <c r="K18" s="56">
        <v>12169.93</v>
      </c>
      <c r="L18" s="46">
        <v>13184.09</v>
      </c>
      <c r="M18" s="122"/>
      <c r="N18" s="124">
        <v>12169.93</v>
      </c>
      <c r="O18" s="124">
        <v>6581.73</v>
      </c>
      <c r="P18" s="124"/>
      <c r="Q18" s="124">
        <v>14368.8</v>
      </c>
      <c r="R18" s="124">
        <v>13354.64</v>
      </c>
      <c r="S18" s="47"/>
    </row>
    <row r="19" spans="1:19" ht="9" customHeight="1" x14ac:dyDescent="0.2">
      <c r="A19" s="209"/>
      <c r="B19" s="209"/>
      <c r="C19" s="48" t="s">
        <v>4</v>
      </c>
      <c r="D19" s="49">
        <v>13</v>
      </c>
      <c r="E19" s="50">
        <v>11592003</v>
      </c>
      <c r="F19" s="50">
        <v>1152003</v>
      </c>
      <c r="G19" s="50">
        <v>0</v>
      </c>
      <c r="H19" s="50">
        <v>10820264</v>
      </c>
      <c r="I19" s="50">
        <v>0</v>
      </c>
      <c r="J19" s="51">
        <v>1963688</v>
      </c>
      <c r="K19" s="50">
        <v>23564270</v>
      </c>
      <c r="L19" s="78">
        <v>25527958</v>
      </c>
      <c r="M19" s="123"/>
      <c r="N19" s="125">
        <v>23564270</v>
      </c>
      <c r="O19" s="125">
        <v>12744006</v>
      </c>
      <c r="P19" s="125">
        <v>0</v>
      </c>
      <c r="Q19" s="125">
        <v>27821876</v>
      </c>
      <c r="R19" s="125">
        <v>25858189</v>
      </c>
      <c r="S19" s="47"/>
    </row>
    <row r="20" spans="1:19" ht="12.75" customHeight="1" x14ac:dyDescent="0.2">
      <c r="A20" s="209"/>
      <c r="B20" s="209"/>
      <c r="C20" s="53" t="s">
        <v>3</v>
      </c>
      <c r="D20" s="54">
        <v>14</v>
      </c>
      <c r="E20" s="55">
        <v>6247.06</v>
      </c>
      <c r="F20" s="55">
        <v>619.75</v>
      </c>
      <c r="G20" s="55">
        <v>0</v>
      </c>
      <c r="H20" s="55">
        <v>5588.2</v>
      </c>
      <c r="I20" s="55">
        <v>0</v>
      </c>
      <c r="J20" s="55">
        <v>1037.92</v>
      </c>
      <c r="K20" s="56">
        <v>12455.01</v>
      </c>
      <c r="L20" s="46">
        <v>13492.93</v>
      </c>
      <c r="M20" s="122"/>
      <c r="N20" s="124">
        <v>12455.01</v>
      </c>
      <c r="O20" s="124">
        <v>6866.81</v>
      </c>
      <c r="P20" s="124"/>
      <c r="Q20" s="124">
        <v>14728.96</v>
      </c>
      <c r="R20" s="124">
        <v>13691.04</v>
      </c>
      <c r="S20" s="47"/>
    </row>
    <row r="21" spans="1:19" ht="9" customHeight="1" x14ac:dyDescent="0.2">
      <c r="A21" s="209"/>
      <c r="B21" s="209"/>
      <c r="C21" s="48" t="s">
        <v>4</v>
      </c>
      <c r="D21" s="49">
        <v>15</v>
      </c>
      <c r="E21" s="50">
        <v>12095995</v>
      </c>
      <c r="F21" s="50">
        <v>1200003</v>
      </c>
      <c r="G21" s="50">
        <v>0</v>
      </c>
      <c r="H21" s="50">
        <v>10820264</v>
      </c>
      <c r="I21" s="50">
        <v>0</v>
      </c>
      <c r="J21" s="51">
        <v>2009693</v>
      </c>
      <c r="K21" s="50">
        <v>24116262</v>
      </c>
      <c r="L21" s="78">
        <v>26125956</v>
      </c>
      <c r="M21" s="123"/>
      <c r="N21" s="125">
        <v>24116262</v>
      </c>
      <c r="O21" s="125">
        <v>13295998</v>
      </c>
      <c r="P21" s="125">
        <v>0</v>
      </c>
      <c r="Q21" s="125">
        <v>28519243</v>
      </c>
      <c r="R21" s="125">
        <v>26509550</v>
      </c>
      <c r="S21" s="47"/>
    </row>
    <row r="22" spans="1:19" ht="12.75" customHeight="1" x14ac:dyDescent="0.2">
      <c r="A22" s="209"/>
      <c r="B22" s="209"/>
      <c r="C22" s="53" t="s">
        <v>3</v>
      </c>
      <c r="D22" s="54">
        <v>16</v>
      </c>
      <c r="E22" s="55">
        <v>6507.36</v>
      </c>
      <c r="F22" s="55">
        <v>650.74</v>
      </c>
      <c r="G22" s="55">
        <v>0</v>
      </c>
      <c r="H22" s="55">
        <v>5588.2</v>
      </c>
      <c r="I22" s="55">
        <v>0</v>
      </c>
      <c r="J22" s="55">
        <v>1062.19</v>
      </c>
      <c r="K22" s="56">
        <v>12746.3</v>
      </c>
      <c r="L22" s="46">
        <v>13808.49</v>
      </c>
      <c r="M22" s="122"/>
      <c r="N22" s="124">
        <v>12746.3</v>
      </c>
      <c r="O22" s="124">
        <v>7158.1</v>
      </c>
      <c r="P22" s="124"/>
      <c r="Q22" s="124">
        <v>15096.95</v>
      </c>
      <c r="R22" s="124">
        <v>14034.76</v>
      </c>
      <c r="S22" s="47"/>
    </row>
    <row r="23" spans="1:19" ht="9" customHeight="1" x14ac:dyDescent="0.2">
      <c r="A23" s="209"/>
      <c r="B23" s="209"/>
      <c r="C23" s="48" t="s">
        <v>4</v>
      </c>
      <c r="D23" s="49">
        <v>17</v>
      </c>
      <c r="E23" s="50">
        <v>12600006</v>
      </c>
      <c r="F23" s="50">
        <v>1260008</v>
      </c>
      <c r="G23" s="50">
        <v>0</v>
      </c>
      <c r="H23" s="50">
        <v>10820264</v>
      </c>
      <c r="I23" s="50">
        <v>0</v>
      </c>
      <c r="J23" s="51">
        <v>2056687</v>
      </c>
      <c r="K23" s="50">
        <v>24680278</v>
      </c>
      <c r="L23" s="78">
        <v>26736965</v>
      </c>
      <c r="M23" s="123"/>
      <c r="N23" s="125">
        <v>24680278</v>
      </c>
      <c r="O23" s="125">
        <v>13860014</v>
      </c>
      <c r="P23" s="125">
        <v>0</v>
      </c>
      <c r="Q23" s="125">
        <v>29231771</v>
      </c>
      <c r="R23" s="125">
        <v>27175085</v>
      </c>
      <c r="S23" s="47"/>
    </row>
    <row r="24" spans="1:19" ht="12.75" customHeight="1" x14ac:dyDescent="0.2">
      <c r="A24" s="209"/>
      <c r="B24" s="209"/>
      <c r="C24" s="53" t="s">
        <v>3</v>
      </c>
      <c r="D24" s="54">
        <v>18</v>
      </c>
      <c r="E24" s="55">
        <v>6767.65</v>
      </c>
      <c r="F24" s="55">
        <v>675.53</v>
      </c>
      <c r="G24" s="55">
        <v>0</v>
      </c>
      <c r="H24" s="55">
        <v>5588.2</v>
      </c>
      <c r="I24" s="55">
        <v>0</v>
      </c>
      <c r="J24" s="55">
        <v>1085.95</v>
      </c>
      <c r="K24" s="56">
        <v>13031.38</v>
      </c>
      <c r="L24" s="46">
        <v>14117.33</v>
      </c>
      <c r="M24" s="122"/>
      <c r="N24" s="124">
        <v>13031.38</v>
      </c>
      <c r="O24" s="124">
        <v>7443.18</v>
      </c>
      <c r="P24" s="124"/>
      <c r="Q24" s="124">
        <v>15457.1</v>
      </c>
      <c r="R24" s="124">
        <v>14371.15</v>
      </c>
      <c r="S24" s="47"/>
    </row>
    <row r="25" spans="1:19" ht="9" customHeight="1" x14ac:dyDescent="0.2">
      <c r="A25" s="209"/>
      <c r="B25" s="209"/>
      <c r="C25" s="48" t="s">
        <v>4</v>
      </c>
      <c r="D25" s="49">
        <v>19</v>
      </c>
      <c r="E25" s="50">
        <v>13103998</v>
      </c>
      <c r="F25" s="50">
        <v>1308008</v>
      </c>
      <c r="G25" s="50">
        <v>0</v>
      </c>
      <c r="H25" s="50">
        <v>10820264</v>
      </c>
      <c r="I25" s="50">
        <v>0</v>
      </c>
      <c r="J25" s="51">
        <v>2102692</v>
      </c>
      <c r="K25" s="50">
        <v>25232270</v>
      </c>
      <c r="L25" s="78">
        <v>27334963</v>
      </c>
      <c r="M25" s="123"/>
      <c r="N25" s="125">
        <v>25232270</v>
      </c>
      <c r="O25" s="125">
        <v>14412006</v>
      </c>
      <c r="P25" s="125">
        <v>0</v>
      </c>
      <c r="Q25" s="125">
        <v>29929119</v>
      </c>
      <c r="R25" s="125">
        <v>27826427</v>
      </c>
      <c r="S25" s="47"/>
    </row>
    <row r="26" spans="1:19" ht="12.75" customHeight="1" x14ac:dyDescent="0.2">
      <c r="A26" s="209"/>
      <c r="B26" s="209"/>
      <c r="C26" s="53" t="s">
        <v>3</v>
      </c>
      <c r="D26" s="54">
        <v>20</v>
      </c>
      <c r="E26" s="55">
        <v>7027.95</v>
      </c>
      <c r="F26" s="55">
        <v>700.32</v>
      </c>
      <c r="G26" s="55">
        <v>0</v>
      </c>
      <c r="H26" s="55">
        <v>5588.2</v>
      </c>
      <c r="I26" s="55">
        <v>0</v>
      </c>
      <c r="J26" s="55">
        <v>1109.71</v>
      </c>
      <c r="K26" s="56">
        <v>13316.47</v>
      </c>
      <c r="L26" s="46">
        <v>14426.18</v>
      </c>
      <c r="M26" s="122"/>
      <c r="N26" s="124">
        <v>13316.47</v>
      </c>
      <c r="O26" s="124">
        <v>7728.27</v>
      </c>
      <c r="P26" s="124"/>
      <c r="Q26" s="124">
        <v>15817.27</v>
      </c>
      <c r="R26" s="124">
        <v>14707.56</v>
      </c>
      <c r="S26" s="47"/>
    </row>
    <row r="27" spans="1:19" ht="9" customHeight="1" x14ac:dyDescent="0.2">
      <c r="A27" s="209"/>
      <c r="B27" s="209"/>
      <c r="C27" s="48" t="s">
        <v>4</v>
      </c>
      <c r="D27" s="49">
        <v>21</v>
      </c>
      <c r="E27" s="50">
        <v>13608009</v>
      </c>
      <c r="F27" s="50">
        <v>1356009</v>
      </c>
      <c r="G27" s="50">
        <v>0</v>
      </c>
      <c r="H27" s="50">
        <v>10820264</v>
      </c>
      <c r="I27" s="50">
        <v>0</v>
      </c>
      <c r="J27" s="51">
        <v>2148698</v>
      </c>
      <c r="K27" s="50">
        <v>25784281</v>
      </c>
      <c r="L27" s="78">
        <v>27932980</v>
      </c>
      <c r="M27" s="123"/>
      <c r="N27" s="125">
        <v>25784281</v>
      </c>
      <c r="O27" s="125">
        <v>14964017</v>
      </c>
      <c r="P27" s="125">
        <v>0</v>
      </c>
      <c r="Q27" s="125">
        <v>30626505</v>
      </c>
      <c r="R27" s="125">
        <v>28477807</v>
      </c>
      <c r="S27" s="47"/>
    </row>
    <row r="28" spans="1:19" ht="12.75" customHeight="1" x14ac:dyDescent="0.2">
      <c r="A28" s="209"/>
      <c r="B28" s="209"/>
      <c r="C28" s="53" t="s">
        <v>3</v>
      </c>
      <c r="D28" s="54">
        <v>22</v>
      </c>
      <c r="E28" s="55">
        <v>7170.49</v>
      </c>
      <c r="F28" s="55">
        <v>712.71</v>
      </c>
      <c r="G28" s="55">
        <v>0</v>
      </c>
      <c r="H28" s="55">
        <v>5588.2</v>
      </c>
      <c r="I28" s="55">
        <v>0</v>
      </c>
      <c r="J28" s="55">
        <v>1122.6199999999999</v>
      </c>
      <c r="K28" s="56">
        <v>13471.4</v>
      </c>
      <c r="L28" s="46">
        <v>14594.02</v>
      </c>
      <c r="M28" s="122"/>
      <c r="N28" s="124">
        <v>13471.4</v>
      </c>
      <c r="O28" s="124">
        <v>7883.2</v>
      </c>
      <c r="P28" s="124"/>
      <c r="Q28" s="124">
        <v>16013</v>
      </c>
      <c r="R28" s="124">
        <v>14890.38</v>
      </c>
      <c r="S28" s="47"/>
    </row>
    <row r="29" spans="1:19" ht="9" customHeight="1" x14ac:dyDescent="0.2">
      <c r="A29" s="209"/>
      <c r="B29" s="209"/>
      <c r="C29" s="48" t="s">
        <v>4</v>
      </c>
      <c r="D29" s="49">
        <v>23</v>
      </c>
      <c r="E29" s="50">
        <v>13884005</v>
      </c>
      <c r="F29" s="50">
        <v>1379999</v>
      </c>
      <c r="G29" s="50">
        <v>0</v>
      </c>
      <c r="H29" s="50">
        <v>10820264</v>
      </c>
      <c r="I29" s="50">
        <v>0</v>
      </c>
      <c r="J29" s="51">
        <v>2173695</v>
      </c>
      <c r="K29" s="50">
        <v>26084268</v>
      </c>
      <c r="L29" s="78">
        <v>28257963</v>
      </c>
      <c r="M29" s="123"/>
      <c r="N29" s="125">
        <v>26084268</v>
      </c>
      <c r="O29" s="125">
        <v>15264004</v>
      </c>
      <c r="P29" s="125">
        <v>0</v>
      </c>
      <c r="Q29" s="125">
        <v>31005492</v>
      </c>
      <c r="R29" s="125">
        <v>28831796</v>
      </c>
      <c r="S29" s="47"/>
    </row>
    <row r="30" spans="1:19" ht="12.75" customHeight="1" x14ac:dyDescent="0.2">
      <c r="A30" s="209"/>
      <c r="B30" s="209"/>
      <c r="C30" s="53" t="s">
        <v>3</v>
      </c>
      <c r="D30" s="54">
        <v>24</v>
      </c>
      <c r="E30" s="55">
        <v>7313.03</v>
      </c>
      <c r="F30" s="55">
        <v>731.3</v>
      </c>
      <c r="G30" s="55">
        <v>0</v>
      </c>
      <c r="H30" s="55">
        <v>5588.2</v>
      </c>
      <c r="I30" s="55">
        <v>0</v>
      </c>
      <c r="J30" s="55">
        <v>1136.04</v>
      </c>
      <c r="K30" s="56">
        <v>13632.53</v>
      </c>
      <c r="L30" s="46">
        <v>14768.57</v>
      </c>
      <c r="M30" s="122"/>
      <c r="N30" s="124">
        <v>13632.53</v>
      </c>
      <c r="O30" s="124">
        <v>8044.33</v>
      </c>
      <c r="P30" s="124"/>
      <c r="Q30" s="124">
        <v>16216.55</v>
      </c>
      <c r="R30" s="124">
        <v>15080.51</v>
      </c>
      <c r="S30" s="47"/>
    </row>
    <row r="31" spans="1:19" ht="9" customHeight="1" x14ac:dyDescent="0.2">
      <c r="A31" s="209"/>
      <c r="B31" s="209"/>
      <c r="C31" s="48" t="s">
        <v>4</v>
      </c>
      <c r="D31" s="49">
        <v>25</v>
      </c>
      <c r="E31" s="50">
        <v>14160001</v>
      </c>
      <c r="F31" s="50">
        <v>1415994</v>
      </c>
      <c r="G31" s="50">
        <v>0</v>
      </c>
      <c r="H31" s="50">
        <v>10820264</v>
      </c>
      <c r="I31" s="50">
        <v>0</v>
      </c>
      <c r="J31" s="51">
        <v>2199680</v>
      </c>
      <c r="K31" s="50">
        <v>26396259</v>
      </c>
      <c r="L31" s="78">
        <v>28595939</v>
      </c>
      <c r="M31" s="123"/>
      <c r="N31" s="125">
        <v>26396259</v>
      </c>
      <c r="O31" s="125">
        <v>15575995</v>
      </c>
      <c r="P31" s="125">
        <v>0</v>
      </c>
      <c r="Q31" s="125">
        <v>31399619</v>
      </c>
      <c r="R31" s="125">
        <v>29199939</v>
      </c>
      <c r="S31" s="47"/>
    </row>
    <row r="32" spans="1:19" ht="12.75" customHeight="1" x14ac:dyDescent="0.2">
      <c r="A32" s="209"/>
      <c r="B32" s="209"/>
      <c r="C32" s="53" t="s">
        <v>3</v>
      </c>
      <c r="D32" s="54">
        <v>26</v>
      </c>
      <c r="E32" s="55">
        <v>7455.57</v>
      </c>
      <c r="F32" s="55">
        <v>743.7</v>
      </c>
      <c r="G32" s="55">
        <v>0</v>
      </c>
      <c r="H32" s="55">
        <v>5588.2</v>
      </c>
      <c r="I32" s="55">
        <v>0</v>
      </c>
      <c r="J32" s="55">
        <v>1148.96</v>
      </c>
      <c r="K32" s="56">
        <v>13787.47</v>
      </c>
      <c r="L32" s="46">
        <v>14936.43</v>
      </c>
      <c r="M32" s="122"/>
      <c r="N32" s="124">
        <v>13787.47</v>
      </c>
      <c r="O32" s="124">
        <v>8199.27</v>
      </c>
      <c r="P32" s="124"/>
      <c r="Q32" s="124">
        <v>16412.3</v>
      </c>
      <c r="R32" s="124">
        <v>15263.34</v>
      </c>
      <c r="S32" s="47"/>
    </row>
    <row r="33" spans="1:19" ht="9" customHeight="1" x14ac:dyDescent="0.2">
      <c r="A33" s="209"/>
      <c r="B33" s="209"/>
      <c r="C33" s="48" t="s">
        <v>4</v>
      </c>
      <c r="D33" s="49">
        <v>27</v>
      </c>
      <c r="E33" s="50">
        <v>14435997</v>
      </c>
      <c r="F33" s="50">
        <v>1440004</v>
      </c>
      <c r="G33" s="50">
        <v>0</v>
      </c>
      <c r="H33" s="50">
        <v>10820264</v>
      </c>
      <c r="I33" s="50">
        <v>0</v>
      </c>
      <c r="J33" s="51">
        <v>2224697</v>
      </c>
      <c r="K33" s="50">
        <v>26696265</v>
      </c>
      <c r="L33" s="78">
        <v>28920961</v>
      </c>
      <c r="M33" s="123"/>
      <c r="N33" s="125">
        <v>26696265</v>
      </c>
      <c r="O33" s="125">
        <v>15876001</v>
      </c>
      <c r="P33" s="125">
        <v>0</v>
      </c>
      <c r="Q33" s="125">
        <v>31778644</v>
      </c>
      <c r="R33" s="125">
        <v>29553947</v>
      </c>
      <c r="S33" s="47"/>
    </row>
    <row r="34" spans="1:19" ht="12.75" customHeight="1" x14ac:dyDescent="0.2">
      <c r="A34" s="209"/>
      <c r="B34" s="209"/>
      <c r="C34" s="53" t="s">
        <v>3</v>
      </c>
      <c r="D34" s="54">
        <v>28</v>
      </c>
      <c r="E34" s="55">
        <v>7591.92</v>
      </c>
      <c r="F34" s="55">
        <v>756.09</v>
      </c>
      <c r="G34" s="55">
        <v>0</v>
      </c>
      <c r="H34" s="55">
        <v>5588.2</v>
      </c>
      <c r="I34" s="55">
        <v>0</v>
      </c>
      <c r="J34" s="55">
        <v>1161.3499999999999</v>
      </c>
      <c r="K34" s="56">
        <v>13936.21</v>
      </c>
      <c r="L34" s="46">
        <v>15097.56</v>
      </c>
      <c r="M34" s="122"/>
      <c r="N34" s="124">
        <v>13936.21</v>
      </c>
      <c r="O34" s="124">
        <v>8348.01</v>
      </c>
      <c r="P34" s="124"/>
      <c r="Q34" s="124">
        <v>16600.2</v>
      </c>
      <c r="R34" s="124">
        <v>15438.85</v>
      </c>
      <c r="S34" s="47"/>
    </row>
    <row r="35" spans="1:19" ht="9" customHeight="1" x14ac:dyDescent="0.2">
      <c r="A35" s="209"/>
      <c r="B35" s="209"/>
      <c r="C35" s="48" t="s">
        <v>4</v>
      </c>
      <c r="D35" s="49">
        <v>29</v>
      </c>
      <c r="E35" s="50">
        <v>14700007</v>
      </c>
      <c r="F35" s="50">
        <v>1463994</v>
      </c>
      <c r="G35" s="50">
        <v>0</v>
      </c>
      <c r="H35" s="50">
        <v>10820264</v>
      </c>
      <c r="I35" s="50">
        <v>0</v>
      </c>
      <c r="J35" s="51">
        <v>2248687</v>
      </c>
      <c r="K35" s="50">
        <v>26984265</v>
      </c>
      <c r="L35" s="78">
        <v>29232953</v>
      </c>
      <c r="M35" s="123"/>
      <c r="N35" s="125">
        <v>26984265</v>
      </c>
      <c r="O35" s="125">
        <v>16164001</v>
      </c>
      <c r="P35" s="125">
        <v>0</v>
      </c>
      <c r="Q35" s="125">
        <v>32142469</v>
      </c>
      <c r="R35" s="125">
        <v>29893782</v>
      </c>
      <c r="S35" s="47"/>
    </row>
    <row r="36" spans="1:19" ht="12.75" customHeight="1" x14ac:dyDescent="0.2">
      <c r="A36" s="209"/>
      <c r="B36" s="209"/>
      <c r="C36" s="53" t="s">
        <v>3</v>
      </c>
      <c r="D36" s="54">
        <v>30</v>
      </c>
      <c r="E36" s="55">
        <v>7734.46</v>
      </c>
      <c r="F36" s="55">
        <v>768.49</v>
      </c>
      <c r="G36" s="55">
        <v>0</v>
      </c>
      <c r="H36" s="55">
        <v>5588.2</v>
      </c>
      <c r="I36" s="55">
        <v>0</v>
      </c>
      <c r="J36" s="55">
        <v>1174.26</v>
      </c>
      <c r="K36" s="56">
        <v>14091.15</v>
      </c>
      <c r="L36" s="46">
        <v>15265.41</v>
      </c>
      <c r="M36" s="122"/>
      <c r="N36" s="124">
        <v>14091.15</v>
      </c>
      <c r="O36" s="124">
        <v>8502.9500000000007</v>
      </c>
      <c r="P36" s="124"/>
      <c r="Q36" s="124">
        <v>16795.939999999999</v>
      </c>
      <c r="R36" s="124">
        <v>15621.68</v>
      </c>
      <c r="S36" s="47"/>
    </row>
    <row r="37" spans="1:19" ht="9" customHeight="1" x14ac:dyDescent="0.2">
      <c r="A37" s="209"/>
      <c r="B37" s="209"/>
      <c r="C37" s="48" t="s">
        <v>4</v>
      </c>
      <c r="D37" s="49">
        <v>31</v>
      </c>
      <c r="E37" s="50">
        <v>14976003</v>
      </c>
      <c r="F37" s="50">
        <v>1488004</v>
      </c>
      <c r="G37" s="50">
        <v>0</v>
      </c>
      <c r="H37" s="50">
        <v>10820264</v>
      </c>
      <c r="I37" s="50">
        <v>0</v>
      </c>
      <c r="J37" s="51">
        <v>2273684</v>
      </c>
      <c r="K37" s="50">
        <v>27284271</v>
      </c>
      <c r="L37" s="78">
        <v>29557955</v>
      </c>
      <c r="M37" s="123"/>
      <c r="N37" s="125">
        <v>27284271</v>
      </c>
      <c r="O37" s="125">
        <v>16464007</v>
      </c>
      <c r="P37" s="125">
        <v>0</v>
      </c>
      <c r="Q37" s="125">
        <v>32521475</v>
      </c>
      <c r="R37" s="125">
        <v>30247790</v>
      </c>
      <c r="S37" s="47"/>
    </row>
    <row r="38" spans="1:19" ht="12.75" customHeight="1" x14ac:dyDescent="0.2">
      <c r="A38" s="209"/>
      <c r="B38" s="209"/>
      <c r="C38" s="53" t="s">
        <v>3</v>
      </c>
      <c r="D38" s="54">
        <v>32</v>
      </c>
      <c r="E38" s="55">
        <v>7877</v>
      </c>
      <c r="F38" s="55">
        <v>787.08</v>
      </c>
      <c r="G38" s="55">
        <v>0</v>
      </c>
      <c r="H38" s="55">
        <v>5588.2</v>
      </c>
      <c r="I38" s="55">
        <v>0</v>
      </c>
      <c r="J38" s="55">
        <v>1187.69</v>
      </c>
      <c r="K38" s="56">
        <v>14252.28</v>
      </c>
      <c r="L38" s="46">
        <v>15439.97</v>
      </c>
      <c r="M38" s="122"/>
      <c r="N38" s="124">
        <v>14252.28</v>
      </c>
      <c r="O38" s="124">
        <v>8664.08</v>
      </c>
      <c r="P38" s="124"/>
      <c r="Q38" s="124">
        <v>16999.5</v>
      </c>
      <c r="R38" s="124">
        <v>15811.81</v>
      </c>
      <c r="S38" s="47"/>
    </row>
    <row r="39" spans="1:19" ht="9" customHeight="1" x14ac:dyDescent="0.2">
      <c r="A39" s="209"/>
      <c r="B39" s="209"/>
      <c r="C39" s="48" t="s">
        <v>4</v>
      </c>
      <c r="D39" s="49">
        <v>33</v>
      </c>
      <c r="E39" s="50">
        <v>15251999</v>
      </c>
      <c r="F39" s="50">
        <v>1523999</v>
      </c>
      <c r="G39" s="50">
        <v>0</v>
      </c>
      <c r="H39" s="50">
        <v>10820264</v>
      </c>
      <c r="I39" s="50">
        <v>0</v>
      </c>
      <c r="J39" s="51">
        <v>2299689</v>
      </c>
      <c r="K39" s="50">
        <v>27596262</v>
      </c>
      <c r="L39" s="78">
        <v>29895951</v>
      </c>
      <c r="M39" s="123"/>
      <c r="N39" s="125">
        <v>27596262</v>
      </c>
      <c r="O39" s="125">
        <v>16775998</v>
      </c>
      <c r="P39" s="125">
        <v>0</v>
      </c>
      <c r="Q39" s="125">
        <v>32915622</v>
      </c>
      <c r="R39" s="125">
        <v>30615933</v>
      </c>
      <c r="S39" s="47"/>
    </row>
    <row r="40" spans="1:19" ht="12.75" customHeight="1" x14ac:dyDescent="0.2">
      <c r="A40" s="209"/>
      <c r="B40" s="209"/>
      <c r="C40" s="53" t="s">
        <v>3</v>
      </c>
      <c r="D40" s="54">
        <v>34</v>
      </c>
      <c r="E40" s="55">
        <v>7829.49</v>
      </c>
      <c r="F40" s="55">
        <v>799.48</v>
      </c>
      <c r="G40" s="55">
        <v>0</v>
      </c>
      <c r="H40" s="55">
        <v>5588.2</v>
      </c>
      <c r="I40" s="55">
        <v>0</v>
      </c>
      <c r="J40" s="55">
        <v>1184.76</v>
      </c>
      <c r="K40" s="56">
        <v>14217.17</v>
      </c>
      <c r="L40" s="46">
        <v>15401.93</v>
      </c>
      <c r="M40" s="122"/>
      <c r="N40" s="124">
        <v>14217.17</v>
      </c>
      <c r="O40" s="124">
        <v>8628.9699999999993</v>
      </c>
      <c r="P40" s="124"/>
      <c r="Q40" s="124">
        <v>16955.14</v>
      </c>
      <c r="R40" s="124">
        <v>15770.38</v>
      </c>
      <c r="S40" s="47"/>
    </row>
    <row r="41" spans="1:19" ht="9" customHeight="1" x14ac:dyDescent="0.2">
      <c r="A41" s="209"/>
      <c r="B41" s="209"/>
      <c r="C41" s="48" t="s">
        <v>4</v>
      </c>
      <c r="D41" s="49">
        <v>35</v>
      </c>
      <c r="E41" s="50">
        <v>15160007</v>
      </c>
      <c r="F41" s="50">
        <v>1548009</v>
      </c>
      <c r="G41" s="50">
        <v>0</v>
      </c>
      <c r="H41" s="50">
        <v>10820264</v>
      </c>
      <c r="I41" s="50">
        <v>0</v>
      </c>
      <c r="J41" s="51">
        <v>2294015</v>
      </c>
      <c r="K41" s="50">
        <v>27528280</v>
      </c>
      <c r="L41" s="78">
        <v>29822295</v>
      </c>
      <c r="M41" s="123"/>
      <c r="N41" s="125">
        <v>27528280</v>
      </c>
      <c r="O41" s="125">
        <v>16708016</v>
      </c>
      <c r="P41" s="125">
        <v>0</v>
      </c>
      <c r="Q41" s="125">
        <v>32829729</v>
      </c>
      <c r="R41" s="125">
        <v>30535714</v>
      </c>
      <c r="S41" s="47"/>
    </row>
    <row r="42" spans="1:19" ht="12.75" customHeight="1" x14ac:dyDescent="0.2">
      <c r="A42" s="209"/>
      <c r="B42" s="209"/>
      <c r="C42" s="53" t="s">
        <v>3</v>
      </c>
      <c r="D42" s="54">
        <v>36</v>
      </c>
      <c r="E42" s="55">
        <v>8155.89</v>
      </c>
      <c r="F42" s="55">
        <v>811.87</v>
      </c>
      <c r="G42" s="55">
        <v>0</v>
      </c>
      <c r="H42" s="55">
        <v>5588.2</v>
      </c>
      <c r="I42" s="55">
        <v>0</v>
      </c>
      <c r="J42" s="55">
        <v>1213</v>
      </c>
      <c r="K42" s="56">
        <v>14555.96</v>
      </c>
      <c r="L42" s="46">
        <v>15768.96</v>
      </c>
      <c r="M42" s="122"/>
      <c r="N42" s="124">
        <v>14555.96</v>
      </c>
      <c r="O42" s="124">
        <v>8967.76</v>
      </c>
      <c r="P42" s="124"/>
      <c r="Q42" s="124">
        <v>17383.16</v>
      </c>
      <c r="R42" s="124">
        <v>16170.16</v>
      </c>
      <c r="S42" s="47"/>
    </row>
    <row r="43" spans="1:19" ht="9" customHeight="1" x14ac:dyDescent="0.2">
      <c r="A43" s="209"/>
      <c r="B43" s="209"/>
      <c r="C43" s="48" t="s">
        <v>4</v>
      </c>
      <c r="D43" s="49">
        <v>37</v>
      </c>
      <c r="E43" s="50">
        <v>15792005</v>
      </c>
      <c r="F43" s="50">
        <v>1572000</v>
      </c>
      <c r="G43" s="50">
        <v>0</v>
      </c>
      <c r="H43" s="50">
        <v>10820264</v>
      </c>
      <c r="I43" s="50">
        <v>0</v>
      </c>
      <c r="J43" s="51">
        <v>2348696</v>
      </c>
      <c r="K43" s="50">
        <v>28184269</v>
      </c>
      <c r="L43" s="78">
        <v>30532964</v>
      </c>
      <c r="M43" s="123"/>
      <c r="N43" s="125">
        <v>28184269</v>
      </c>
      <c r="O43" s="125">
        <v>17364005</v>
      </c>
      <c r="P43" s="125">
        <v>0</v>
      </c>
      <c r="Q43" s="125">
        <v>33658491</v>
      </c>
      <c r="R43" s="125">
        <v>31309796</v>
      </c>
      <c r="S43" s="47"/>
    </row>
    <row r="44" spans="1:19" ht="12.75" customHeight="1" x14ac:dyDescent="0.2">
      <c r="A44" s="209"/>
      <c r="B44" s="209"/>
      <c r="C44" s="53" t="s">
        <v>3</v>
      </c>
      <c r="D44" s="54">
        <v>38</v>
      </c>
      <c r="E44" s="55">
        <v>8298.43</v>
      </c>
      <c r="F44" s="55">
        <v>824.27</v>
      </c>
      <c r="G44" s="55">
        <v>0</v>
      </c>
      <c r="H44" s="55">
        <v>5588.2</v>
      </c>
      <c r="I44" s="55">
        <v>0</v>
      </c>
      <c r="J44" s="55">
        <v>1225.9100000000001</v>
      </c>
      <c r="K44" s="56">
        <v>14710.9</v>
      </c>
      <c r="L44" s="46">
        <v>15936.81</v>
      </c>
      <c r="M44" s="122"/>
      <c r="N44" s="124">
        <v>14710.9</v>
      </c>
      <c r="O44" s="124">
        <v>9122.7000000000007</v>
      </c>
      <c r="P44" s="124"/>
      <c r="Q44" s="124">
        <v>17578.900000000001</v>
      </c>
      <c r="R44" s="124">
        <v>16352.99</v>
      </c>
      <c r="S44" s="47"/>
    </row>
    <row r="45" spans="1:19" ht="9" customHeight="1" x14ac:dyDescent="0.2">
      <c r="A45" s="209"/>
      <c r="B45" s="209"/>
      <c r="C45" s="48" t="s">
        <v>4</v>
      </c>
      <c r="D45" s="49">
        <v>39</v>
      </c>
      <c r="E45" s="50">
        <v>16068001</v>
      </c>
      <c r="F45" s="50">
        <v>1596009</v>
      </c>
      <c r="G45" s="50">
        <v>0</v>
      </c>
      <c r="H45" s="50">
        <v>10820264</v>
      </c>
      <c r="I45" s="50">
        <v>0</v>
      </c>
      <c r="J45" s="51">
        <v>2373693</v>
      </c>
      <c r="K45" s="50">
        <v>28484274</v>
      </c>
      <c r="L45" s="78">
        <v>30857967</v>
      </c>
      <c r="M45" s="123"/>
      <c r="N45" s="125">
        <v>28484274</v>
      </c>
      <c r="O45" s="125">
        <v>17664010</v>
      </c>
      <c r="P45" s="125">
        <v>0</v>
      </c>
      <c r="Q45" s="125">
        <v>34037497</v>
      </c>
      <c r="R45" s="125">
        <v>31663804</v>
      </c>
      <c r="S45" s="47"/>
    </row>
    <row r="46" spans="1:19" ht="12.75" customHeight="1" x14ac:dyDescent="0.2">
      <c r="A46" s="209"/>
      <c r="B46" s="209"/>
      <c r="C46" s="53" t="s">
        <v>3</v>
      </c>
      <c r="D46" s="54">
        <v>40</v>
      </c>
      <c r="E46" s="55">
        <v>8440.9699999999993</v>
      </c>
      <c r="F46" s="55">
        <v>842.86</v>
      </c>
      <c r="G46" s="55">
        <v>0</v>
      </c>
      <c r="H46" s="55">
        <v>5588.2</v>
      </c>
      <c r="I46" s="55">
        <v>0</v>
      </c>
      <c r="J46" s="55">
        <v>1239.3399999999999</v>
      </c>
      <c r="K46" s="56">
        <v>14872.03</v>
      </c>
      <c r="L46" s="46">
        <v>16111.37</v>
      </c>
      <c r="M46" s="122"/>
      <c r="N46" s="124">
        <v>14872.03</v>
      </c>
      <c r="O46" s="124">
        <v>9283.83</v>
      </c>
      <c r="P46" s="124"/>
      <c r="Q46" s="124">
        <v>17782.46</v>
      </c>
      <c r="R46" s="124">
        <v>16543.12</v>
      </c>
      <c r="S46" s="47"/>
    </row>
    <row r="47" spans="1:19" ht="9" customHeight="1" x14ac:dyDescent="0.2">
      <c r="A47" s="210"/>
      <c r="B47" s="210"/>
      <c r="C47" s="58"/>
      <c r="D47" s="59"/>
      <c r="E47" s="61">
        <v>16343997</v>
      </c>
      <c r="F47" s="61">
        <v>1632005</v>
      </c>
      <c r="G47" s="61">
        <v>0</v>
      </c>
      <c r="H47" s="61">
        <v>10820264</v>
      </c>
      <c r="I47" s="61">
        <v>0</v>
      </c>
      <c r="J47" s="60">
        <v>2399697</v>
      </c>
      <c r="K47" s="61">
        <v>28796266</v>
      </c>
      <c r="L47" s="78">
        <v>31195962</v>
      </c>
      <c r="M47" s="123"/>
      <c r="N47" s="128">
        <v>28796266</v>
      </c>
      <c r="O47" s="128">
        <v>17976002</v>
      </c>
      <c r="P47" s="128">
        <v>0</v>
      </c>
      <c r="Q47" s="125">
        <v>34431644</v>
      </c>
      <c r="R47" s="125">
        <v>32031947</v>
      </c>
      <c r="S47" s="47"/>
    </row>
    <row r="48" spans="1:19" ht="12.75" customHeight="1" x14ac:dyDescent="0.2">
      <c r="A48" s="196">
        <v>33178</v>
      </c>
      <c r="B48" s="196">
        <v>33358</v>
      </c>
      <c r="C48" s="42" t="s">
        <v>3</v>
      </c>
      <c r="D48" s="43">
        <v>0</v>
      </c>
      <c r="E48" s="44">
        <v>4412.6099999999997</v>
      </c>
      <c r="F48" s="44">
        <v>440.02</v>
      </c>
      <c r="G48" s="44">
        <v>0</v>
      </c>
      <c r="H48" s="44">
        <v>5788.88</v>
      </c>
      <c r="I48" s="44">
        <v>0</v>
      </c>
      <c r="J48" s="44">
        <v>886.79</v>
      </c>
      <c r="K48" s="45">
        <v>10641.51</v>
      </c>
      <c r="L48" s="46">
        <v>11528.3</v>
      </c>
      <c r="M48" s="122"/>
      <c r="N48" s="124">
        <v>10641.51</v>
      </c>
      <c r="O48" s="124">
        <v>4852.63</v>
      </c>
      <c r="P48" s="124"/>
      <c r="Q48" s="124">
        <v>12401.77</v>
      </c>
      <c r="R48" s="124">
        <v>11514.98</v>
      </c>
      <c r="S48" s="47"/>
    </row>
    <row r="49" spans="1:19" ht="9" customHeight="1" x14ac:dyDescent="0.2">
      <c r="A49" s="213"/>
      <c r="B49" s="213"/>
      <c r="C49" s="48" t="s">
        <v>4</v>
      </c>
      <c r="D49" s="49">
        <v>1</v>
      </c>
      <c r="E49" s="50">
        <v>8544004</v>
      </c>
      <c r="F49" s="50">
        <v>851998</v>
      </c>
      <c r="G49" s="50">
        <v>0</v>
      </c>
      <c r="H49" s="50">
        <v>11208835</v>
      </c>
      <c r="I49" s="50">
        <v>0</v>
      </c>
      <c r="J49" s="51">
        <v>1717065</v>
      </c>
      <c r="K49" s="50">
        <v>20604837</v>
      </c>
      <c r="L49" s="78">
        <v>22321901</v>
      </c>
      <c r="M49" s="123"/>
      <c r="N49" s="125">
        <v>20604837</v>
      </c>
      <c r="O49" s="125">
        <v>9396002</v>
      </c>
      <c r="P49" s="125">
        <v>0</v>
      </c>
      <c r="Q49" s="125">
        <v>24013175</v>
      </c>
      <c r="R49" s="125">
        <v>22296110</v>
      </c>
      <c r="S49" s="47"/>
    </row>
    <row r="50" spans="1:19" ht="12.75" customHeight="1" x14ac:dyDescent="0.2">
      <c r="A50" s="208">
        <v>33178</v>
      </c>
      <c r="B50" s="208">
        <v>33358</v>
      </c>
      <c r="C50" s="53" t="s">
        <v>3</v>
      </c>
      <c r="D50" s="54">
        <v>2</v>
      </c>
      <c r="E50" s="55">
        <v>4641.91</v>
      </c>
      <c r="F50" s="55">
        <v>458.61</v>
      </c>
      <c r="G50" s="55">
        <v>0</v>
      </c>
      <c r="H50" s="55">
        <v>5788.88</v>
      </c>
      <c r="I50" s="55">
        <v>0</v>
      </c>
      <c r="J50" s="55">
        <v>907.45</v>
      </c>
      <c r="K50" s="56">
        <v>10889.4</v>
      </c>
      <c r="L50" s="46">
        <v>11796.85</v>
      </c>
      <c r="M50" s="122"/>
      <c r="N50" s="124">
        <v>10889.4</v>
      </c>
      <c r="O50" s="124">
        <v>5100.5200000000004</v>
      </c>
      <c r="P50" s="124"/>
      <c r="Q50" s="124">
        <v>12714.94</v>
      </c>
      <c r="R50" s="124">
        <v>11807.49</v>
      </c>
      <c r="S50" s="47"/>
    </row>
    <row r="51" spans="1:19" ht="9" customHeight="1" x14ac:dyDescent="0.2">
      <c r="A51" s="208"/>
      <c r="B51" s="208"/>
      <c r="C51" s="48" t="s">
        <v>4</v>
      </c>
      <c r="D51" s="49">
        <v>3</v>
      </c>
      <c r="E51" s="50">
        <v>8987991</v>
      </c>
      <c r="F51" s="50">
        <v>887993</v>
      </c>
      <c r="G51" s="50">
        <v>0</v>
      </c>
      <c r="H51" s="50">
        <v>11208835</v>
      </c>
      <c r="I51" s="50">
        <v>0</v>
      </c>
      <c r="J51" s="51">
        <v>1757068</v>
      </c>
      <c r="K51" s="50">
        <v>21084819</v>
      </c>
      <c r="L51" s="78">
        <v>22841887</v>
      </c>
      <c r="M51" s="123"/>
      <c r="N51" s="125">
        <v>21084819</v>
      </c>
      <c r="O51" s="125">
        <v>9875984</v>
      </c>
      <c r="P51" s="125">
        <v>0</v>
      </c>
      <c r="Q51" s="125">
        <v>24619557</v>
      </c>
      <c r="R51" s="125">
        <v>22862489</v>
      </c>
      <c r="S51" s="47"/>
    </row>
    <row r="52" spans="1:19" ht="12.75" customHeight="1" x14ac:dyDescent="0.2">
      <c r="A52" s="209"/>
      <c r="B52" s="209"/>
      <c r="C52" s="53" t="s">
        <v>3</v>
      </c>
      <c r="D52" s="54">
        <v>4</v>
      </c>
      <c r="E52" s="55">
        <v>4871.22</v>
      </c>
      <c r="F52" s="55">
        <v>483.4</v>
      </c>
      <c r="G52" s="55">
        <v>0</v>
      </c>
      <c r="H52" s="55">
        <v>5788.88</v>
      </c>
      <c r="I52" s="55">
        <v>0</v>
      </c>
      <c r="J52" s="55">
        <v>928.63</v>
      </c>
      <c r="K52" s="56">
        <v>11143.5</v>
      </c>
      <c r="L52" s="46">
        <v>12072.13</v>
      </c>
      <c r="M52" s="122"/>
      <c r="N52" s="124">
        <v>11143.5</v>
      </c>
      <c r="O52" s="124">
        <v>5354.62</v>
      </c>
      <c r="P52" s="124"/>
      <c r="Q52" s="124">
        <v>13035.96</v>
      </c>
      <c r="R52" s="124">
        <v>12107.33</v>
      </c>
      <c r="S52" s="47"/>
    </row>
    <row r="53" spans="1:19" ht="9" customHeight="1" x14ac:dyDescent="0.2">
      <c r="A53" s="209"/>
      <c r="B53" s="209"/>
      <c r="C53" s="48" t="s">
        <v>4</v>
      </c>
      <c r="D53" s="49">
        <v>5</v>
      </c>
      <c r="E53" s="50">
        <v>9431997</v>
      </c>
      <c r="F53" s="50">
        <v>935993</v>
      </c>
      <c r="G53" s="50">
        <v>0</v>
      </c>
      <c r="H53" s="50">
        <v>11208835</v>
      </c>
      <c r="I53" s="50">
        <v>0</v>
      </c>
      <c r="J53" s="51">
        <v>1798078</v>
      </c>
      <c r="K53" s="50">
        <v>21576825</v>
      </c>
      <c r="L53" s="78">
        <v>23374903</v>
      </c>
      <c r="M53" s="123"/>
      <c r="N53" s="125">
        <v>21576825</v>
      </c>
      <c r="O53" s="125">
        <v>10367990</v>
      </c>
      <c r="P53" s="125">
        <v>0</v>
      </c>
      <c r="Q53" s="125">
        <v>25241138</v>
      </c>
      <c r="R53" s="125">
        <v>23443060</v>
      </c>
      <c r="S53" s="47"/>
    </row>
    <row r="54" spans="1:19" ht="12.75" customHeight="1" x14ac:dyDescent="0.2">
      <c r="A54" s="209"/>
      <c r="B54" s="209"/>
      <c r="C54" s="53" t="s">
        <v>3</v>
      </c>
      <c r="D54" s="54">
        <v>6</v>
      </c>
      <c r="E54" s="55">
        <v>5199.6899999999996</v>
      </c>
      <c r="F54" s="55">
        <v>514.39</v>
      </c>
      <c r="G54" s="55">
        <v>0</v>
      </c>
      <c r="H54" s="55">
        <v>5788.88</v>
      </c>
      <c r="I54" s="55">
        <v>0</v>
      </c>
      <c r="J54" s="55">
        <v>958.58</v>
      </c>
      <c r="K54" s="56">
        <v>11502.96</v>
      </c>
      <c r="L54" s="46">
        <v>12461.54</v>
      </c>
      <c r="M54" s="122"/>
      <c r="N54" s="124">
        <v>11502.96</v>
      </c>
      <c r="O54" s="124">
        <v>5714.08</v>
      </c>
      <c r="P54" s="124"/>
      <c r="Q54" s="124">
        <v>13490.07</v>
      </c>
      <c r="R54" s="124">
        <v>12531.49</v>
      </c>
      <c r="S54" s="47"/>
    </row>
    <row r="55" spans="1:19" ht="9" customHeight="1" x14ac:dyDescent="0.2">
      <c r="A55" s="209"/>
      <c r="B55" s="209"/>
      <c r="C55" s="48" t="s">
        <v>4</v>
      </c>
      <c r="D55" s="49">
        <v>7</v>
      </c>
      <c r="E55" s="50">
        <v>10068004</v>
      </c>
      <c r="F55" s="50">
        <v>995998</v>
      </c>
      <c r="G55" s="50">
        <v>0</v>
      </c>
      <c r="H55" s="50">
        <v>11208835</v>
      </c>
      <c r="I55" s="50">
        <v>0</v>
      </c>
      <c r="J55" s="51">
        <v>1856070</v>
      </c>
      <c r="K55" s="50">
        <v>22272836</v>
      </c>
      <c r="L55" s="78">
        <v>24128906</v>
      </c>
      <c r="M55" s="123"/>
      <c r="N55" s="125">
        <v>22272836</v>
      </c>
      <c r="O55" s="125">
        <v>11064002</v>
      </c>
      <c r="P55" s="125">
        <v>0</v>
      </c>
      <c r="Q55" s="125">
        <v>26120418</v>
      </c>
      <c r="R55" s="125">
        <v>24264348</v>
      </c>
      <c r="S55" s="47"/>
    </row>
    <row r="56" spans="1:19" ht="12.75" customHeight="1" x14ac:dyDescent="0.2">
      <c r="A56" s="209"/>
      <c r="B56" s="209"/>
      <c r="C56" s="53" t="s">
        <v>3</v>
      </c>
      <c r="D56" s="54">
        <v>8</v>
      </c>
      <c r="E56" s="55">
        <v>5466.18</v>
      </c>
      <c r="F56" s="55">
        <v>545.38</v>
      </c>
      <c r="G56" s="55">
        <v>0</v>
      </c>
      <c r="H56" s="55">
        <v>5788.88</v>
      </c>
      <c r="I56" s="55">
        <v>0</v>
      </c>
      <c r="J56" s="55">
        <v>983.37</v>
      </c>
      <c r="K56" s="56">
        <v>11800.44</v>
      </c>
      <c r="L56" s="46">
        <v>12783.81</v>
      </c>
      <c r="M56" s="122"/>
      <c r="N56" s="124">
        <v>11800.44</v>
      </c>
      <c r="O56" s="124">
        <v>6011.56</v>
      </c>
      <c r="P56" s="124"/>
      <c r="Q56" s="124">
        <v>13865.89</v>
      </c>
      <c r="R56" s="124">
        <v>12882.52</v>
      </c>
      <c r="S56" s="47"/>
    </row>
    <row r="57" spans="1:19" ht="9" customHeight="1" x14ac:dyDescent="0.2">
      <c r="A57" s="209"/>
      <c r="B57" s="209"/>
      <c r="C57" s="48" t="s">
        <v>4</v>
      </c>
      <c r="D57" s="49">
        <v>9</v>
      </c>
      <c r="E57" s="50">
        <v>10584000</v>
      </c>
      <c r="F57" s="50">
        <v>1056003</v>
      </c>
      <c r="G57" s="50">
        <v>0</v>
      </c>
      <c r="H57" s="50">
        <v>11208835</v>
      </c>
      <c r="I57" s="50">
        <v>0</v>
      </c>
      <c r="J57" s="51">
        <v>1904070</v>
      </c>
      <c r="K57" s="50">
        <v>22848838</v>
      </c>
      <c r="L57" s="78">
        <v>24752908</v>
      </c>
      <c r="M57" s="123"/>
      <c r="N57" s="125">
        <v>22848838</v>
      </c>
      <c r="O57" s="125">
        <v>11640003</v>
      </c>
      <c r="P57" s="125">
        <v>0</v>
      </c>
      <c r="Q57" s="125">
        <v>26848107</v>
      </c>
      <c r="R57" s="125">
        <v>24944037</v>
      </c>
      <c r="S57" s="47"/>
    </row>
    <row r="58" spans="1:19" ht="12.75" customHeight="1" x14ac:dyDescent="0.2">
      <c r="A58" s="209"/>
      <c r="B58" s="209"/>
      <c r="C58" s="53" t="s">
        <v>3</v>
      </c>
      <c r="D58" s="54">
        <v>10</v>
      </c>
      <c r="E58" s="55">
        <v>5726.47</v>
      </c>
      <c r="F58" s="55">
        <v>570.16999999999996</v>
      </c>
      <c r="G58" s="55">
        <v>0</v>
      </c>
      <c r="H58" s="55">
        <v>5788.88</v>
      </c>
      <c r="I58" s="55">
        <v>0</v>
      </c>
      <c r="J58" s="55">
        <v>1007.13</v>
      </c>
      <c r="K58" s="56">
        <v>12085.52</v>
      </c>
      <c r="L58" s="46">
        <v>13092.65</v>
      </c>
      <c r="M58" s="122"/>
      <c r="N58" s="124">
        <v>12085.52</v>
      </c>
      <c r="O58" s="124">
        <v>6296.64</v>
      </c>
      <c r="P58" s="124"/>
      <c r="Q58" s="124">
        <v>14226.05</v>
      </c>
      <c r="R58" s="124">
        <v>13218.92</v>
      </c>
      <c r="S58" s="47"/>
    </row>
    <row r="59" spans="1:19" ht="9" customHeight="1" x14ac:dyDescent="0.2">
      <c r="A59" s="209"/>
      <c r="B59" s="209"/>
      <c r="C59" s="48" t="s">
        <v>4</v>
      </c>
      <c r="D59" s="49">
        <v>11</v>
      </c>
      <c r="E59" s="50">
        <v>11087992</v>
      </c>
      <c r="F59" s="50">
        <v>1104003</v>
      </c>
      <c r="G59" s="50">
        <v>0</v>
      </c>
      <c r="H59" s="50">
        <v>11208835</v>
      </c>
      <c r="I59" s="50">
        <v>0</v>
      </c>
      <c r="J59" s="51">
        <v>1950076</v>
      </c>
      <c r="K59" s="50">
        <v>23400830</v>
      </c>
      <c r="L59" s="78">
        <v>25350905</v>
      </c>
      <c r="M59" s="123"/>
      <c r="N59" s="125">
        <v>23400830</v>
      </c>
      <c r="O59" s="125">
        <v>12191995</v>
      </c>
      <c r="P59" s="125">
        <v>0</v>
      </c>
      <c r="Q59" s="125">
        <v>27545474</v>
      </c>
      <c r="R59" s="125">
        <v>25595398</v>
      </c>
      <c r="S59" s="47"/>
    </row>
    <row r="60" spans="1:19" ht="12.75" customHeight="1" x14ac:dyDescent="0.2">
      <c r="A60" s="209"/>
      <c r="B60" s="209"/>
      <c r="C60" s="53" t="s">
        <v>3</v>
      </c>
      <c r="D60" s="54">
        <v>12</v>
      </c>
      <c r="E60" s="55">
        <v>5986.77</v>
      </c>
      <c r="F60" s="55">
        <v>594.96</v>
      </c>
      <c r="G60" s="55">
        <v>0</v>
      </c>
      <c r="H60" s="55">
        <v>5788.88</v>
      </c>
      <c r="I60" s="55">
        <v>0</v>
      </c>
      <c r="J60" s="55">
        <v>1030.8800000000001</v>
      </c>
      <c r="K60" s="56">
        <v>12370.61</v>
      </c>
      <c r="L60" s="46">
        <v>13401.49</v>
      </c>
      <c r="M60" s="122"/>
      <c r="N60" s="124">
        <v>12370.61</v>
      </c>
      <c r="O60" s="124">
        <v>6581.73</v>
      </c>
      <c r="P60" s="124"/>
      <c r="Q60" s="124">
        <v>14586.2</v>
      </c>
      <c r="R60" s="124">
        <v>13555.32</v>
      </c>
      <c r="S60" s="47"/>
    </row>
    <row r="61" spans="1:19" ht="9" customHeight="1" x14ac:dyDescent="0.2">
      <c r="A61" s="209"/>
      <c r="B61" s="209"/>
      <c r="C61" s="48" t="s">
        <v>4</v>
      </c>
      <c r="D61" s="49">
        <v>13</v>
      </c>
      <c r="E61" s="50">
        <v>11592003</v>
      </c>
      <c r="F61" s="50">
        <v>1152003</v>
      </c>
      <c r="G61" s="50">
        <v>0</v>
      </c>
      <c r="H61" s="50">
        <v>11208835</v>
      </c>
      <c r="I61" s="50">
        <v>0</v>
      </c>
      <c r="J61" s="51">
        <v>1996062</v>
      </c>
      <c r="K61" s="50">
        <v>23952841</v>
      </c>
      <c r="L61" s="78">
        <v>25948903</v>
      </c>
      <c r="M61" s="123"/>
      <c r="N61" s="125">
        <v>23952841</v>
      </c>
      <c r="O61" s="125">
        <v>12744006</v>
      </c>
      <c r="P61" s="125">
        <v>0</v>
      </c>
      <c r="Q61" s="125">
        <v>28242821</v>
      </c>
      <c r="R61" s="125">
        <v>26246759</v>
      </c>
      <c r="S61" s="47"/>
    </row>
    <row r="62" spans="1:19" ht="12.75" customHeight="1" x14ac:dyDescent="0.2">
      <c r="A62" s="209"/>
      <c r="B62" s="209"/>
      <c r="C62" s="53" t="s">
        <v>3</v>
      </c>
      <c r="D62" s="54">
        <v>14</v>
      </c>
      <c r="E62" s="55">
        <v>6247.06</v>
      </c>
      <c r="F62" s="55">
        <v>619.75</v>
      </c>
      <c r="G62" s="55">
        <v>0</v>
      </c>
      <c r="H62" s="55">
        <v>5788.88</v>
      </c>
      <c r="I62" s="55">
        <v>0</v>
      </c>
      <c r="J62" s="55">
        <v>1054.6400000000001</v>
      </c>
      <c r="K62" s="56">
        <v>12655.69</v>
      </c>
      <c r="L62" s="46">
        <v>13710.33</v>
      </c>
      <c r="M62" s="122"/>
      <c r="N62" s="124">
        <v>12655.69</v>
      </c>
      <c r="O62" s="124">
        <v>6866.81</v>
      </c>
      <c r="P62" s="124"/>
      <c r="Q62" s="124">
        <v>14946.36</v>
      </c>
      <c r="R62" s="124">
        <v>13891.72</v>
      </c>
      <c r="S62" s="47"/>
    </row>
    <row r="63" spans="1:19" ht="9" customHeight="1" x14ac:dyDescent="0.2">
      <c r="A63" s="209"/>
      <c r="B63" s="209"/>
      <c r="C63" s="48" t="s">
        <v>4</v>
      </c>
      <c r="D63" s="49">
        <v>15</v>
      </c>
      <c r="E63" s="50">
        <v>12095995</v>
      </c>
      <c r="F63" s="50">
        <v>1200003</v>
      </c>
      <c r="G63" s="50">
        <v>0</v>
      </c>
      <c r="H63" s="50">
        <v>11208835</v>
      </c>
      <c r="I63" s="50">
        <v>0</v>
      </c>
      <c r="J63" s="51">
        <v>2042068</v>
      </c>
      <c r="K63" s="50">
        <v>24504833</v>
      </c>
      <c r="L63" s="78">
        <v>26546901</v>
      </c>
      <c r="M63" s="123"/>
      <c r="N63" s="125">
        <v>24504833</v>
      </c>
      <c r="O63" s="125">
        <v>13295998</v>
      </c>
      <c r="P63" s="125">
        <v>0</v>
      </c>
      <c r="Q63" s="125">
        <v>28940188</v>
      </c>
      <c r="R63" s="125">
        <v>26898121</v>
      </c>
      <c r="S63" s="47"/>
    </row>
    <row r="64" spans="1:19" ht="12.75" customHeight="1" x14ac:dyDescent="0.2">
      <c r="A64" s="209"/>
      <c r="B64" s="209"/>
      <c r="C64" s="53" t="s">
        <v>3</v>
      </c>
      <c r="D64" s="54">
        <v>16</v>
      </c>
      <c r="E64" s="55">
        <v>6507.36</v>
      </c>
      <c r="F64" s="55">
        <v>650.74</v>
      </c>
      <c r="G64" s="55">
        <v>0</v>
      </c>
      <c r="H64" s="55">
        <v>5788.88</v>
      </c>
      <c r="I64" s="55">
        <v>0</v>
      </c>
      <c r="J64" s="55">
        <v>1078.92</v>
      </c>
      <c r="K64" s="56">
        <v>12946.98</v>
      </c>
      <c r="L64" s="46">
        <v>14025.9</v>
      </c>
      <c r="M64" s="122"/>
      <c r="N64" s="124">
        <v>12946.98</v>
      </c>
      <c r="O64" s="124">
        <v>7158.1</v>
      </c>
      <c r="P64" s="124"/>
      <c r="Q64" s="124">
        <v>15314.36</v>
      </c>
      <c r="R64" s="124">
        <v>14235.44</v>
      </c>
      <c r="S64" s="47"/>
    </row>
    <row r="65" spans="1:19" ht="9" customHeight="1" x14ac:dyDescent="0.2">
      <c r="A65" s="209"/>
      <c r="B65" s="209"/>
      <c r="C65" s="48" t="s">
        <v>4</v>
      </c>
      <c r="D65" s="49">
        <v>17</v>
      </c>
      <c r="E65" s="50">
        <v>12600006</v>
      </c>
      <c r="F65" s="50">
        <v>1260008</v>
      </c>
      <c r="G65" s="50">
        <v>0</v>
      </c>
      <c r="H65" s="50">
        <v>11208835</v>
      </c>
      <c r="I65" s="50">
        <v>0</v>
      </c>
      <c r="J65" s="51">
        <v>2089080</v>
      </c>
      <c r="K65" s="50">
        <v>25068849</v>
      </c>
      <c r="L65" s="78">
        <v>27157929</v>
      </c>
      <c r="M65" s="123"/>
      <c r="N65" s="125">
        <v>25068849</v>
      </c>
      <c r="O65" s="125">
        <v>13860014</v>
      </c>
      <c r="P65" s="125">
        <v>0</v>
      </c>
      <c r="Q65" s="125">
        <v>29652736</v>
      </c>
      <c r="R65" s="125">
        <v>27563655</v>
      </c>
      <c r="S65" s="47"/>
    </row>
    <row r="66" spans="1:19" ht="12.75" customHeight="1" x14ac:dyDescent="0.2">
      <c r="A66" s="209"/>
      <c r="B66" s="209"/>
      <c r="C66" s="53" t="s">
        <v>3</v>
      </c>
      <c r="D66" s="54">
        <v>18</v>
      </c>
      <c r="E66" s="55">
        <v>6767.65</v>
      </c>
      <c r="F66" s="55">
        <v>675.53</v>
      </c>
      <c r="G66" s="55">
        <v>0</v>
      </c>
      <c r="H66" s="55">
        <v>5788.88</v>
      </c>
      <c r="I66" s="55">
        <v>0</v>
      </c>
      <c r="J66" s="55">
        <v>1102.67</v>
      </c>
      <c r="K66" s="56">
        <v>13232.06</v>
      </c>
      <c r="L66" s="46">
        <v>14334.73</v>
      </c>
      <c r="M66" s="122"/>
      <c r="N66" s="124">
        <v>13232.06</v>
      </c>
      <c r="O66" s="124">
        <v>7443.18</v>
      </c>
      <c r="P66" s="124"/>
      <c r="Q66" s="124">
        <v>15674.5</v>
      </c>
      <c r="R66" s="124">
        <v>14571.83</v>
      </c>
      <c r="S66" s="47"/>
    </row>
    <row r="67" spans="1:19" ht="9" customHeight="1" x14ac:dyDescent="0.2">
      <c r="A67" s="209"/>
      <c r="B67" s="209"/>
      <c r="C67" s="48" t="s">
        <v>4</v>
      </c>
      <c r="D67" s="49">
        <v>19</v>
      </c>
      <c r="E67" s="50">
        <v>13103998</v>
      </c>
      <c r="F67" s="50">
        <v>1308008</v>
      </c>
      <c r="G67" s="50">
        <v>0</v>
      </c>
      <c r="H67" s="50">
        <v>11208835</v>
      </c>
      <c r="I67" s="50">
        <v>0</v>
      </c>
      <c r="J67" s="51">
        <v>2135067</v>
      </c>
      <c r="K67" s="50">
        <v>25620841</v>
      </c>
      <c r="L67" s="78">
        <v>27755908</v>
      </c>
      <c r="M67" s="123"/>
      <c r="N67" s="125">
        <v>25620841</v>
      </c>
      <c r="O67" s="125">
        <v>14412006</v>
      </c>
      <c r="P67" s="125">
        <v>0</v>
      </c>
      <c r="Q67" s="125">
        <v>30350064</v>
      </c>
      <c r="R67" s="125">
        <v>28214997</v>
      </c>
      <c r="S67" s="47"/>
    </row>
    <row r="68" spans="1:19" ht="12.75" customHeight="1" x14ac:dyDescent="0.2">
      <c r="A68" s="209"/>
      <c r="B68" s="209"/>
      <c r="C68" s="53" t="s">
        <v>3</v>
      </c>
      <c r="D68" s="54">
        <v>20</v>
      </c>
      <c r="E68" s="55">
        <v>7027.95</v>
      </c>
      <c r="F68" s="55">
        <v>700.32</v>
      </c>
      <c r="G68" s="55">
        <v>0</v>
      </c>
      <c r="H68" s="55">
        <v>5788.88</v>
      </c>
      <c r="I68" s="55">
        <v>0</v>
      </c>
      <c r="J68" s="55">
        <v>1126.43</v>
      </c>
      <c r="K68" s="56">
        <v>13517.15</v>
      </c>
      <c r="L68" s="46">
        <v>14643.58</v>
      </c>
      <c r="M68" s="122"/>
      <c r="N68" s="124">
        <v>13517.15</v>
      </c>
      <c r="O68" s="124">
        <v>7728.27</v>
      </c>
      <c r="P68" s="124"/>
      <c r="Q68" s="124">
        <v>16034.67</v>
      </c>
      <c r="R68" s="124">
        <v>14908.24</v>
      </c>
      <c r="S68" s="47"/>
    </row>
    <row r="69" spans="1:19" ht="9" customHeight="1" x14ac:dyDescent="0.2">
      <c r="A69" s="209"/>
      <c r="B69" s="209"/>
      <c r="C69" s="48" t="s">
        <v>4</v>
      </c>
      <c r="D69" s="49">
        <v>21</v>
      </c>
      <c r="E69" s="50">
        <v>13608009</v>
      </c>
      <c r="F69" s="50">
        <v>1356009</v>
      </c>
      <c r="G69" s="50">
        <v>0</v>
      </c>
      <c r="H69" s="50">
        <v>11208835</v>
      </c>
      <c r="I69" s="50">
        <v>0</v>
      </c>
      <c r="J69" s="51">
        <v>2181073</v>
      </c>
      <c r="K69" s="50">
        <v>26172852</v>
      </c>
      <c r="L69" s="78">
        <v>28353925</v>
      </c>
      <c r="M69" s="123"/>
      <c r="N69" s="125">
        <v>26172852</v>
      </c>
      <c r="O69" s="125">
        <v>14964017</v>
      </c>
      <c r="P69" s="125">
        <v>0</v>
      </c>
      <c r="Q69" s="125">
        <v>31047450</v>
      </c>
      <c r="R69" s="125">
        <v>28866378</v>
      </c>
      <c r="S69" s="47"/>
    </row>
    <row r="70" spans="1:19" ht="12.75" customHeight="1" x14ac:dyDescent="0.2">
      <c r="A70" s="209"/>
      <c r="B70" s="209"/>
      <c r="C70" s="53" t="s">
        <v>3</v>
      </c>
      <c r="D70" s="54">
        <v>22</v>
      </c>
      <c r="E70" s="55">
        <v>7170.49</v>
      </c>
      <c r="F70" s="55">
        <v>712.71</v>
      </c>
      <c r="G70" s="55">
        <v>0</v>
      </c>
      <c r="H70" s="55">
        <v>5788.88</v>
      </c>
      <c r="I70" s="55">
        <v>0</v>
      </c>
      <c r="J70" s="55">
        <v>1139.3399999999999</v>
      </c>
      <c r="K70" s="56">
        <v>13672.08</v>
      </c>
      <c r="L70" s="46">
        <v>14811.42</v>
      </c>
      <c r="M70" s="122"/>
      <c r="N70" s="124">
        <v>13672.08</v>
      </c>
      <c r="O70" s="124">
        <v>7883.2</v>
      </c>
      <c r="P70" s="124"/>
      <c r="Q70" s="124">
        <v>16230.4</v>
      </c>
      <c r="R70" s="124">
        <v>15091.06</v>
      </c>
      <c r="S70" s="47"/>
    </row>
    <row r="71" spans="1:19" ht="9" customHeight="1" x14ac:dyDescent="0.2">
      <c r="A71" s="209"/>
      <c r="B71" s="209"/>
      <c r="C71" s="48" t="s">
        <v>4</v>
      </c>
      <c r="D71" s="49">
        <v>23</v>
      </c>
      <c r="E71" s="50">
        <v>13884005</v>
      </c>
      <c r="F71" s="50">
        <v>1379999</v>
      </c>
      <c r="G71" s="50">
        <v>0</v>
      </c>
      <c r="H71" s="50">
        <v>11208835</v>
      </c>
      <c r="I71" s="50">
        <v>0</v>
      </c>
      <c r="J71" s="51">
        <v>2206070</v>
      </c>
      <c r="K71" s="50">
        <v>26472838</v>
      </c>
      <c r="L71" s="78">
        <v>28678908</v>
      </c>
      <c r="M71" s="123"/>
      <c r="N71" s="125">
        <v>26472838</v>
      </c>
      <c r="O71" s="125">
        <v>15264004</v>
      </c>
      <c r="P71" s="125">
        <v>0</v>
      </c>
      <c r="Q71" s="125">
        <v>31426437</v>
      </c>
      <c r="R71" s="125">
        <v>29220367</v>
      </c>
      <c r="S71" s="47"/>
    </row>
    <row r="72" spans="1:19" ht="12.75" customHeight="1" x14ac:dyDescent="0.2">
      <c r="A72" s="209"/>
      <c r="B72" s="209"/>
      <c r="C72" s="53" t="s">
        <v>3</v>
      </c>
      <c r="D72" s="54">
        <v>24</v>
      </c>
      <c r="E72" s="55">
        <v>7313.03</v>
      </c>
      <c r="F72" s="55">
        <v>731.3</v>
      </c>
      <c r="G72" s="55">
        <v>0</v>
      </c>
      <c r="H72" s="55">
        <v>5788.88</v>
      </c>
      <c r="I72" s="55">
        <v>0</v>
      </c>
      <c r="J72" s="55">
        <v>1152.77</v>
      </c>
      <c r="K72" s="56">
        <v>13833.21</v>
      </c>
      <c r="L72" s="46">
        <v>14985.98</v>
      </c>
      <c r="M72" s="122"/>
      <c r="N72" s="124">
        <v>13833.21</v>
      </c>
      <c r="O72" s="124">
        <v>8044.33</v>
      </c>
      <c r="P72" s="124"/>
      <c r="Q72" s="124">
        <v>16433.96</v>
      </c>
      <c r="R72" s="124">
        <v>15281.19</v>
      </c>
      <c r="S72" s="47"/>
    </row>
    <row r="73" spans="1:19" ht="9" customHeight="1" x14ac:dyDescent="0.2">
      <c r="A73" s="209"/>
      <c r="B73" s="209"/>
      <c r="C73" s="48" t="s">
        <v>4</v>
      </c>
      <c r="D73" s="49">
        <v>25</v>
      </c>
      <c r="E73" s="50">
        <v>14160001</v>
      </c>
      <c r="F73" s="50">
        <v>1415994</v>
      </c>
      <c r="G73" s="50">
        <v>0</v>
      </c>
      <c r="H73" s="50">
        <v>11208835</v>
      </c>
      <c r="I73" s="50">
        <v>0</v>
      </c>
      <c r="J73" s="51">
        <v>2232074</v>
      </c>
      <c r="K73" s="50">
        <v>26784830</v>
      </c>
      <c r="L73" s="78">
        <v>29016903</v>
      </c>
      <c r="M73" s="123"/>
      <c r="N73" s="125">
        <v>26784830</v>
      </c>
      <c r="O73" s="125">
        <v>15575995</v>
      </c>
      <c r="P73" s="125">
        <v>0</v>
      </c>
      <c r="Q73" s="125">
        <v>31820584</v>
      </c>
      <c r="R73" s="125">
        <v>29588510</v>
      </c>
      <c r="S73" s="47"/>
    </row>
    <row r="74" spans="1:19" ht="12.75" customHeight="1" x14ac:dyDescent="0.2">
      <c r="A74" s="209"/>
      <c r="B74" s="209"/>
      <c r="C74" s="53" t="s">
        <v>3</v>
      </c>
      <c r="D74" s="54">
        <v>26</v>
      </c>
      <c r="E74" s="55">
        <v>7455.57</v>
      </c>
      <c r="F74" s="55">
        <v>743.7</v>
      </c>
      <c r="G74" s="55">
        <v>0</v>
      </c>
      <c r="H74" s="55">
        <v>5788.88</v>
      </c>
      <c r="I74" s="55">
        <v>0</v>
      </c>
      <c r="J74" s="55">
        <v>1165.68</v>
      </c>
      <c r="K74" s="56">
        <v>13988.15</v>
      </c>
      <c r="L74" s="46">
        <v>15153.83</v>
      </c>
      <c r="M74" s="122"/>
      <c r="N74" s="124">
        <v>13988.15</v>
      </c>
      <c r="O74" s="124">
        <v>8199.27</v>
      </c>
      <c r="P74" s="124"/>
      <c r="Q74" s="124">
        <v>16629.7</v>
      </c>
      <c r="R74" s="124">
        <v>15464.02</v>
      </c>
      <c r="S74" s="47"/>
    </row>
    <row r="75" spans="1:19" ht="9" customHeight="1" x14ac:dyDescent="0.2">
      <c r="A75" s="209"/>
      <c r="B75" s="209"/>
      <c r="C75" s="48" t="s">
        <v>4</v>
      </c>
      <c r="D75" s="49">
        <v>27</v>
      </c>
      <c r="E75" s="50">
        <v>14435997</v>
      </c>
      <c r="F75" s="50">
        <v>1440004</v>
      </c>
      <c r="G75" s="50">
        <v>0</v>
      </c>
      <c r="H75" s="50">
        <v>11208835</v>
      </c>
      <c r="I75" s="50">
        <v>0</v>
      </c>
      <c r="J75" s="51">
        <v>2257071</v>
      </c>
      <c r="K75" s="50">
        <v>27084835</v>
      </c>
      <c r="L75" s="78">
        <v>29341906</v>
      </c>
      <c r="M75" s="123"/>
      <c r="N75" s="125">
        <v>27084835</v>
      </c>
      <c r="O75" s="125">
        <v>15876001</v>
      </c>
      <c r="P75" s="125">
        <v>0</v>
      </c>
      <c r="Q75" s="125">
        <v>32199589</v>
      </c>
      <c r="R75" s="125">
        <v>29942518</v>
      </c>
      <c r="S75" s="47"/>
    </row>
    <row r="76" spans="1:19" ht="12.75" customHeight="1" x14ac:dyDescent="0.2">
      <c r="A76" s="209"/>
      <c r="B76" s="209"/>
      <c r="C76" s="53" t="s">
        <v>3</v>
      </c>
      <c r="D76" s="54">
        <v>28</v>
      </c>
      <c r="E76" s="55">
        <v>7591.92</v>
      </c>
      <c r="F76" s="55">
        <v>756.09</v>
      </c>
      <c r="G76" s="55">
        <v>0</v>
      </c>
      <c r="H76" s="55">
        <v>5788.88</v>
      </c>
      <c r="I76" s="55">
        <v>0</v>
      </c>
      <c r="J76" s="55">
        <v>1178.07</v>
      </c>
      <c r="K76" s="56">
        <v>14136.89</v>
      </c>
      <c r="L76" s="46">
        <v>15314.96</v>
      </c>
      <c r="M76" s="122"/>
      <c r="N76" s="124">
        <v>14136.89</v>
      </c>
      <c r="O76" s="124">
        <v>8348.01</v>
      </c>
      <c r="P76" s="124"/>
      <c r="Q76" s="124">
        <v>16817.599999999999</v>
      </c>
      <c r="R76" s="124">
        <v>15639.53</v>
      </c>
      <c r="S76" s="47"/>
    </row>
    <row r="77" spans="1:19" ht="9" customHeight="1" x14ac:dyDescent="0.2">
      <c r="A77" s="209"/>
      <c r="B77" s="209"/>
      <c r="C77" s="48" t="s">
        <v>4</v>
      </c>
      <c r="D77" s="49">
        <v>29</v>
      </c>
      <c r="E77" s="50">
        <v>14700007</v>
      </c>
      <c r="F77" s="50">
        <v>1463994</v>
      </c>
      <c r="G77" s="50">
        <v>0</v>
      </c>
      <c r="H77" s="50">
        <v>11208835</v>
      </c>
      <c r="I77" s="50">
        <v>0</v>
      </c>
      <c r="J77" s="51">
        <v>2281062</v>
      </c>
      <c r="K77" s="50">
        <v>27372836</v>
      </c>
      <c r="L77" s="78">
        <v>29653898</v>
      </c>
      <c r="M77" s="123"/>
      <c r="N77" s="125">
        <v>27372836</v>
      </c>
      <c r="O77" s="125">
        <v>16164001</v>
      </c>
      <c r="P77" s="125">
        <v>0</v>
      </c>
      <c r="Q77" s="125">
        <v>32563414</v>
      </c>
      <c r="R77" s="125">
        <v>30282353</v>
      </c>
      <c r="S77" s="47"/>
    </row>
    <row r="78" spans="1:19" ht="12.75" customHeight="1" x14ac:dyDescent="0.2">
      <c r="A78" s="209"/>
      <c r="B78" s="209"/>
      <c r="C78" s="53" t="s">
        <v>3</v>
      </c>
      <c r="D78" s="54">
        <v>30</v>
      </c>
      <c r="E78" s="55">
        <v>7734.46</v>
      </c>
      <c r="F78" s="55">
        <v>768.49</v>
      </c>
      <c r="G78" s="55">
        <v>0</v>
      </c>
      <c r="H78" s="55">
        <v>5788.88</v>
      </c>
      <c r="I78" s="55">
        <v>0</v>
      </c>
      <c r="J78" s="55">
        <v>1190.99</v>
      </c>
      <c r="K78" s="56">
        <v>14291.83</v>
      </c>
      <c r="L78" s="46">
        <v>15482.82</v>
      </c>
      <c r="M78" s="122"/>
      <c r="N78" s="124">
        <v>14291.83</v>
      </c>
      <c r="O78" s="124">
        <v>8502.9500000000007</v>
      </c>
      <c r="P78" s="124"/>
      <c r="Q78" s="124">
        <v>17013.349999999999</v>
      </c>
      <c r="R78" s="124">
        <v>15822.36</v>
      </c>
      <c r="S78" s="47"/>
    </row>
    <row r="79" spans="1:19" ht="9" customHeight="1" x14ac:dyDescent="0.2">
      <c r="A79" s="209"/>
      <c r="B79" s="209"/>
      <c r="C79" s="48" t="s">
        <v>4</v>
      </c>
      <c r="D79" s="49">
        <v>31</v>
      </c>
      <c r="E79" s="50">
        <v>14976003</v>
      </c>
      <c r="F79" s="50">
        <v>1488004</v>
      </c>
      <c r="G79" s="50">
        <v>0</v>
      </c>
      <c r="H79" s="50">
        <v>11208835</v>
      </c>
      <c r="I79" s="50">
        <v>0</v>
      </c>
      <c r="J79" s="51">
        <v>2306078</v>
      </c>
      <c r="K79" s="50">
        <v>27672842</v>
      </c>
      <c r="L79" s="78">
        <v>29978920</v>
      </c>
      <c r="M79" s="123"/>
      <c r="N79" s="125">
        <v>27672842</v>
      </c>
      <c r="O79" s="125">
        <v>16464007</v>
      </c>
      <c r="P79" s="125">
        <v>0</v>
      </c>
      <c r="Q79" s="125">
        <v>32942439</v>
      </c>
      <c r="R79" s="125">
        <v>30636361</v>
      </c>
      <c r="S79" s="47"/>
    </row>
    <row r="80" spans="1:19" ht="12.75" customHeight="1" x14ac:dyDescent="0.2">
      <c r="A80" s="209"/>
      <c r="B80" s="209"/>
      <c r="C80" s="53" t="s">
        <v>3</v>
      </c>
      <c r="D80" s="54">
        <v>32</v>
      </c>
      <c r="E80" s="55">
        <v>7877</v>
      </c>
      <c r="F80" s="55">
        <v>787.08</v>
      </c>
      <c r="G80" s="55">
        <v>0</v>
      </c>
      <c r="H80" s="55">
        <v>5788.88</v>
      </c>
      <c r="I80" s="55">
        <v>0</v>
      </c>
      <c r="J80" s="55">
        <v>1204.4100000000001</v>
      </c>
      <c r="K80" s="56">
        <v>14452.96</v>
      </c>
      <c r="L80" s="46">
        <v>15657.37</v>
      </c>
      <c r="M80" s="122"/>
      <c r="N80" s="124">
        <v>14452.96</v>
      </c>
      <c r="O80" s="124">
        <v>8664.08</v>
      </c>
      <c r="P80" s="124"/>
      <c r="Q80" s="124">
        <v>17216.900000000001</v>
      </c>
      <c r="R80" s="124">
        <v>16012.49</v>
      </c>
      <c r="S80" s="47"/>
    </row>
    <row r="81" spans="1:19" ht="9" customHeight="1" x14ac:dyDescent="0.2">
      <c r="A81" s="209"/>
      <c r="B81" s="209"/>
      <c r="C81" s="48" t="s">
        <v>4</v>
      </c>
      <c r="D81" s="49">
        <v>33</v>
      </c>
      <c r="E81" s="50">
        <v>15251999</v>
      </c>
      <c r="F81" s="50">
        <v>1523999</v>
      </c>
      <c r="G81" s="50">
        <v>0</v>
      </c>
      <c r="H81" s="50">
        <v>11208835</v>
      </c>
      <c r="I81" s="50">
        <v>0</v>
      </c>
      <c r="J81" s="51">
        <v>2332063</v>
      </c>
      <c r="K81" s="50">
        <v>27984833</v>
      </c>
      <c r="L81" s="78">
        <v>30316896</v>
      </c>
      <c r="M81" s="123"/>
      <c r="N81" s="125">
        <v>27984833</v>
      </c>
      <c r="O81" s="125">
        <v>16775998</v>
      </c>
      <c r="P81" s="125">
        <v>0</v>
      </c>
      <c r="Q81" s="125">
        <v>33336567</v>
      </c>
      <c r="R81" s="125">
        <v>31004504</v>
      </c>
      <c r="S81" s="47"/>
    </row>
    <row r="82" spans="1:19" ht="12.75" customHeight="1" x14ac:dyDescent="0.2">
      <c r="A82" s="209"/>
      <c r="B82" s="209"/>
      <c r="C82" s="53" t="s">
        <v>3</v>
      </c>
      <c r="D82" s="54">
        <v>34</v>
      </c>
      <c r="E82" s="55">
        <v>7829.49</v>
      </c>
      <c r="F82" s="55">
        <v>799.48</v>
      </c>
      <c r="G82" s="55">
        <v>0</v>
      </c>
      <c r="H82" s="55">
        <v>5788.88</v>
      </c>
      <c r="I82" s="55">
        <v>0</v>
      </c>
      <c r="J82" s="55">
        <v>1201.49</v>
      </c>
      <c r="K82" s="56">
        <v>14417.85</v>
      </c>
      <c r="L82" s="46">
        <v>15619.34</v>
      </c>
      <c r="M82" s="122"/>
      <c r="N82" s="124">
        <v>14417.85</v>
      </c>
      <c r="O82" s="124">
        <v>8628.9699999999993</v>
      </c>
      <c r="P82" s="124"/>
      <c r="Q82" s="124">
        <v>17172.55</v>
      </c>
      <c r="R82" s="124">
        <v>15971.06</v>
      </c>
      <c r="S82" s="47"/>
    </row>
    <row r="83" spans="1:19" ht="9" customHeight="1" x14ac:dyDescent="0.2">
      <c r="A83" s="209"/>
      <c r="B83" s="209"/>
      <c r="C83" s="48" t="s">
        <v>4</v>
      </c>
      <c r="D83" s="49">
        <v>35</v>
      </c>
      <c r="E83" s="50">
        <v>15160007</v>
      </c>
      <c r="F83" s="50">
        <v>1548009</v>
      </c>
      <c r="G83" s="50">
        <v>0</v>
      </c>
      <c r="H83" s="50">
        <v>11208835</v>
      </c>
      <c r="I83" s="50">
        <v>0</v>
      </c>
      <c r="J83" s="51">
        <v>2326409</v>
      </c>
      <c r="K83" s="50">
        <v>27916850</v>
      </c>
      <c r="L83" s="78">
        <v>30243259</v>
      </c>
      <c r="M83" s="123"/>
      <c r="N83" s="125">
        <v>27916850</v>
      </c>
      <c r="O83" s="125">
        <v>16708016</v>
      </c>
      <c r="P83" s="125">
        <v>0</v>
      </c>
      <c r="Q83" s="125">
        <v>33250693</v>
      </c>
      <c r="R83" s="125">
        <v>30924284</v>
      </c>
      <c r="S83" s="47"/>
    </row>
    <row r="84" spans="1:19" ht="12.75" customHeight="1" x14ac:dyDescent="0.2">
      <c r="A84" s="209"/>
      <c r="B84" s="209"/>
      <c r="C84" s="53" t="s">
        <v>3</v>
      </c>
      <c r="D84" s="54">
        <v>36</v>
      </c>
      <c r="E84" s="55">
        <v>8155.89</v>
      </c>
      <c r="F84" s="55">
        <v>811.87</v>
      </c>
      <c r="G84" s="55">
        <v>0</v>
      </c>
      <c r="H84" s="55">
        <v>5788.88</v>
      </c>
      <c r="I84" s="55">
        <v>0</v>
      </c>
      <c r="J84" s="55">
        <v>1229.72</v>
      </c>
      <c r="K84" s="56">
        <v>14756.64</v>
      </c>
      <c r="L84" s="46">
        <v>15986.36</v>
      </c>
      <c r="M84" s="122"/>
      <c r="N84" s="124">
        <v>14756.64</v>
      </c>
      <c r="O84" s="124">
        <v>8967.76</v>
      </c>
      <c r="P84" s="124"/>
      <c r="Q84" s="124">
        <v>17600.560000000001</v>
      </c>
      <c r="R84" s="124">
        <v>16370.84</v>
      </c>
      <c r="S84" s="47"/>
    </row>
    <row r="85" spans="1:19" ht="9" customHeight="1" x14ac:dyDescent="0.2">
      <c r="A85" s="209"/>
      <c r="B85" s="209"/>
      <c r="C85" s="48" t="s">
        <v>4</v>
      </c>
      <c r="D85" s="49">
        <v>37</v>
      </c>
      <c r="E85" s="50">
        <v>15792005</v>
      </c>
      <c r="F85" s="50">
        <v>1572000</v>
      </c>
      <c r="G85" s="50">
        <v>0</v>
      </c>
      <c r="H85" s="50">
        <v>11208835</v>
      </c>
      <c r="I85" s="50">
        <v>0</v>
      </c>
      <c r="J85" s="51">
        <v>2381070</v>
      </c>
      <c r="K85" s="50">
        <v>28572839</v>
      </c>
      <c r="L85" s="78">
        <v>30953909</v>
      </c>
      <c r="M85" s="123"/>
      <c r="N85" s="125">
        <v>28572839</v>
      </c>
      <c r="O85" s="125">
        <v>17364005</v>
      </c>
      <c r="P85" s="125">
        <v>0</v>
      </c>
      <c r="Q85" s="125">
        <v>34079436</v>
      </c>
      <c r="R85" s="125">
        <v>31698366</v>
      </c>
      <c r="S85" s="47"/>
    </row>
    <row r="86" spans="1:19" ht="12.75" customHeight="1" x14ac:dyDescent="0.2">
      <c r="A86" s="209"/>
      <c r="B86" s="209"/>
      <c r="C86" s="53" t="s">
        <v>3</v>
      </c>
      <c r="D86" s="54">
        <v>38</v>
      </c>
      <c r="E86" s="55">
        <v>8298.43</v>
      </c>
      <c r="F86" s="55">
        <v>824.27</v>
      </c>
      <c r="G86" s="55">
        <v>0</v>
      </c>
      <c r="H86" s="55">
        <v>5788.88</v>
      </c>
      <c r="I86" s="55">
        <v>0</v>
      </c>
      <c r="J86" s="55">
        <v>1242.6300000000001</v>
      </c>
      <c r="K86" s="56">
        <v>14911.58</v>
      </c>
      <c r="L86" s="46">
        <v>16154.21</v>
      </c>
      <c r="M86" s="122"/>
      <c r="N86" s="124">
        <v>14911.58</v>
      </c>
      <c r="O86" s="124">
        <v>9122.7000000000007</v>
      </c>
      <c r="P86" s="124"/>
      <c r="Q86" s="124">
        <v>17796.3</v>
      </c>
      <c r="R86" s="124">
        <v>16553.669999999998</v>
      </c>
      <c r="S86" s="47"/>
    </row>
    <row r="87" spans="1:19" ht="9" customHeight="1" x14ac:dyDescent="0.2">
      <c r="A87" s="209"/>
      <c r="B87" s="209"/>
      <c r="C87" s="48" t="s">
        <v>4</v>
      </c>
      <c r="D87" s="49">
        <v>39</v>
      </c>
      <c r="E87" s="50">
        <v>16068001</v>
      </c>
      <c r="F87" s="50">
        <v>1596009</v>
      </c>
      <c r="G87" s="50">
        <v>0</v>
      </c>
      <c r="H87" s="50">
        <v>11208835</v>
      </c>
      <c r="I87" s="50">
        <v>0</v>
      </c>
      <c r="J87" s="51">
        <v>2406067</v>
      </c>
      <c r="K87" s="50">
        <v>28872845</v>
      </c>
      <c r="L87" s="78">
        <v>31278912</v>
      </c>
      <c r="M87" s="123"/>
      <c r="N87" s="125">
        <v>28872845</v>
      </c>
      <c r="O87" s="125">
        <v>17664010</v>
      </c>
      <c r="P87" s="125">
        <v>0</v>
      </c>
      <c r="Q87" s="125">
        <v>34458442</v>
      </c>
      <c r="R87" s="125">
        <v>32052375</v>
      </c>
      <c r="S87" s="47"/>
    </row>
    <row r="88" spans="1:19" ht="12.75" customHeight="1" x14ac:dyDescent="0.2">
      <c r="A88" s="209"/>
      <c r="B88" s="209"/>
      <c r="C88" s="53" t="s">
        <v>3</v>
      </c>
      <c r="D88" s="54">
        <v>40</v>
      </c>
      <c r="E88" s="55">
        <v>8440.9699999999993</v>
      </c>
      <c r="F88" s="55">
        <v>842.86</v>
      </c>
      <c r="G88" s="55">
        <v>0</v>
      </c>
      <c r="H88" s="55">
        <v>5788.88</v>
      </c>
      <c r="I88" s="55">
        <v>0</v>
      </c>
      <c r="J88" s="55">
        <v>1256.06</v>
      </c>
      <c r="K88" s="56">
        <v>15072.71</v>
      </c>
      <c r="L88" s="46">
        <v>16328.77</v>
      </c>
      <c r="M88" s="122"/>
      <c r="N88" s="124">
        <v>15072.71</v>
      </c>
      <c r="O88" s="124">
        <v>9283.83</v>
      </c>
      <c r="P88" s="124"/>
      <c r="Q88" s="124">
        <v>17999.86</v>
      </c>
      <c r="R88" s="124">
        <v>16743.8</v>
      </c>
      <c r="S88" s="47"/>
    </row>
    <row r="89" spans="1:19" ht="9" customHeight="1" x14ac:dyDescent="0.2">
      <c r="A89" s="210"/>
      <c r="B89" s="210"/>
      <c r="C89" s="58"/>
      <c r="D89" s="59"/>
      <c r="E89" s="61">
        <v>16343997</v>
      </c>
      <c r="F89" s="61">
        <v>1632005</v>
      </c>
      <c r="G89" s="61">
        <v>0</v>
      </c>
      <c r="H89" s="61">
        <v>11208835</v>
      </c>
      <c r="I89" s="61">
        <v>0</v>
      </c>
      <c r="J89" s="60">
        <v>2432071</v>
      </c>
      <c r="K89" s="61">
        <v>29184836</v>
      </c>
      <c r="L89" s="78">
        <v>31616907</v>
      </c>
      <c r="M89" s="123"/>
      <c r="N89" s="125">
        <v>29184836</v>
      </c>
      <c r="O89" s="125">
        <v>17976002</v>
      </c>
      <c r="P89" s="125">
        <v>0</v>
      </c>
      <c r="Q89" s="125">
        <v>34852589</v>
      </c>
      <c r="R89" s="125">
        <v>32420518</v>
      </c>
      <c r="S89" s="47"/>
    </row>
    <row r="90" spans="1:19" ht="12.75" customHeight="1" x14ac:dyDescent="0.2">
      <c r="A90" s="196">
        <v>33359</v>
      </c>
      <c r="B90" s="196">
        <v>33542</v>
      </c>
      <c r="C90" s="42" t="s">
        <v>3</v>
      </c>
      <c r="D90" s="43">
        <v>0</v>
      </c>
      <c r="E90" s="44">
        <v>4412.6099999999997</v>
      </c>
      <c r="F90" s="44">
        <v>440.02</v>
      </c>
      <c r="G90" s="44">
        <v>0</v>
      </c>
      <c r="H90" s="44">
        <v>6056.11</v>
      </c>
      <c r="I90" s="44">
        <v>0</v>
      </c>
      <c r="J90" s="44">
        <v>909.06</v>
      </c>
      <c r="K90" s="45">
        <v>10908.74</v>
      </c>
      <c r="L90" s="46">
        <v>11817.8</v>
      </c>
      <c r="M90" s="122"/>
      <c r="N90" s="124">
        <v>10908.74</v>
      </c>
      <c r="O90" s="124">
        <v>4852.63</v>
      </c>
      <c r="P90" s="124"/>
      <c r="Q90" s="124">
        <v>12691.27</v>
      </c>
      <c r="R90" s="124">
        <v>11782.21</v>
      </c>
      <c r="S90" s="47"/>
    </row>
    <row r="91" spans="1:19" ht="9" customHeight="1" x14ac:dyDescent="0.2">
      <c r="A91" s="213"/>
      <c r="B91" s="213"/>
      <c r="C91" s="48" t="s">
        <v>4</v>
      </c>
      <c r="D91" s="49">
        <v>1</v>
      </c>
      <c r="E91" s="50">
        <v>8544004</v>
      </c>
      <c r="F91" s="50">
        <v>851998</v>
      </c>
      <c r="G91" s="50">
        <v>0</v>
      </c>
      <c r="H91" s="50">
        <v>11726264</v>
      </c>
      <c r="I91" s="50">
        <v>0</v>
      </c>
      <c r="J91" s="51">
        <v>1760186</v>
      </c>
      <c r="K91" s="50">
        <v>21122266</v>
      </c>
      <c r="L91" s="78">
        <v>22882452</v>
      </c>
      <c r="M91" s="123"/>
      <c r="N91" s="125">
        <v>21122266</v>
      </c>
      <c r="O91" s="125">
        <v>9396002</v>
      </c>
      <c r="P91" s="125">
        <v>0</v>
      </c>
      <c r="Q91" s="125">
        <v>24573725</v>
      </c>
      <c r="R91" s="125">
        <v>22813540</v>
      </c>
      <c r="S91" s="47"/>
    </row>
    <row r="92" spans="1:19" ht="12.75" customHeight="1" x14ac:dyDescent="0.2">
      <c r="A92" s="208">
        <v>33359</v>
      </c>
      <c r="B92" s="208">
        <v>33542</v>
      </c>
      <c r="C92" s="53" t="s">
        <v>3</v>
      </c>
      <c r="D92" s="54">
        <v>2</v>
      </c>
      <c r="E92" s="55">
        <v>4641.91</v>
      </c>
      <c r="F92" s="55">
        <v>458.61</v>
      </c>
      <c r="G92" s="55">
        <v>0</v>
      </c>
      <c r="H92" s="55">
        <v>6056.11</v>
      </c>
      <c r="I92" s="55">
        <v>0</v>
      </c>
      <c r="J92" s="55">
        <v>929.72</v>
      </c>
      <c r="K92" s="56">
        <v>11156.63</v>
      </c>
      <c r="L92" s="46">
        <v>12086.35</v>
      </c>
      <c r="M92" s="122"/>
      <c r="N92" s="124">
        <v>11156.63</v>
      </c>
      <c r="O92" s="124">
        <v>5100.5200000000004</v>
      </c>
      <c r="P92" s="124"/>
      <c r="Q92" s="124">
        <v>13004.44</v>
      </c>
      <c r="R92" s="124">
        <v>12074.72</v>
      </c>
      <c r="S92" s="47"/>
    </row>
    <row r="93" spans="1:19" ht="9" customHeight="1" x14ac:dyDescent="0.2">
      <c r="A93" s="208"/>
      <c r="B93" s="208"/>
      <c r="C93" s="48" t="s">
        <v>4</v>
      </c>
      <c r="D93" s="49">
        <v>3</v>
      </c>
      <c r="E93" s="50">
        <v>8987991</v>
      </c>
      <c r="F93" s="50">
        <v>887993</v>
      </c>
      <c r="G93" s="50">
        <v>0</v>
      </c>
      <c r="H93" s="50">
        <v>11726264</v>
      </c>
      <c r="I93" s="50">
        <v>0</v>
      </c>
      <c r="J93" s="51">
        <v>1800189</v>
      </c>
      <c r="K93" s="50">
        <v>21602248</v>
      </c>
      <c r="L93" s="78">
        <v>23402437</v>
      </c>
      <c r="M93" s="123"/>
      <c r="N93" s="125">
        <v>21602248</v>
      </c>
      <c r="O93" s="125">
        <v>9875984</v>
      </c>
      <c r="P93" s="125">
        <v>0</v>
      </c>
      <c r="Q93" s="125">
        <v>25180107</v>
      </c>
      <c r="R93" s="125">
        <v>23379918</v>
      </c>
      <c r="S93" s="47"/>
    </row>
    <row r="94" spans="1:19" ht="12.75" customHeight="1" x14ac:dyDescent="0.2">
      <c r="A94" s="209"/>
      <c r="B94" s="209"/>
      <c r="C94" s="53" t="s">
        <v>3</v>
      </c>
      <c r="D94" s="54">
        <v>4</v>
      </c>
      <c r="E94" s="55">
        <v>4871.22</v>
      </c>
      <c r="F94" s="55">
        <v>483.4</v>
      </c>
      <c r="G94" s="55">
        <v>0</v>
      </c>
      <c r="H94" s="55">
        <v>6056.11</v>
      </c>
      <c r="I94" s="55">
        <v>0</v>
      </c>
      <c r="J94" s="55">
        <v>950.89</v>
      </c>
      <c r="K94" s="56">
        <v>11410.73</v>
      </c>
      <c r="L94" s="46">
        <v>12361.62</v>
      </c>
      <c r="M94" s="122"/>
      <c r="N94" s="124">
        <v>11410.73</v>
      </c>
      <c r="O94" s="124">
        <v>5354.62</v>
      </c>
      <c r="P94" s="124"/>
      <c r="Q94" s="124">
        <v>13325.45</v>
      </c>
      <c r="R94" s="124">
        <v>12374.56</v>
      </c>
      <c r="S94" s="47"/>
    </row>
    <row r="95" spans="1:19" ht="9" customHeight="1" x14ac:dyDescent="0.2">
      <c r="A95" s="209"/>
      <c r="B95" s="209"/>
      <c r="C95" s="48" t="s">
        <v>4</v>
      </c>
      <c r="D95" s="49">
        <v>5</v>
      </c>
      <c r="E95" s="50">
        <v>9431997</v>
      </c>
      <c r="F95" s="50">
        <v>935993</v>
      </c>
      <c r="G95" s="50">
        <v>0</v>
      </c>
      <c r="H95" s="50">
        <v>11726264</v>
      </c>
      <c r="I95" s="50">
        <v>0</v>
      </c>
      <c r="J95" s="51">
        <v>1841180</v>
      </c>
      <c r="K95" s="50">
        <v>22094254</v>
      </c>
      <c r="L95" s="78">
        <v>23935434</v>
      </c>
      <c r="M95" s="123"/>
      <c r="N95" s="125">
        <v>22094254</v>
      </c>
      <c r="O95" s="125">
        <v>10367990</v>
      </c>
      <c r="P95" s="125">
        <v>0</v>
      </c>
      <c r="Q95" s="125">
        <v>25801669</v>
      </c>
      <c r="R95" s="125">
        <v>23960489</v>
      </c>
      <c r="S95" s="47"/>
    </row>
    <row r="96" spans="1:19" ht="12.75" customHeight="1" x14ac:dyDescent="0.2">
      <c r="A96" s="209"/>
      <c r="B96" s="209"/>
      <c r="C96" s="53" t="s">
        <v>3</v>
      </c>
      <c r="D96" s="54">
        <v>6</v>
      </c>
      <c r="E96" s="55">
        <v>5199.6899999999996</v>
      </c>
      <c r="F96" s="55">
        <v>514.39</v>
      </c>
      <c r="G96" s="55">
        <v>0</v>
      </c>
      <c r="H96" s="55">
        <v>6056.11</v>
      </c>
      <c r="I96" s="55">
        <v>0</v>
      </c>
      <c r="J96" s="55">
        <v>980.85</v>
      </c>
      <c r="K96" s="56">
        <v>11770.19</v>
      </c>
      <c r="L96" s="46">
        <v>12751.04</v>
      </c>
      <c r="M96" s="122"/>
      <c r="N96" s="124">
        <v>11770.19</v>
      </c>
      <c r="O96" s="124">
        <v>5714.08</v>
      </c>
      <c r="P96" s="124"/>
      <c r="Q96" s="124">
        <v>13779.57</v>
      </c>
      <c r="R96" s="124">
        <v>12798.72</v>
      </c>
      <c r="S96" s="47"/>
    </row>
    <row r="97" spans="1:19" ht="9" customHeight="1" x14ac:dyDescent="0.2">
      <c r="A97" s="209"/>
      <c r="B97" s="209"/>
      <c r="C97" s="48" t="s">
        <v>4</v>
      </c>
      <c r="D97" s="49">
        <v>7</v>
      </c>
      <c r="E97" s="50">
        <v>10068004</v>
      </c>
      <c r="F97" s="50">
        <v>995998</v>
      </c>
      <c r="G97" s="50">
        <v>0</v>
      </c>
      <c r="H97" s="50">
        <v>11726264</v>
      </c>
      <c r="I97" s="50">
        <v>0</v>
      </c>
      <c r="J97" s="51">
        <v>1899190</v>
      </c>
      <c r="K97" s="50">
        <v>22790266</v>
      </c>
      <c r="L97" s="78">
        <v>24689456</v>
      </c>
      <c r="M97" s="123"/>
      <c r="N97" s="125">
        <v>22790266</v>
      </c>
      <c r="O97" s="125">
        <v>11064002</v>
      </c>
      <c r="P97" s="125">
        <v>0</v>
      </c>
      <c r="Q97" s="125">
        <v>26680968</v>
      </c>
      <c r="R97" s="125">
        <v>24781778</v>
      </c>
      <c r="S97" s="47"/>
    </row>
    <row r="98" spans="1:19" ht="12.75" customHeight="1" x14ac:dyDescent="0.2">
      <c r="A98" s="209"/>
      <c r="B98" s="209"/>
      <c r="C98" s="53" t="s">
        <v>3</v>
      </c>
      <c r="D98" s="54">
        <v>8</v>
      </c>
      <c r="E98" s="55">
        <v>5466.18</v>
      </c>
      <c r="F98" s="55">
        <v>545.38</v>
      </c>
      <c r="G98" s="55">
        <v>0</v>
      </c>
      <c r="H98" s="55">
        <v>6056.11</v>
      </c>
      <c r="I98" s="55">
        <v>0</v>
      </c>
      <c r="J98" s="55">
        <v>1005.64</v>
      </c>
      <c r="K98" s="56">
        <v>12067.67</v>
      </c>
      <c r="L98" s="46">
        <v>13073.31</v>
      </c>
      <c r="M98" s="122"/>
      <c r="N98" s="124">
        <v>12067.67</v>
      </c>
      <c r="O98" s="124">
        <v>6011.56</v>
      </c>
      <c r="P98" s="124"/>
      <c r="Q98" s="124">
        <v>14155.39</v>
      </c>
      <c r="R98" s="124">
        <v>13149.75</v>
      </c>
      <c r="S98" s="47"/>
    </row>
    <row r="99" spans="1:19" ht="9" customHeight="1" x14ac:dyDescent="0.2">
      <c r="A99" s="209"/>
      <c r="B99" s="209"/>
      <c r="C99" s="48" t="s">
        <v>4</v>
      </c>
      <c r="D99" s="49">
        <v>9</v>
      </c>
      <c r="E99" s="50">
        <v>10584000</v>
      </c>
      <c r="F99" s="50">
        <v>1056003</v>
      </c>
      <c r="G99" s="50">
        <v>0</v>
      </c>
      <c r="H99" s="50">
        <v>11726264</v>
      </c>
      <c r="I99" s="50">
        <v>0</v>
      </c>
      <c r="J99" s="51">
        <v>1947191</v>
      </c>
      <c r="K99" s="50">
        <v>23366267</v>
      </c>
      <c r="L99" s="78">
        <v>25313458</v>
      </c>
      <c r="M99" s="123"/>
      <c r="N99" s="125">
        <v>23366267</v>
      </c>
      <c r="O99" s="125">
        <v>11640003</v>
      </c>
      <c r="P99" s="125">
        <v>0</v>
      </c>
      <c r="Q99" s="125">
        <v>27408657</v>
      </c>
      <c r="R99" s="125">
        <v>25461466</v>
      </c>
      <c r="S99" s="47"/>
    </row>
    <row r="100" spans="1:19" ht="12.75" customHeight="1" x14ac:dyDescent="0.2">
      <c r="A100" s="209"/>
      <c r="B100" s="209"/>
      <c r="C100" s="53" t="s">
        <v>3</v>
      </c>
      <c r="D100" s="54">
        <v>10</v>
      </c>
      <c r="E100" s="55">
        <v>5726.47</v>
      </c>
      <c r="F100" s="55">
        <v>570.16999999999996</v>
      </c>
      <c r="G100" s="55">
        <v>0</v>
      </c>
      <c r="H100" s="55">
        <v>6056.11</v>
      </c>
      <c r="I100" s="55">
        <v>0</v>
      </c>
      <c r="J100" s="55">
        <v>1029.4000000000001</v>
      </c>
      <c r="K100" s="56">
        <v>12352.75</v>
      </c>
      <c r="L100" s="46">
        <v>13382.15</v>
      </c>
      <c r="M100" s="122"/>
      <c r="N100" s="124">
        <v>12352.75</v>
      </c>
      <c r="O100" s="124">
        <v>6296.64</v>
      </c>
      <c r="P100" s="124"/>
      <c r="Q100" s="124">
        <v>14515.55</v>
      </c>
      <c r="R100" s="124">
        <v>13486.15</v>
      </c>
      <c r="S100" s="47"/>
    </row>
    <row r="101" spans="1:19" ht="9" customHeight="1" x14ac:dyDescent="0.2">
      <c r="A101" s="209"/>
      <c r="B101" s="209"/>
      <c r="C101" s="48" t="s">
        <v>4</v>
      </c>
      <c r="D101" s="49">
        <v>11</v>
      </c>
      <c r="E101" s="50">
        <v>11087992</v>
      </c>
      <c r="F101" s="50">
        <v>1104003</v>
      </c>
      <c r="G101" s="50">
        <v>0</v>
      </c>
      <c r="H101" s="50">
        <v>11726264</v>
      </c>
      <c r="I101" s="50">
        <v>0</v>
      </c>
      <c r="J101" s="51">
        <v>1993196</v>
      </c>
      <c r="K101" s="50">
        <v>23918259</v>
      </c>
      <c r="L101" s="78">
        <v>25911456</v>
      </c>
      <c r="M101" s="123"/>
      <c r="N101" s="125">
        <v>23918259</v>
      </c>
      <c r="O101" s="125">
        <v>12191995</v>
      </c>
      <c r="P101" s="125">
        <v>0</v>
      </c>
      <c r="Q101" s="125">
        <v>28106024</v>
      </c>
      <c r="R101" s="125">
        <v>26112828</v>
      </c>
      <c r="S101" s="47"/>
    </row>
    <row r="102" spans="1:19" ht="12.75" customHeight="1" x14ac:dyDescent="0.2">
      <c r="A102" s="209"/>
      <c r="B102" s="209"/>
      <c r="C102" s="53" t="s">
        <v>3</v>
      </c>
      <c r="D102" s="54">
        <v>12</v>
      </c>
      <c r="E102" s="55">
        <v>5986.77</v>
      </c>
      <c r="F102" s="55">
        <v>594.96</v>
      </c>
      <c r="G102" s="55">
        <v>0</v>
      </c>
      <c r="H102" s="55">
        <v>6056.11</v>
      </c>
      <c r="I102" s="55">
        <v>0</v>
      </c>
      <c r="J102" s="55">
        <v>1053.1500000000001</v>
      </c>
      <c r="K102" s="56">
        <v>12637.84</v>
      </c>
      <c r="L102" s="46">
        <v>13690.99</v>
      </c>
      <c r="M102" s="122"/>
      <c r="N102" s="124">
        <v>12637.84</v>
      </c>
      <c r="O102" s="124">
        <v>6581.73</v>
      </c>
      <c r="P102" s="124"/>
      <c r="Q102" s="124">
        <v>14875.7</v>
      </c>
      <c r="R102" s="124">
        <v>13822.55</v>
      </c>
      <c r="S102" s="47"/>
    </row>
    <row r="103" spans="1:19" ht="9" customHeight="1" x14ac:dyDescent="0.2">
      <c r="A103" s="209"/>
      <c r="B103" s="209"/>
      <c r="C103" s="48" t="s">
        <v>4</v>
      </c>
      <c r="D103" s="49">
        <v>13</v>
      </c>
      <c r="E103" s="50">
        <v>11592003</v>
      </c>
      <c r="F103" s="50">
        <v>1152003</v>
      </c>
      <c r="G103" s="50">
        <v>0</v>
      </c>
      <c r="H103" s="50">
        <v>11726264</v>
      </c>
      <c r="I103" s="50">
        <v>0</v>
      </c>
      <c r="J103" s="51">
        <v>2039183</v>
      </c>
      <c r="K103" s="50">
        <v>24470270</v>
      </c>
      <c r="L103" s="78">
        <v>26509453</v>
      </c>
      <c r="M103" s="123"/>
      <c r="N103" s="125">
        <v>24470270</v>
      </c>
      <c r="O103" s="125">
        <v>12744006</v>
      </c>
      <c r="P103" s="125">
        <v>0</v>
      </c>
      <c r="Q103" s="125">
        <v>28803372</v>
      </c>
      <c r="R103" s="125">
        <v>26764189</v>
      </c>
      <c r="S103" s="47"/>
    </row>
    <row r="104" spans="1:19" ht="12.75" customHeight="1" x14ac:dyDescent="0.2">
      <c r="A104" s="209"/>
      <c r="B104" s="209"/>
      <c r="C104" s="53" t="s">
        <v>3</v>
      </c>
      <c r="D104" s="54">
        <v>14</v>
      </c>
      <c r="E104" s="55">
        <v>6247.06</v>
      </c>
      <c r="F104" s="55">
        <v>619.75</v>
      </c>
      <c r="G104" s="55">
        <v>0</v>
      </c>
      <c r="H104" s="55">
        <v>6056.11</v>
      </c>
      <c r="I104" s="55">
        <v>0</v>
      </c>
      <c r="J104" s="55">
        <v>1076.9100000000001</v>
      </c>
      <c r="K104" s="56">
        <v>12922.92</v>
      </c>
      <c r="L104" s="46">
        <v>13999.83</v>
      </c>
      <c r="M104" s="122"/>
      <c r="N104" s="124">
        <v>12922.92</v>
      </c>
      <c r="O104" s="124">
        <v>6866.81</v>
      </c>
      <c r="P104" s="124"/>
      <c r="Q104" s="124">
        <v>15235.86</v>
      </c>
      <c r="R104" s="124">
        <v>14158.95</v>
      </c>
      <c r="S104" s="47"/>
    </row>
    <row r="105" spans="1:19" ht="9" customHeight="1" x14ac:dyDescent="0.2">
      <c r="A105" s="209"/>
      <c r="B105" s="209"/>
      <c r="C105" s="48" t="s">
        <v>4</v>
      </c>
      <c r="D105" s="49">
        <v>15</v>
      </c>
      <c r="E105" s="50">
        <v>12095995</v>
      </c>
      <c r="F105" s="50">
        <v>1200003</v>
      </c>
      <c r="G105" s="50">
        <v>0</v>
      </c>
      <c r="H105" s="50">
        <v>11726264</v>
      </c>
      <c r="I105" s="50">
        <v>0</v>
      </c>
      <c r="J105" s="51">
        <v>2085189</v>
      </c>
      <c r="K105" s="50">
        <v>25022262</v>
      </c>
      <c r="L105" s="78">
        <v>27107451</v>
      </c>
      <c r="M105" s="123"/>
      <c r="N105" s="125">
        <v>25022262</v>
      </c>
      <c r="O105" s="125">
        <v>13295998</v>
      </c>
      <c r="P105" s="125">
        <v>0</v>
      </c>
      <c r="Q105" s="125">
        <v>29500739</v>
      </c>
      <c r="R105" s="125">
        <v>27415550</v>
      </c>
      <c r="S105" s="47"/>
    </row>
    <row r="106" spans="1:19" ht="12.75" customHeight="1" x14ac:dyDescent="0.2">
      <c r="A106" s="209"/>
      <c r="B106" s="209"/>
      <c r="C106" s="53" t="s">
        <v>3</v>
      </c>
      <c r="D106" s="54">
        <v>16</v>
      </c>
      <c r="E106" s="55">
        <v>6507.36</v>
      </c>
      <c r="F106" s="55">
        <v>650.74</v>
      </c>
      <c r="G106" s="55">
        <v>0</v>
      </c>
      <c r="H106" s="55">
        <v>6056.11</v>
      </c>
      <c r="I106" s="55">
        <v>0</v>
      </c>
      <c r="J106" s="55">
        <v>1101.18</v>
      </c>
      <c r="K106" s="56">
        <v>13214.21</v>
      </c>
      <c r="L106" s="46">
        <v>14315.39</v>
      </c>
      <c r="M106" s="122"/>
      <c r="N106" s="124">
        <v>13214.21</v>
      </c>
      <c r="O106" s="124">
        <v>7158.1</v>
      </c>
      <c r="P106" s="124"/>
      <c r="Q106" s="124">
        <v>15603.85</v>
      </c>
      <c r="R106" s="124">
        <v>14502.67</v>
      </c>
      <c r="S106" s="47"/>
    </row>
    <row r="107" spans="1:19" ht="9" customHeight="1" x14ac:dyDescent="0.2">
      <c r="A107" s="209"/>
      <c r="B107" s="209"/>
      <c r="C107" s="48" t="s">
        <v>4</v>
      </c>
      <c r="D107" s="49">
        <v>17</v>
      </c>
      <c r="E107" s="50">
        <v>12600006</v>
      </c>
      <c r="F107" s="50">
        <v>1260008</v>
      </c>
      <c r="G107" s="50">
        <v>0</v>
      </c>
      <c r="H107" s="50">
        <v>11726264</v>
      </c>
      <c r="I107" s="50">
        <v>0</v>
      </c>
      <c r="J107" s="51">
        <v>2132182</v>
      </c>
      <c r="K107" s="50">
        <v>25586278</v>
      </c>
      <c r="L107" s="78">
        <v>27718460</v>
      </c>
      <c r="M107" s="123"/>
      <c r="N107" s="125">
        <v>25586278</v>
      </c>
      <c r="O107" s="125">
        <v>13860014</v>
      </c>
      <c r="P107" s="125">
        <v>0</v>
      </c>
      <c r="Q107" s="125">
        <v>30213267</v>
      </c>
      <c r="R107" s="125">
        <v>28081085</v>
      </c>
      <c r="S107" s="47"/>
    </row>
    <row r="108" spans="1:19" ht="12.75" customHeight="1" x14ac:dyDescent="0.2">
      <c r="A108" s="209"/>
      <c r="B108" s="209"/>
      <c r="C108" s="53" t="s">
        <v>3</v>
      </c>
      <c r="D108" s="54">
        <v>18</v>
      </c>
      <c r="E108" s="55">
        <v>6767.65</v>
      </c>
      <c r="F108" s="55">
        <v>675.53</v>
      </c>
      <c r="G108" s="55">
        <v>0</v>
      </c>
      <c r="H108" s="55">
        <v>6056.11</v>
      </c>
      <c r="I108" s="55">
        <v>0</v>
      </c>
      <c r="J108" s="55">
        <v>1124.94</v>
      </c>
      <c r="K108" s="56">
        <v>13499.29</v>
      </c>
      <c r="L108" s="46">
        <v>14624.23</v>
      </c>
      <c r="M108" s="122"/>
      <c r="N108" s="124">
        <v>13499.29</v>
      </c>
      <c r="O108" s="124">
        <v>7443.18</v>
      </c>
      <c r="P108" s="124"/>
      <c r="Q108" s="124">
        <v>15964</v>
      </c>
      <c r="R108" s="124">
        <v>14839.06</v>
      </c>
      <c r="S108" s="47"/>
    </row>
    <row r="109" spans="1:19" ht="9" customHeight="1" x14ac:dyDescent="0.2">
      <c r="A109" s="209"/>
      <c r="B109" s="209"/>
      <c r="C109" s="48" t="s">
        <v>4</v>
      </c>
      <c r="D109" s="49">
        <v>19</v>
      </c>
      <c r="E109" s="50">
        <v>13103998</v>
      </c>
      <c r="F109" s="50">
        <v>1308008</v>
      </c>
      <c r="G109" s="50">
        <v>0</v>
      </c>
      <c r="H109" s="50">
        <v>11726264</v>
      </c>
      <c r="I109" s="50">
        <v>0</v>
      </c>
      <c r="J109" s="51">
        <v>2178188</v>
      </c>
      <c r="K109" s="50">
        <v>26138270</v>
      </c>
      <c r="L109" s="78">
        <v>28316458</v>
      </c>
      <c r="M109" s="123"/>
      <c r="N109" s="125">
        <v>26138270</v>
      </c>
      <c r="O109" s="125">
        <v>14412006</v>
      </c>
      <c r="P109" s="125">
        <v>0</v>
      </c>
      <c r="Q109" s="125">
        <v>30910614</v>
      </c>
      <c r="R109" s="125">
        <v>28732427</v>
      </c>
      <c r="S109" s="47"/>
    </row>
    <row r="110" spans="1:19" ht="12.75" customHeight="1" x14ac:dyDescent="0.2">
      <c r="A110" s="209"/>
      <c r="B110" s="209"/>
      <c r="C110" s="53" t="s">
        <v>3</v>
      </c>
      <c r="D110" s="54">
        <v>20</v>
      </c>
      <c r="E110" s="55">
        <v>7027.95</v>
      </c>
      <c r="F110" s="55">
        <v>700.32</v>
      </c>
      <c r="G110" s="55">
        <v>0</v>
      </c>
      <c r="H110" s="55">
        <v>6056.11</v>
      </c>
      <c r="I110" s="55">
        <v>0</v>
      </c>
      <c r="J110" s="55">
        <v>1148.7</v>
      </c>
      <c r="K110" s="56">
        <v>13784.38</v>
      </c>
      <c r="L110" s="46">
        <v>14933.08</v>
      </c>
      <c r="M110" s="122"/>
      <c r="N110" s="124">
        <v>13784.38</v>
      </c>
      <c r="O110" s="124">
        <v>7728.27</v>
      </c>
      <c r="P110" s="124"/>
      <c r="Q110" s="124">
        <v>16324.17</v>
      </c>
      <c r="R110" s="124">
        <v>15175.47</v>
      </c>
      <c r="S110" s="47"/>
    </row>
    <row r="111" spans="1:19" ht="9" customHeight="1" x14ac:dyDescent="0.2">
      <c r="A111" s="209"/>
      <c r="B111" s="209"/>
      <c r="C111" s="48" t="s">
        <v>4</v>
      </c>
      <c r="D111" s="49">
        <v>21</v>
      </c>
      <c r="E111" s="50">
        <v>13608009</v>
      </c>
      <c r="F111" s="50">
        <v>1356009</v>
      </c>
      <c r="G111" s="50">
        <v>0</v>
      </c>
      <c r="H111" s="50">
        <v>11726264</v>
      </c>
      <c r="I111" s="50">
        <v>0</v>
      </c>
      <c r="J111" s="51">
        <v>2224193</v>
      </c>
      <c r="K111" s="50">
        <v>26690281</v>
      </c>
      <c r="L111" s="78">
        <v>28914475</v>
      </c>
      <c r="M111" s="123"/>
      <c r="N111" s="125">
        <v>26690281</v>
      </c>
      <c r="O111" s="125">
        <v>14964017</v>
      </c>
      <c r="P111" s="125">
        <v>0</v>
      </c>
      <c r="Q111" s="125">
        <v>31608001</v>
      </c>
      <c r="R111" s="125">
        <v>29383807</v>
      </c>
      <c r="S111" s="47"/>
    </row>
    <row r="112" spans="1:19" ht="12.75" customHeight="1" x14ac:dyDescent="0.2">
      <c r="A112" s="209"/>
      <c r="B112" s="209"/>
      <c r="C112" s="53" t="s">
        <v>3</v>
      </c>
      <c r="D112" s="54">
        <v>22</v>
      </c>
      <c r="E112" s="55">
        <v>7170.49</v>
      </c>
      <c r="F112" s="55">
        <v>712.71</v>
      </c>
      <c r="G112" s="55">
        <v>0</v>
      </c>
      <c r="H112" s="55">
        <v>6056.11</v>
      </c>
      <c r="I112" s="55">
        <v>0</v>
      </c>
      <c r="J112" s="55">
        <v>1161.6099999999999</v>
      </c>
      <c r="K112" s="56">
        <v>13939.31</v>
      </c>
      <c r="L112" s="46">
        <v>15100.92</v>
      </c>
      <c r="M112" s="122"/>
      <c r="N112" s="124">
        <v>13939.31</v>
      </c>
      <c r="O112" s="124">
        <v>7883.2</v>
      </c>
      <c r="P112" s="124"/>
      <c r="Q112" s="124">
        <v>16519.900000000001</v>
      </c>
      <c r="R112" s="124">
        <v>15358.29</v>
      </c>
      <c r="S112" s="47"/>
    </row>
    <row r="113" spans="1:19" ht="9" customHeight="1" x14ac:dyDescent="0.2">
      <c r="A113" s="209"/>
      <c r="B113" s="209"/>
      <c r="C113" s="48" t="s">
        <v>4</v>
      </c>
      <c r="D113" s="49">
        <v>23</v>
      </c>
      <c r="E113" s="50">
        <v>13884005</v>
      </c>
      <c r="F113" s="50">
        <v>1379999</v>
      </c>
      <c r="G113" s="50">
        <v>0</v>
      </c>
      <c r="H113" s="50">
        <v>11726264</v>
      </c>
      <c r="I113" s="50">
        <v>0</v>
      </c>
      <c r="J113" s="51">
        <v>2249191</v>
      </c>
      <c r="K113" s="50">
        <v>26990268</v>
      </c>
      <c r="L113" s="78">
        <v>29239458</v>
      </c>
      <c r="M113" s="123"/>
      <c r="N113" s="125">
        <v>26990268</v>
      </c>
      <c r="O113" s="125">
        <v>15264004</v>
      </c>
      <c r="P113" s="125">
        <v>0</v>
      </c>
      <c r="Q113" s="125">
        <v>31986987</v>
      </c>
      <c r="R113" s="125">
        <v>29737796</v>
      </c>
      <c r="S113" s="47"/>
    </row>
    <row r="114" spans="1:19" ht="12.75" customHeight="1" x14ac:dyDescent="0.2">
      <c r="A114" s="209"/>
      <c r="B114" s="209"/>
      <c r="C114" s="53" t="s">
        <v>3</v>
      </c>
      <c r="D114" s="54">
        <v>24</v>
      </c>
      <c r="E114" s="55">
        <v>7313.03</v>
      </c>
      <c r="F114" s="55">
        <v>731.3</v>
      </c>
      <c r="G114" s="55">
        <v>0</v>
      </c>
      <c r="H114" s="55">
        <v>6056.11</v>
      </c>
      <c r="I114" s="55">
        <v>0</v>
      </c>
      <c r="J114" s="55">
        <v>1175.04</v>
      </c>
      <c r="K114" s="56">
        <v>14100.44</v>
      </c>
      <c r="L114" s="46">
        <v>15275.48</v>
      </c>
      <c r="M114" s="122"/>
      <c r="N114" s="124">
        <v>14100.44</v>
      </c>
      <c r="O114" s="124">
        <v>8044.33</v>
      </c>
      <c r="P114" s="124"/>
      <c r="Q114" s="124">
        <v>16723.46</v>
      </c>
      <c r="R114" s="124">
        <v>15548.42</v>
      </c>
      <c r="S114" s="47"/>
    </row>
    <row r="115" spans="1:19" ht="9" customHeight="1" x14ac:dyDescent="0.2">
      <c r="A115" s="209"/>
      <c r="B115" s="209"/>
      <c r="C115" s="48" t="s">
        <v>4</v>
      </c>
      <c r="D115" s="49">
        <v>25</v>
      </c>
      <c r="E115" s="50">
        <v>14160001</v>
      </c>
      <c r="F115" s="50">
        <v>1415994</v>
      </c>
      <c r="G115" s="50">
        <v>0</v>
      </c>
      <c r="H115" s="50">
        <v>11726264</v>
      </c>
      <c r="I115" s="50">
        <v>0</v>
      </c>
      <c r="J115" s="51">
        <v>2275195</v>
      </c>
      <c r="K115" s="50">
        <v>27302259</v>
      </c>
      <c r="L115" s="78">
        <v>29577454</v>
      </c>
      <c r="M115" s="123"/>
      <c r="N115" s="125">
        <v>27302259</v>
      </c>
      <c r="O115" s="125">
        <v>15575995</v>
      </c>
      <c r="P115" s="125">
        <v>0</v>
      </c>
      <c r="Q115" s="125">
        <v>32381134</v>
      </c>
      <c r="R115" s="125">
        <v>30105939</v>
      </c>
      <c r="S115" s="47"/>
    </row>
    <row r="116" spans="1:19" ht="12.75" customHeight="1" x14ac:dyDescent="0.2">
      <c r="A116" s="209"/>
      <c r="B116" s="209"/>
      <c r="C116" s="53" t="s">
        <v>3</v>
      </c>
      <c r="D116" s="54">
        <v>26</v>
      </c>
      <c r="E116" s="55">
        <v>7455.57</v>
      </c>
      <c r="F116" s="55">
        <v>743.7</v>
      </c>
      <c r="G116" s="55">
        <v>0</v>
      </c>
      <c r="H116" s="55">
        <v>6056.11</v>
      </c>
      <c r="I116" s="55">
        <v>0</v>
      </c>
      <c r="J116" s="55">
        <v>1187.95</v>
      </c>
      <c r="K116" s="56">
        <v>14255.38</v>
      </c>
      <c r="L116" s="46">
        <v>15443.33</v>
      </c>
      <c r="M116" s="122"/>
      <c r="N116" s="124">
        <v>14255.38</v>
      </c>
      <c r="O116" s="124">
        <v>8199.27</v>
      </c>
      <c r="P116" s="124"/>
      <c r="Q116" s="124">
        <v>16919.2</v>
      </c>
      <c r="R116" s="124">
        <v>15731.25</v>
      </c>
      <c r="S116" s="47"/>
    </row>
    <row r="117" spans="1:19" ht="9" customHeight="1" x14ac:dyDescent="0.2">
      <c r="A117" s="209"/>
      <c r="B117" s="209"/>
      <c r="C117" s="48" t="s">
        <v>4</v>
      </c>
      <c r="D117" s="49">
        <v>27</v>
      </c>
      <c r="E117" s="50">
        <v>14435997</v>
      </c>
      <c r="F117" s="50">
        <v>1440004</v>
      </c>
      <c r="G117" s="50">
        <v>0</v>
      </c>
      <c r="H117" s="50">
        <v>11726264</v>
      </c>
      <c r="I117" s="50">
        <v>0</v>
      </c>
      <c r="J117" s="51">
        <v>2300192</v>
      </c>
      <c r="K117" s="50">
        <v>27602265</v>
      </c>
      <c r="L117" s="78">
        <v>29902457</v>
      </c>
      <c r="M117" s="123"/>
      <c r="N117" s="125">
        <v>27602265</v>
      </c>
      <c r="O117" s="125">
        <v>15876001</v>
      </c>
      <c r="P117" s="125">
        <v>0</v>
      </c>
      <c r="Q117" s="125">
        <v>32760139</v>
      </c>
      <c r="R117" s="125">
        <v>30459947</v>
      </c>
      <c r="S117" s="47"/>
    </row>
    <row r="118" spans="1:19" ht="12.75" customHeight="1" x14ac:dyDescent="0.2">
      <c r="A118" s="209"/>
      <c r="B118" s="209"/>
      <c r="C118" s="53" t="s">
        <v>3</v>
      </c>
      <c r="D118" s="54">
        <v>28</v>
      </c>
      <c r="E118" s="55">
        <v>7591.92</v>
      </c>
      <c r="F118" s="55">
        <v>756.09</v>
      </c>
      <c r="G118" s="55">
        <v>0</v>
      </c>
      <c r="H118" s="55">
        <v>6056.11</v>
      </c>
      <c r="I118" s="55">
        <v>0</v>
      </c>
      <c r="J118" s="55">
        <v>1200.3399999999999</v>
      </c>
      <c r="K118" s="56">
        <v>14404.12</v>
      </c>
      <c r="L118" s="46">
        <v>15604.46</v>
      </c>
      <c r="M118" s="122"/>
      <c r="N118" s="124">
        <v>14404.12</v>
      </c>
      <c r="O118" s="124">
        <v>8348.01</v>
      </c>
      <c r="P118" s="124"/>
      <c r="Q118" s="124">
        <v>17107.099999999999</v>
      </c>
      <c r="R118" s="124">
        <v>15906.76</v>
      </c>
      <c r="S118" s="47"/>
    </row>
    <row r="119" spans="1:19" ht="9" customHeight="1" x14ac:dyDescent="0.2">
      <c r="A119" s="209"/>
      <c r="B119" s="209"/>
      <c r="C119" s="48" t="s">
        <v>4</v>
      </c>
      <c r="D119" s="49">
        <v>29</v>
      </c>
      <c r="E119" s="50">
        <v>14700007</v>
      </c>
      <c r="F119" s="50">
        <v>1463994</v>
      </c>
      <c r="G119" s="50">
        <v>0</v>
      </c>
      <c r="H119" s="50">
        <v>11726264</v>
      </c>
      <c r="I119" s="50">
        <v>0</v>
      </c>
      <c r="J119" s="51">
        <v>2324182</v>
      </c>
      <c r="K119" s="50">
        <v>27890265</v>
      </c>
      <c r="L119" s="78">
        <v>30214448</v>
      </c>
      <c r="M119" s="123"/>
      <c r="N119" s="125">
        <v>27890265</v>
      </c>
      <c r="O119" s="125">
        <v>16164001</v>
      </c>
      <c r="P119" s="125">
        <v>0</v>
      </c>
      <c r="Q119" s="125">
        <v>33123965</v>
      </c>
      <c r="R119" s="125">
        <v>30799782</v>
      </c>
      <c r="S119" s="47"/>
    </row>
    <row r="120" spans="1:19" ht="12.75" customHeight="1" x14ac:dyDescent="0.2">
      <c r="A120" s="209"/>
      <c r="B120" s="209"/>
      <c r="C120" s="53" t="s">
        <v>3</v>
      </c>
      <c r="D120" s="54">
        <v>30</v>
      </c>
      <c r="E120" s="55">
        <v>7734.46</v>
      </c>
      <c r="F120" s="55">
        <v>768.49</v>
      </c>
      <c r="G120" s="55">
        <v>0</v>
      </c>
      <c r="H120" s="55">
        <v>6056.11</v>
      </c>
      <c r="I120" s="55">
        <v>0</v>
      </c>
      <c r="J120" s="55">
        <v>1213.26</v>
      </c>
      <c r="K120" s="56">
        <v>14559.06</v>
      </c>
      <c r="L120" s="46">
        <v>15772.32</v>
      </c>
      <c r="M120" s="122"/>
      <c r="N120" s="124">
        <v>14559.06</v>
      </c>
      <c r="O120" s="124">
        <v>8502.9500000000007</v>
      </c>
      <c r="P120" s="124"/>
      <c r="Q120" s="124">
        <v>17302.849999999999</v>
      </c>
      <c r="R120" s="124">
        <v>16089.59</v>
      </c>
      <c r="S120" s="47"/>
    </row>
    <row r="121" spans="1:19" ht="9" customHeight="1" x14ac:dyDescent="0.2">
      <c r="A121" s="209"/>
      <c r="B121" s="209"/>
      <c r="C121" s="48" t="s">
        <v>4</v>
      </c>
      <c r="D121" s="49">
        <v>31</v>
      </c>
      <c r="E121" s="50">
        <v>14976003</v>
      </c>
      <c r="F121" s="50">
        <v>1488004</v>
      </c>
      <c r="G121" s="50">
        <v>0</v>
      </c>
      <c r="H121" s="50">
        <v>11726264</v>
      </c>
      <c r="I121" s="50">
        <v>0</v>
      </c>
      <c r="J121" s="51">
        <v>2349199</v>
      </c>
      <c r="K121" s="50">
        <v>28190271</v>
      </c>
      <c r="L121" s="78">
        <v>30539470</v>
      </c>
      <c r="M121" s="123"/>
      <c r="N121" s="125">
        <v>28190271</v>
      </c>
      <c r="O121" s="125">
        <v>16464007</v>
      </c>
      <c r="P121" s="125">
        <v>0</v>
      </c>
      <c r="Q121" s="125">
        <v>33502989</v>
      </c>
      <c r="R121" s="125">
        <v>31153790</v>
      </c>
      <c r="S121" s="47"/>
    </row>
    <row r="122" spans="1:19" ht="12.75" customHeight="1" x14ac:dyDescent="0.2">
      <c r="A122" s="209"/>
      <c r="B122" s="209"/>
      <c r="C122" s="53" t="s">
        <v>3</v>
      </c>
      <c r="D122" s="54">
        <v>32</v>
      </c>
      <c r="E122" s="55">
        <v>7877</v>
      </c>
      <c r="F122" s="55">
        <v>787.08</v>
      </c>
      <c r="G122" s="55">
        <v>0</v>
      </c>
      <c r="H122" s="55">
        <v>6056.11</v>
      </c>
      <c r="I122" s="55">
        <v>0</v>
      </c>
      <c r="J122" s="55">
        <v>1226.68</v>
      </c>
      <c r="K122" s="56">
        <v>14720.19</v>
      </c>
      <c r="L122" s="46">
        <v>15946.87</v>
      </c>
      <c r="M122" s="122"/>
      <c r="N122" s="124">
        <v>14720.19</v>
      </c>
      <c r="O122" s="124">
        <v>8664.08</v>
      </c>
      <c r="P122" s="124"/>
      <c r="Q122" s="124">
        <v>17506.400000000001</v>
      </c>
      <c r="R122" s="124">
        <v>16279.72</v>
      </c>
      <c r="S122" s="47"/>
    </row>
    <row r="123" spans="1:19" ht="9" customHeight="1" x14ac:dyDescent="0.2">
      <c r="A123" s="209"/>
      <c r="B123" s="209"/>
      <c r="C123" s="48" t="s">
        <v>4</v>
      </c>
      <c r="D123" s="49">
        <v>33</v>
      </c>
      <c r="E123" s="50">
        <v>15251999</v>
      </c>
      <c r="F123" s="50">
        <v>1523999</v>
      </c>
      <c r="G123" s="50">
        <v>0</v>
      </c>
      <c r="H123" s="50">
        <v>11726264</v>
      </c>
      <c r="I123" s="50">
        <v>0</v>
      </c>
      <c r="J123" s="51">
        <v>2375184</v>
      </c>
      <c r="K123" s="50">
        <v>28502262</v>
      </c>
      <c r="L123" s="78">
        <v>30877446</v>
      </c>
      <c r="M123" s="123"/>
      <c r="N123" s="125">
        <v>28502262</v>
      </c>
      <c r="O123" s="125">
        <v>16775998</v>
      </c>
      <c r="P123" s="125">
        <v>0</v>
      </c>
      <c r="Q123" s="125">
        <v>33897117</v>
      </c>
      <c r="R123" s="125">
        <v>31521933</v>
      </c>
      <c r="S123" s="47"/>
    </row>
    <row r="124" spans="1:19" ht="12.75" customHeight="1" x14ac:dyDescent="0.2">
      <c r="A124" s="209"/>
      <c r="B124" s="209"/>
      <c r="C124" s="53" t="s">
        <v>3</v>
      </c>
      <c r="D124" s="54">
        <v>34</v>
      </c>
      <c r="E124" s="55">
        <v>7829.49</v>
      </c>
      <c r="F124" s="55">
        <v>799.48</v>
      </c>
      <c r="G124" s="55">
        <v>0</v>
      </c>
      <c r="H124" s="55">
        <v>6056.11</v>
      </c>
      <c r="I124" s="55">
        <v>0</v>
      </c>
      <c r="J124" s="55">
        <v>1223.76</v>
      </c>
      <c r="K124" s="56">
        <v>14685.08</v>
      </c>
      <c r="L124" s="46">
        <v>15908.84</v>
      </c>
      <c r="M124" s="122"/>
      <c r="N124" s="124">
        <v>14685.08</v>
      </c>
      <c r="O124" s="124">
        <v>8628.9699999999993</v>
      </c>
      <c r="P124" s="124"/>
      <c r="Q124" s="124">
        <v>17462.05</v>
      </c>
      <c r="R124" s="124">
        <v>16238.29</v>
      </c>
      <c r="S124" s="47"/>
    </row>
    <row r="125" spans="1:19" ht="9" customHeight="1" x14ac:dyDescent="0.2">
      <c r="A125" s="209"/>
      <c r="B125" s="209"/>
      <c r="C125" s="48" t="s">
        <v>4</v>
      </c>
      <c r="D125" s="49">
        <v>35</v>
      </c>
      <c r="E125" s="50">
        <v>15160007</v>
      </c>
      <c r="F125" s="50">
        <v>1548009</v>
      </c>
      <c r="G125" s="50">
        <v>0</v>
      </c>
      <c r="H125" s="50">
        <v>11726264</v>
      </c>
      <c r="I125" s="50">
        <v>0</v>
      </c>
      <c r="J125" s="51">
        <v>2369530</v>
      </c>
      <c r="K125" s="50">
        <v>28434280</v>
      </c>
      <c r="L125" s="78">
        <v>30803810</v>
      </c>
      <c r="M125" s="123"/>
      <c r="N125" s="125">
        <v>28434280</v>
      </c>
      <c r="O125" s="125">
        <v>16708016</v>
      </c>
      <c r="P125" s="125">
        <v>0</v>
      </c>
      <c r="Q125" s="125">
        <v>33811244</v>
      </c>
      <c r="R125" s="125">
        <v>31441714</v>
      </c>
      <c r="S125" s="47"/>
    </row>
    <row r="126" spans="1:19" ht="12.75" customHeight="1" x14ac:dyDescent="0.2">
      <c r="A126" s="209"/>
      <c r="B126" s="209"/>
      <c r="C126" s="53" t="s">
        <v>3</v>
      </c>
      <c r="D126" s="54">
        <v>36</v>
      </c>
      <c r="E126" s="55">
        <v>8155.89</v>
      </c>
      <c r="F126" s="55">
        <v>811.87</v>
      </c>
      <c r="G126" s="55">
        <v>0</v>
      </c>
      <c r="H126" s="55">
        <v>6056.11</v>
      </c>
      <c r="I126" s="55">
        <v>0</v>
      </c>
      <c r="J126" s="55">
        <v>1251.99</v>
      </c>
      <c r="K126" s="56">
        <v>15023.87</v>
      </c>
      <c r="L126" s="46">
        <v>16275.86</v>
      </c>
      <c r="M126" s="122"/>
      <c r="N126" s="124">
        <v>15023.87</v>
      </c>
      <c r="O126" s="124">
        <v>8967.76</v>
      </c>
      <c r="P126" s="124"/>
      <c r="Q126" s="124">
        <v>17890.060000000001</v>
      </c>
      <c r="R126" s="124">
        <v>16638.07</v>
      </c>
      <c r="S126" s="47"/>
    </row>
    <row r="127" spans="1:19" ht="9" customHeight="1" x14ac:dyDescent="0.2">
      <c r="A127" s="209"/>
      <c r="B127" s="209"/>
      <c r="C127" s="48" t="s">
        <v>4</v>
      </c>
      <c r="D127" s="49">
        <v>37</v>
      </c>
      <c r="E127" s="50">
        <v>15792005</v>
      </c>
      <c r="F127" s="50">
        <v>1572000</v>
      </c>
      <c r="G127" s="50">
        <v>0</v>
      </c>
      <c r="H127" s="50">
        <v>11726264</v>
      </c>
      <c r="I127" s="50">
        <v>0</v>
      </c>
      <c r="J127" s="51">
        <v>2424191</v>
      </c>
      <c r="K127" s="50">
        <v>29090269</v>
      </c>
      <c r="L127" s="78">
        <v>31514459</v>
      </c>
      <c r="M127" s="123"/>
      <c r="N127" s="125">
        <v>29090269</v>
      </c>
      <c r="O127" s="125">
        <v>17364005</v>
      </c>
      <c r="P127" s="125">
        <v>0</v>
      </c>
      <c r="Q127" s="125">
        <v>34639986</v>
      </c>
      <c r="R127" s="125">
        <v>32215796</v>
      </c>
      <c r="S127" s="47"/>
    </row>
    <row r="128" spans="1:19" ht="12.75" customHeight="1" x14ac:dyDescent="0.2">
      <c r="A128" s="209"/>
      <c r="B128" s="209"/>
      <c r="C128" s="53" t="s">
        <v>3</v>
      </c>
      <c r="D128" s="54">
        <v>38</v>
      </c>
      <c r="E128" s="55">
        <v>8298.43</v>
      </c>
      <c r="F128" s="55">
        <v>824.27</v>
      </c>
      <c r="G128" s="55">
        <v>0</v>
      </c>
      <c r="H128" s="55">
        <v>6056.11</v>
      </c>
      <c r="I128" s="55">
        <v>0</v>
      </c>
      <c r="J128" s="55">
        <v>1264.9000000000001</v>
      </c>
      <c r="K128" s="56">
        <v>15178.81</v>
      </c>
      <c r="L128" s="46">
        <v>16443.71</v>
      </c>
      <c r="M128" s="122"/>
      <c r="N128" s="124">
        <v>15178.81</v>
      </c>
      <c r="O128" s="124">
        <v>9122.7000000000007</v>
      </c>
      <c r="P128" s="124"/>
      <c r="Q128" s="124">
        <v>18085.8</v>
      </c>
      <c r="R128" s="124">
        <v>16820.900000000001</v>
      </c>
      <c r="S128" s="47"/>
    </row>
    <row r="129" spans="1:19" ht="9" customHeight="1" x14ac:dyDescent="0.2">
      <c r="A129" s="209"/>
      <c r="B129" s="209"/>
      <c r="C129" s="48" t="s">
        <v>4</v>
      </c>
      <c r="D129" s="49">
        <v>39</v>
      </c>
      <c r="E129" s="50">
        <v>16068001</v>
      </c>
      <c r="F129" s="50">
        <v>1596009</v>
      </c>
      <c r="G129" s="50">
        <v>0</v>
      </c>
      <c r="H129" s="50">
        <v>11726264</v>
      </c>
      <c r="I129" s="50">
        <v>0</v>
      </c>
      <c r="J129" s="51">
        <v>2449188</v>
      </c>
      <c r="K129" s="50">
        <v>29390274</v>
      </c>
      <c r="L129" s="78">
        <v>31839462</v>
      </c>
      <c r="M129" s="123"/>
      <c r="N129" s="125">
        <v>29390274</v>
      </c>
      <c r="O129" s="125">
        <v>17664010</v>
      </c>
      <c r="P129" s="125">
        <v>0</v>
      </c>
      <c r="Q129" s="125">
        <v>35018992</v>
      </c>
      <c r="R129" s="125">
        <v>32569804</v>
      </c>
      <c r="S129" s="47"/>
    </row>
    <row r="130" spans="1:19" ht="12.75" customHeight="1" x14ac:dyDescent="0.2">
      <c r="A130" s="209"/>
      <c r="B130" s="209"/>
      <c r="C130" s="53" t="s">
        <v>3</v>
      </c>
      <c r="D130" s="54">
        <v>40</v>
      </c>
      <c r="E130" s="55">
        <v>8440.9699999999993</v>
      </c>
      <c r="F130" s="55">
        <v>842.86</v>
      </c>
      <c r="G130" s="55">
        <v>0</v>
      </c>
      <c r="H130" s="55">
        <v>6056.11</v>
      </c>
      <c r="I130" s="55">
        <v>0</v>
      </c>
      <c r="J130" s="55">
        <v>1278.33</v>
      </c>
      <c r="K130" s="56">
        <v>15339.94</v>
      </c>
      <c r="L130" s="46">
        <v>16618.27</v>
      </c>
      <c r="M130" s="122"/>
      <c r="N130" s="124">
        <v>15339.94</v>
      </c>
      <c r="O130" s="124">
        <v>9283.83</v>
      </c>
      <c r="P130" s="124"/>
      <c r="Q130" s="124">
        <v>18289.36</v>
      </c>
      <c r="R130" s="124">
        <v>17011.03</v>
      </c>
      <c r="S130" s="47"/>
    </row>
    <row r="131" spans="1:19" ht="9" customHeight="1" x14ac:dyDescent="0.2">
      <c r="A131" s="210"/>
      <c r="B131" s="210"/>
      <c r="C131" s="58"/>
      <c r="D131" s="59"/>
      <c r="E131" s="61">
        <v>16343997</v>
      </c>
      <c r="F131" s="61">
        <v>1632005</v>
      </c>
      <c r="G131" s="61">
        <v>0</v>
      </c>
      <c r="H131" s="61">
        <v>11726264</v>
      </c>
      <c r="I131" s="61">
        <v>0</v>
      </c>
      <c r="J131" s="60">
        <v>2475192</v>
      </c>
      <c r="K131" s="61">
        <v>29702266</v>
      </c>
      <c r="L131" s="78">
        <v>32177458</v>
      </c>
      <c r="M131" s="123"/>
      <c r="N131" s="125">
        <v>29702266</v>
      </c>
      <c r="O131" s="125">
        <v>17976002</v>
      </c>
      <c r="P131" s="125">
        <v>0</v>
      </c>
      <c r="Q131" s="125">
        <v>35413139</v>
      </c>
      <c r="R131" s="125">
        <v>32937947</v>
      </c>
      <c r="S131" s="47"/>
    </row>
    <row r="132" spans="1:19" ht="12.75" customHeight="1" x14ac:dyDescent="0.2">
      <c r="A132" s="196">
        <v>33543</v>
      </c>
      <c r="B132" s="196">
        <v>33969</v>
      </c>
      <c r="C132" s="42" t="s">
        <v>3</v>
      </c>
      <c r="D132" s="43">
        <v>0</v>
      </c>
      <c r="E132" s="44">
        <v>4412.6099999999997</v>
      </c>
      <c r="F132" s="44">
        <v>440.02</v>
      </c>
      <c r="G132" s="44">
        <v>0</v>
      </c>
      <c r="H132" s="44">
        <v>6280.06</v>
      </c>
      <c r="I132" s="44">
        <v>0</v>
      </c>
      <c r="J132" s="44">
        <v>927.72</v>
      </c>
      <c r="K132" s="45">
        <v>11132.69</v>
      </c>
      <c r="L132" s="46">
        <v>12060.41</v>
      </c>
      <c r="M132" s="122"/>
      <c r="N132" s="124">
        <v>11132.69</v>
      </c>
      <c r="O132" s="124">
        <v>4852.63</v>
      </c>
      <c r="P132" s="124"/>
      <c r="Q132" s="124">
        <v>12933.88</v>
      </c>
      <c r="R132" s="124">
        <v>12006.16</v>
      </c>
      <c r="S132" s="47"/>
    </row>
    <row r="133" spans="1:19" ht="9" customHeight="1" x14ac:dyDescent="0.2">
      <c r="A133" s="213"/>
      <c r="B133" s="213"/>
      <c r="C133" s="48" t="s">
        <v>4</v>
      </c>
      <c r="D133" s="49">
        <v>1</v>
      </c>
      <c r="E133" s="50">
        <v>8544004</v>
      </c>
      <c r="F133" s="50">
        <v>851998</v>
      </c>
      <c r="G133" s="50">
        <v>0</v>
      </c>
      <c r="H133" s="50">
        <v>12159892</v>
      </c>
      <c r="I133" s="50">
        <v>0</v>
      </c>
      <c r="J133" s="51">
        <v>1796316</v>
      </c>
      <c r="K133" s="50">
        <v>21555894</v>
      </c>
      <c r="L133" s="78">
        <v>23352210</v>
      </c>
      <c r="M133" s="123"/>
      <c r="N133" s="125">
        <v>21555894</v>
      </c>
      <c r="O133" s="125">
        <v>9396002</v>
      </c>
      <c r="P133" s="125">
        <v>0</v>
      </c>
      <c r="Q133" s="125">
        <v>25043484</v>
      </c>
      <c r="R133" s="125">
        <v>23247167</v>
      </c>
      <c r="S133" s="47"/>
    </row>
    <row r="134" spans="1:19" ht="12.75" customHeight="1" x14ac:dyDescent="0.2">
      <c r="A134" s="208">
        <v>33543</v>
      </c>
      <c r="B134" s="208">
        <v>33969</v>
      </c>
      <c r="C134" s="53" t="s">
        <v>3</v>
      </c>
      <c r="D134" s="54">
        <v>2</v>
      </c>
      <c r="E134" s="55">
        <v>4641.91</v>
      </c>
      <c r="F134" s="55">
        <v>458.61</v>
      </c>
      <c r="G134" s="55">
        <v>0</v>
      </c>
      <c r="H134" s="55">
        <v>6280.06</v>
      </c>
      <c r="I134" s="55">
        <v>0</v>
      </c>
      <c r="J134" s="55">
        <v>948.38</v>
      </c>
      <c r="K134" s="56">
        <v>11380.58</v>
      </c>
      <c r="L134" s="46">
        <v>12328.96</v>
      </c>
      <c r="M134" s="122"/>
      <c r="N134" s="124">
        <v>11380.58</v>
      </c>
      <c r="O134" s="124">
        <v>5100.5200000000004</v>
      </c>
      <c r="P134" s="124"/>
      <c r="Q134" s="124">
        <v>13247.05</v>
      </c>
      <c r="R134" s="124">
        <v>12298.67</v>
      </c>
      <c r="S134" s="47"/>
    </row>
    <row r="135" spans="1:19" ht="9" customHeight="1" x14ac:dyDescent="0.2">
      <c r="A135" s="208"/>
      <c r="B135" s="208"/>
      <c r="C135" s="48" t="s">
        <v>4</v>
      </c>
      <c r="D135" s="49">
        <v>3</v>
      </c>
      <c r="E135" s="50">
        <v>8987991</v>
      </c>
      <c r="F135" s="50">
        <v>887993</v>
      </c>
      <c r="G135" s="50">
        <v>0</v>
      </c>
      <c r="H135" s="50">
        <v>12159892</v>
      </c>
      <c r="I135" s="50">
        <v>0</v>
      </c>
      <c r="J135" s="51">
        <v>1836320</v>
      </c>
      <c r="K135" s="50">
        <v>22035876</v>
      </c>
      <c r="L135" s="78">
        <v>23872195</v>
      </c>
      <c r="M135" s="123"/>
      <c r="N135" s="125">
        <v>22035876</v>
      </c>
      <c r="O135" s="125">
        <v>9875984</v>
      </c>
      <c r="P135" s="125">
        <v>0</v>
      </c>
      <c r="Q135" s="125">
        <v>25649866</v>
      </c>
      <c r="R135" s="125">
        <v>23813546</v>
      </c>
      <c r="S135" s="47"/>
    </row>
    <row r="136" spans="1:19" ht="12.75" customHeight="1" x14ac:dyDescent="0.2">
      <c r="A136" s="209"/>
      <c r="B136" s="209"/>
      <c r="C136" s="53" t="s">
        <v>3</v>
      </c>
      <c r="D136" s="54">
        <v>4</v>
      </c>
      <c r="E136" s="55">
        <v>4871.22</v>
      </c>
      <c r="F136" s="55">
        <v>483.4</v>
      </c>
      <c r="G136" s="55">
        <v>0</v>
      </c>
      <c r="H136" s="55">
        <v>6280.06</v>
      </c>
      <c r="I136" s="55">
        <v>0</v>
      </c>
      <c r="J136" s="55">
        <v>969.56</v>
      </c>
      <c r="K136" s="56">
        <v>11634.68</v>
      </c>
      <c r="L136" s="46">
        <v>12604.24</v>
      </c>
      <c r="M136" s="122"/>
      <c r="N136" s="124">
        <v>11634.68</v>
      </c>
      <c r="O136" s="124">
        <v>5354.62</v>
      </c>
      <c r="P136" s="124"/>
      <c r="Q136" s="124">
        <v>13568.07</v>
      </c>
      <c r="R136" s="124">
        <v>12598.51</v>
      </c>
      <c r="S136" s="47"/>
    </row>
    <row r="137" spans="1:19" ht="9" customHeight="1" x14ac:dyDescent="0.2">
      <c r="A137" s="209"/>
      <c r="B137" s="209"/>
      <c r="C137" s="48" t="s">
        <v>4</v>
      </c>
      <c r="D137" s="49">
        <v>5</v>
      </c>
      <c r="E137" s="50">
        <v>9431997</v>
      </c>
      <c r="F137" s="50">
        <v>935993</v>
      </c>
      <c r="G137" s="50">
        <v>0</v>
      </c>
      <c r="H137" s="50">
        <v>12159892</v>
      </c>
      <c r="I137" s="50">
        <v>0</v>
      </c>
      <c r="J137" s="51">
        <v>1877330</v>
      </c>
      <c r="K137" s="50">
        <v>22527882</v>
      </c>
      <c r="L137" s="78">
        <v>24405212</v>
      </c>
      <c r="M137" s="123"/>
      <c r="N137" s="125">
        <v>22527882</v>
      </c>
      <c r="O137" s="125">
        <v>10367990</v>
      </c>
      <c r="P137" s="125">
        <v>0</v>
      </c>
      <c r="Q137" s="125">
        <v>26271447</v>
      </c>
      <c r="R137" s="125">
        <v>24394117</v>
      </c>
      <c r="S137" s="47"/>
    </row>
    <row r="138" spans="1:19" ht="12.75" customHeight="1" x14ac:dyDescent="0.2">
      <c r="A138" s="209"/>
      <c r="B138" s="209"/>
      <c r="C138" s="53" t="s">
        <v>3</v>
      </c>
      <c r="D138" s="54">
        <v>6</v>
      </c>
      <c r="E138" s="55">
        <v>5199.6899999999996</v>
      </c>
      <c r="F138" s="55">
        <v>514.39</v>
      </c>
      <c r="G138" s="55">
        <v>0</v>
      </c>
      <c r="H138" s="55">
        <v>6280.06</v>
      </c>
      <c r="I138" s="55">
        <v>0</v>
      </c>
      <c r="J138" s="55">
        <v>999.51</v>
      </c>
      <c r="K138" s="56">
        <v>11994.14</v>
      </c>
      <c r="L138" s="46">
        <v>12993.65</v>
      </c>
      <c r="M138" s="122"/>
      <c r="N138" s="124">
        <v>11994.14</v>
      </c>
      <c r="O138" s="124">
        <v>5714.08</v>
      </c>
      <c r="P138" s="124"/>
      <c r="Q138" s="124">
        <v>14022.18</v>
      </c>
      <c r="R138" s="124">
        <v>13022.67</v>
      </c>
      <c r="S138" s="47"/>
    </row>
    <row r="139" spans="1:19" ht="9" customHeight="1" x14ac:dyDescent="0.2">
      <c r="A139" s="209"/>
      <c r="B139" s="209"/>
      <c r="C139" s="48" t="s">
        <v>4</v>
      </c>
      <c r="D139" s="49">
        <v>7</v>
      </c>
      <c r="E139" s="50">
        <v>10068004</v>
      </c>
      <c r="F139" s="50">
        <v>995998</v>
      </c>
      <c r="G139" s="50">
        <v>0</v>
      </c>
      <c r="H139" s="50">
        <v>12159892</v>
      </c>
      <c r="I139" s="50">
        <v>0</v>
      </c>
      <c r="J139" s="51">
        <v>1935321</v>
      </c>
      <c r="K139" s="50">
        <v>23223893</v>
      </c>
      <c r="L139" s="78">
        <v>25159215</v>
      </c>
      <c r="M139" s="123"/>
      <c r="N139" s="125">
        <v>23223893</v>
      </c>
      <c r="O139" s="125">
        <v>11064002</v>
      </c>
      <c r="P139" s="125">
        <v>0</v>
      </c>
      <c r="Q139" s="125">
        <v>27150726</v>
      </c>
      <c r="R139" s="125">
        <v>25215405</v>
      </c>
      <c r="S139" s="47"/>
    </row>
    <row r="140" spans="1:19" ht="12.75" customHeight="1" x14ac:dyDescent="0.2">
      <c r="A140" s="209"/>
      <c r="B140" s="209"/>
      <c r="C140" s="53" t="s">
        <v>3</v>
      </c>
      <c r="D140" s="54">
        <v>8</v>
      </c>
      <c r="E140" s="55">
        <v>5466.18</v>
      </c>
      <c r="F140" s="55">
        <v>545.38</v>
      </c>
      <c r="G140" s="55">
        <v>0</v>
      </c>
      <c r="H140" s="55">
        <v>6280.06</v>
      </c>
      <c r="I140" s="55">
        <v>0</v>
      </c>
      <c r="J140" s="55">
        <v>1024.3</v>
      </c>
      <c r="K140" s="56">
        <v>12291.62</v>
      </c>
      <c r="L140" s="46">
        <v>13315.92</v>
      </c>
      <c r="M140" s="122"/>
      <c r="N140" s="124">
        <v>12291.62</v>
      </c>
      <c r="O140" s="124">
        <v>6011.56</v>
      </c>
      <c r="P140" s="124"/>
      <c r="Q140" s="124">
        <v>14398</v>
      </c>
      <c r="R140" s="124">
        <v>13373.7</v>
      </c>
      <c r="S140" s="47"/>
    </row>
    <row r="141" spans="1:19" ht="9" customHeight="1" x14ac:dyDescent="0.2">
      <c r="A141" s="209"/>
      <c r="B141" s="209"/>
      <c r="C141" s="48" t="s">
        <v>4</v>
      </c>
      <c r="D141" s="49">
        <v>9</v>
      </c>
      <c r="E141" s="50">
        <v>10584000</v>
      </c>
      <c r="F141" s="50">
        <v>1056003</v>
      </c>
      <c r="G141" s="50">
        <v>0</v>
      </c>
      <c r="H141" s="50">
        <v>12159892</v>
      </c>
      <c r="I141" s="50">
        <v>0</v>
      </c>
      <c r="J141" s="51">
        <v>1983321</v>
      </c>
      <c r="K141" s="50">
        <v>23799895</v>
      </c>
      <c r="L141" s="78">
        <v>25783216</v>
      </c>
      <c r="M141" s="123"/>
      <c r="N141" s="125">
        <v>23799895</v>
      </c>
      <c r="O141" s="125">
        <v>11640003</v>
      </c>
      <c r="P141" s="125">
        <v>0</v>
      </c>
      <c r="Q141" s="125">
        <v>27878415</v>
      </c>
      <c r="R141" s="125">
        <v>25895094</v>
      </c>
      <c r="S141" s="47"/>
    </row>
    <row r="142" spans="1:19" ht="12.75" customHeight="1" x14ac:dyDescent="0.2">
      <c r="A142" s="209"/>
      <c r="B142" s="209"/>
      <c r="C142" s="53" t="s">
        <v>3</v>
      </c>
      <c r="D142" s="54">
        <v>10</v>
      </c>
      <c r="E142" s="55">
        <v>5726.47</v>
      </c>
      <c r="F142" s="55">
        <v>570.16999999999996</v>
      </c>
      <c r="G142" s="55">
        <v>0</v>
      </c>
      <c r="H142" s="55">
        <v>6280.06</v>
      </c>
      <c r="I142" s="55">
        <v>0</v>
      </c>
      <c r="J142" s="55">
        <v>1048.06</v>
      </c>
      <c r="K142" s="56">
        <v>12576.7</v>
      </c>
      <c r="L142" s="46">
        <v>13624.76</v>
      </c>
      <c r="M142" s="122"/>
      <c r="N142" s="124">
        <v>12576.7</v>
      </c>
      <c r="O142" s="124">
        <v>6296.64</v>
      </c>
      <c r="P142" s="124"/>
      <c r="Q142" s="124">
        <v>14758.16</v>
      </c>
      <c r="R142" s="124">
        <v>13710.1</v>
      </c>
      <c r="S142" s="47"/>
    </row>
    <row r="143" spans="1:19" ht="9" customHeight="1" x14ac:dyDescent="0.2">
      <c r="A143" s="209"/>
      <c r="B143" s="209"/>
      <c r="C143" s="48" t="s">
        <v>4</v>
      </c>
      <c r="D143" s="49">
        <v>11</v>
      </c>
      <c r="E143" s="50">
        <v>11087992</v>
      </c>
      <c r="F143" s="50">
        <v>1104003</v>
      </c>
      <c r="G143" s="50">
        <v>0</v>
      </c>
      <c r="H143" s="50">
        <v>12159892</v>
      </c>
      <c r="I143" s="50">
        <v>0</v>
      </c>
      <c r="J143" s="51">
        <v>2029327</v>
      </c>
      <c r="K143" s="50">
        <v>24351887</v>
      </c>
      <c r="L143" s="78">
        <v>26381214</v>
      </c>
      <c r="M143" s="123"/>
      <c r="N143" s="125">
        <v>24351887</v>
      </c>
      <c r="O143" s="125">
        <v>12191995</v>
      </c>
      <c r="P143" s="125">
        <v>0</v>
      </c>
      <c r="Q143" s="125">
        <v>28575782</v>
      </c>
      <c r="R143" s="125">
        <v>26546455</v>
      </c>
      <c r="S143" s="47"/>
    </row>
    <row r="144" spans="1:19" ht="12.75" customHeight="1" x14ac:dyDescent="0.2">
      <c r="A144" s="209"/>
      <c r="B144" s="209"/>
      <c r="C144" s="53" t="s">
        <v>3</v>
      </c>
      <c r="D144" s="54">
        <v>12</v>
      </c>
      <c r="E144" s="55">
        <v>5986.77</v>
      </c>
      <c r="F144" s="55">
        <v>594.96</v>
      </c>
      <c r="G144" s="55">
        <v>0</v>
      </c>
      <c r="H144" s="55">
        <v>6280.06</v>
      </c>
      <c r="I144" s="55">
        <v>0</v>
      </c>
      <c r="J144" s="55">
        <v>1071.82</v>
      </c>
      <c r="K144" s="56">
        <v>12861.79</v>
      </c>
      <c r="L144" s="46">
        <v>13933.61</v>
      </c>
      <c r="M144" s="122"/>
      <c r="N144" s="124">
        <v>12861.79</v>
      </c>
      <c r="O144" s="124">
        <v>6581.73</v>
      </c>
      <c r="P144" s="124"/>
      <c r="Q144" s="124">
        <v>15118.32</v>
      </c>
      <c r="R144" s="124">
        <v>14046.5</v>
      </c>
      <c r="S144" s="47"/>
    </row>
    <row r="145" spans="1:19" ht="9" customHeight="1" x14ac:dyDescent="0.2">
      <c r="A145" s="209"/>
      <c r="B145" s="209"/>
      <c r="C145" s="48" t="s">
        <v>4</v>
      </c>
      <c r="D145" s="49">
        <v>13</v>
      </c>
      <c r="E145" s="50">
        <v>11592003</v>
      </c>
      <c r="F145" s="50">
        <v>1152003</v>
      </c>
      <c r="G145" s="50">
        <v>0</v>
      </c>
      <c r="H145" s="50">
        <v>12159892</v>
      </c>
      <c r="I145" s="50">
        <v>0</v>
      </c>
      <c r="J145" s="51">
        <v>2075333</v>
      </c>
      <c r="K145" s="50">
        <v>24903898</v>
      </c>
      <c r="L145" s="78">
        <v>26979231</v>
      </c>
      <c r="M145" s="123"/>
      <c r="N145" s="125">
        <v>24903898</v>
      </c>
      <c r="O145" s="125">
        <v>12744006</v>
      </c>
      <c r="P145" s="125">
        <v>0</v>
      </c>
      <c r="Q145" s="125">
        <v>29273149</v>
      </c>
      <c r="R145" s="125">
        <v>27197817</v>
      </c>
      <c r="S145" s="47"/>
    </row>
    <row r="146" spans="1:19" ht="12.75" customHeight="1" x14ac:dyDescent="0.2">
      <c r="A146" s="209"/>
      <c r="B146" s="209"/>
      <c r="C146" s="53" t="s">
        <v>3</v>
      </c>
      <c r="D146" s="54">
        <v>14</v>
      </c>
      <c r="E146" s="55">
        <v>6247.06</v>
      </c>
      <c r="F146" s="55">
        <v>619.75</v>
      </c>
      <c r="G146" s="55">
        <v>0</v>
      </c>
      <c r="H146" s="55">
        <v>6280.06</v>
      </c>
      <c r="I146" s="55">
        <v>0</v>
      </c>
      <c r="J146" s="55">
        <v>1095.57</v>
      </c>
      <c r="K146" s="56">
        <v>13146.87</v>
      </c>
      <c r="L146" s="46">
        <v>14242.44</v>
      </c>
      <c r="M146" s="122"/>
      <c r="N146" s="124">
        <v>13146.87</v>
      </c>
      <c r="O146" s="124">
        <v>6866.81</v>
      </c>
      <c r="P146" s="124"/>
      <c r="Q146" s="124">
        <v>15478.47</v>
      </c>
      <c r="R146" s="124">
        <v>14382.9</v>
      </c>
      <c r="S146" s="47"/>
    </row>
    <row r="147" spans="1:19" ht="9" customHeight="1" x14ac:dyDescent="0.2">
      <c r="A147" s="209"/>
      <c r="B147" s="209"/>
      <c r="C147" s="48" t="s">
        <v>4</v>
      </c>
      <c r="D147" s="49">
        <v>15</v>
      </c>
      <c r="E147" s="50">
        <v>12095995</v>
      </c>
      <c r="F147" s="50">
        <v>1200003</v>
      </c>
      <c r="G147" s="50">
        <v>0</v>
      </c>
      <c r="H147" s="50">
        <v>12159892</v>
      </c>
      <c r="I147" s="50">
        <v>0</v>
      </c>
      <c r="J147" s="51">
        <v>2121319</v>
      </c>
      <c r="K147" s="50">
        <v>25455890</v>
      </c>
      <c r="L147" s="78">
        <v>27577209</v>
      </c>
      <c r="M147" s="123"/>
      <c r="N147" s="125">
        <v>25455890</v>
      </c>
      <c r="O147" s="125">
        <v>13295998</v>
      </c>
      <c r="P147" s="125">
        <v>0</v>
      </c>
      <c r="Q147" s="125">
        <v>29970497</v>
      </c>
      <c r="R147" s="125">
        <v>27849178</v>
      </c>
      <c r="S147" s="47"/>
    </row>
    <row r="148" spans="1:19" ht="12.75" customHeight="1" x14ac:dyDescent="0.2">
      <c r="A148" s="209"/>
      <c r="B148" s="209"/>
      <c r="C148" s="53" t="s">
        <v>3</v>
      </c>
      <c r="D148" s="54">
        <v>16</v>
      </c>
      <c r="E148" s="55">
        <v>6507.36</v>
      </c>
      <c r="F148" s="55">
        <v>650.74</v>
      </c>
      <c r="G148" s="55">
        <v>0</v>
      </c>
      <c r="H148" s="55">
        <v>6280.06</v>
      </c>
      <c r="I148" s="55">
        <v>0</v>
      </c>
      <c r="J148" s="55">
        <v>1119.8499999999999</v>
      </c>
      <c r="K148" s="56">
        <v>13438.16</v>
      </c>
      <c r="L148" s="46">
        <v>14558.01</v>
      </c>
      <c r="M148" s="122"/>
      <c r="N148" s="124">
        <v>13438.16</v>
      </c>
      <c r="O148" s="124">
        <v>7158.1</v>
      </c>
      <c r="P148" s="124"/>
      <c r="Q148" s="124">
        <v>15846.47</v>
      </c>
      <c r="R148" s="124">
        <v>14726.62</v>
      </c>
      <c r="S148" s="47"/>
    </row>
    <row r="149" spans="1:19" ht="9" customHeight="1" x14ac:dyDescent="0.2">
      <c r="A149" s="209"/>
      <c r="B149" s="209"/>
      <c r="C149" s="48" t="s">
        <v>4</v>
      </c>
      <c r="D149" s="49">
        <v>17</v>
      </c>
      <c r="E149" s="50">
        <v>12600006</v>
      </c>
      <c r="F149" s="50">
        <v>1260008</v>
      </c>
      <c r="G149" s="50">
        <v>0</v>
      </c>
      <c r="H149" s="50">
        <v>12159892</v>
      </c>
      <c r="I149" s="50">
        <v>0</v>
      </c>
      <c r="J149" s="51">
        <v>2168332</v>
      </c>
      <c r="K149" s="50">
        <v>26019906</v>
      </c>
      <c r="L149" s="78">
        <v>28188238</v>
      </c>
      <c r="M149" s="123"/>
      <c r="N149" s="125">
        <v>26019906</v>
      </c>
      <c r="O149" s="125">
        <v>13860014</v>
      </c>
      <c r="P149" s="125">
        <v>0</v>
      </c>
      <c r="Q149" s="125">
        <v>30683044</v>
      </c>
      <c r="R149" s="125">
        <v>28514713</v>
      </c>
      <c r="S149" s="47"/>
    </row>
    <row r="150" spans="1:19" ht="12.75" customHeight="1" x14ac:dyDescent="0.2">
      <c r="A150" s="209"/>
      <c r="B150" s="209"/>
      <c r="C150" s="53" t="s">
        <v>3</v>
      </c>
      <c r="D150" s="54">
        <v>18</v>
      </c>
      <c r="E150" s="55">
        <v>6767.65</v>
      </c>
      <c r="F150" s="55">
        <v>675.53</v>
      </c>
      <c r="G150" s="55">
        <v>0</v>
      </c>
      <c r="H150" s="55">
        <v>6280.06</v>
      </c>
      <c r="I150" s="55">
        <v>0</v>
      </c>
      <c r="J150" s="55">
        <v>1143.5999999999999</v>
      </c>
      <c r="K150" s="56">
        <v>13723.24</v>
      </c>
      <c r="L150" s="46">
        <v>14866.84</v>
      </c>
      <c r="M150" s="122"/>
      <c r="N150" s="124">
        <v>13723.24</v>
      </c>
      <c r="O150" s="124">
        <v>7443.18</v>
      </c>
      <c r="P150" s="124"/>
      <c r="Q150" s="124">
        <v>16206.61</v>
      </c>
      <c r="R150" s="124">
        <v>15063.01</v>
      </c>
      <c r="S150" s="47"/>
    </row>
    <row r="151" spans="1:19" ht="9" customHeight="1" x14ac:dyDescent="0.2">
      <c r="A151" s="209"/>
      <c r="B151" s="209"/>
      <c r="C151" s="48" t="s">
        <v>4</v>
      </c>
      <c r="D151" s="49">
        <v>19</v>
      </c>
      <c r="E151" s="50">
        <v>13103998</v>
      </c>
      <c r="F151" s="50">
        <v>1308008</v>
      </c>
      <c r="G151" s="50">
        <v>0</v>
      </c>
      <c r="H151" s="50">
        <v>12159892</v>
      </c>
      <c r="I151" s="50">
        <v>0</v>
      </c>
      <c r="J151" s="51">
        <v>2214318</v>
      </c>
      <c r="K151" s="50">
        <v>26571898</v>
      </c>
      <c r="L151" s="78">
        <v>28786216</v>
      </c>
      <c r="M151" s="123"/>
      <c r="N151" s="125">
        <v>26571898</v>
      </c>
      <c r="O151" s="125">
        <v>14412006</v>
      </c>
      <c r="P151" s="125">
        <v>0</v>
      </c>
      <c r="Q151" s="125">
        <v>31380373</v>
      </c>
      <c r="R151" s="125">
        <v>29166054</v>
      </c>
      <c r="S151" s="47"/>
    </row>
    <row r="152" spans="1:19" ht="12.75" customHeight="1" x14ac:dyDescent="0.2">
      <c r="A152" s="209"/>
      <c r="B152" s="209"/>
      <c r="C152" s="53" t="s">
        <v>3</v>
      </c>
      <c r="D152" s="54">
        <v>20</v>
      </c>
      <c r="E152" s="55">
        <v>7027.95</v>
      </c>
      <c r="F152" s="55">
        <v>700.32</v>
      </c>
      <c r="G152" s="55">
        <v>0</v>
      </c>
      <c r="H152" s="55">
        <v>6280.06</v>
      </c>
      <c r="I152" s="55">
        <v>0</v>
      </c>
      <c r="J152" s="55">
        <v>1167.3599999999999</v>
      </c>
      <c r="K152" s="56">
        <v>14008.33</v>
      </c>
      <c r="L152" s="46">
        <v>15175.69</v>
      </c>
      <c r="M152" s="122"/>
      <c r="N152" s="124">
        <v>14008.33</v>
      </c>
      <c r="O152" s="124">
        <v>7728.27</v>
      </c>
      <c r="P152" s="124"/>
      <c r="Q152" s="124">
        <v>16566.78</v>
      </c>
      <c r="R152" s="124">
        <v>15399.42</v>
      </c>
      <c r="S152" s="47"/>
    </row>
    <row r="153" spans="1:19" ht="9" customHeight="1" x14ac:dyDescent="0.2">
      <c r="A153" s="209"/>
      <c r="B153" s="209"/>
      <c r="C153" s="48" t="s">
        <v>4</v>
      </c>
      <c r="D153" s="49">
        <v>21</v>
      </c>
      <c r="E153" s="50">
        <v>13608009</v>
      </c>
      <c r="F153" s="50">
        <v>1356009</v>
      </c>
      <c r="G153" s="50">
        <v>0</v>
      </c>
      <c r="H153" s="50">
        <v>12159892</v>
      </c>
      <c r="I153" s="50">
        <v>0</v>
      </c>
      <c r="J153" s="51">
        <v>2260324</v>
      </c>
      <c r="K153" s="50">
        <v>27123909</v>
      </c>
      <c r="L153" s="78">
        <v>29384233</v>
      </c>
      <c r="M153" s="123"/>
      <c r="N153" s="125">
        <v>27123909</v>
      </c>
      <c r="O153" s="125">
        <v>14964017</v>
      </c>
      <c r="P153" s="125">
        <v>0</v>
      </c>
      <c r="Q153" s="125">
        <v>32077759</v>
      </c>
      <c r="R153" s="125">
        <v>29817435</v>
      </c>
      <c r="S153" s="47"/>
    </row>
    <row r="154" spans="1:19" ht="12.75" customHeight="1" x14ac:dyDescent="0.2">
      <c r="A154" s="209"/>
      <c r="B154" s="209"/>
      <c r="C154" s="53" t="s">
        <v>3</v>
      </c>
      <c r="D154" s="54">
        <v>22</v>
      </c>
      <c r="E154" s="55">
        <v>7170.49</v>
      </c>
      <c r="F154" s="55">
        <v>712.71</v>
      </c>
      <c r="G154" s="55">
        <v>0</v>
      </c>
      <c r="H154" s="55">
        <v>6280.06</v>
      </c>
      <c r="I154" s="55">
        <v>0</v>
      </c>
      <c r="J154" s="55">
        <v>1180.27</v>
      </c>
      <c r="K154" s="56">
        <v>14163.26</v>
      </c>
      <c r="L154" s="46">
        <v>15343.53</v>
      </c>
      <c r="M154" s="122"/>
      <c r="N154" s="124">
        <v>14163.26</v>
      </c>
      <c r="O154" s="124">
        <v>7883.2</v>
      </c>
      <c r="P154" s="124"/>
      <c r="Q154" s="124">
        <v>16762.509999999998</v>
      </c>
      <c r="R154" s="124">
        <v>15582.24</v>
      </c>
      <c r="S154" s="47"/>
    </row>
    <row r="155" spans="1:19" ht="9" customHeight="1" x14ac:dyDescent="0.2">
      <c r="A155" s="209"/>
      <c r="B155" s="209"/>
      <c r="C155" s="48" t="s">
        <v>4</v>
      </c>
      <c r="D155" s="49">
        <v>23</v>
      </c>
      <c r="E155" s="50">
        <v>13884005</v>
      </c>
      <c r="F155" s="50">
        <v>1379999</v>
      </c>
      <c r="G155" s="50">
        <v>0</v>
      </c>
      <c r="H155" s="50">
        <v>12159892</v>
      </c>
      <c r="I155" s="50">
        <v>0</v>
      </c>
      <c r="J155" s="51">
        <v>2285321</v>
      </c>
      <c r="K155" s="50">
        <v>27423895</v>
      </c>
      <c r="L155" s="78">
        <v>29709217</v>
      </c>
      <c r="M155" s="123"/>
      <c r="N155" s="125">
        <v>27423895</v>
      </c>
      <c r="O155" s="125">
        <v>15264004</v>
      </c>
      <c r="P155" s="125">
        <v>0</v>
      </c>
      <c r="Q155" s="125">
        <v>32456745</v>
      </c>
      <c r="R155" s="125">
        <v>30171424</v>
      </c>
      <c r="S155" s="47"/>
    </row>
    <row r="156" spans="1:19" ht="12.75" customHeight="1" x14ac:dyDescent="0.2">
      <c r="A156" s="209"/>
      <c r="B156" s="209"/>
      <c r="C156" s="53" t="s">
        <v>3</v>
      </c>
      <c r="D156" s="54">
        <v>24</v>
      </c>
      <c r="E156" s="55">
        <v>7313.03</v>
      </c>
      <c r="F156" s="55">
        <v>731.3</v>
      </c>
      <c r="G156" s="55">
        <v>0</v>
      </c>
      <c r="H156" s="55">
        <v>6280.06</v>
      </c>
      <c r="I156" s="55">
        <v>0</v>
      </c>
      <c r="J156" s="55">
        <v>1193.7</v>
      </c>
      <c r="K156" s="56">
        <v>14324.39</v>
      </c>
      <c r="L156" s="46">
        <v>15518.09</v>
      </c>
      <c r="M156" s="122"/>
      <c r="N156" s="124">
        <v>14324.39</v>
      </c>
      <c r="O156" s="124">
        <v>8044.33</v>
      </c>
      <c r="P156" s="124"/>
      <c r="Q156" s="124">
        <v>16966.07</v>
      </c>
      <c r="R156" s="124">
        <v>15772.37</v>
      </c>
      <c r="S156" s="47"/>
    </row>
    <row r="157" spans="1:19" ht="9" customHeight="1" x14ac:dyDescent="0.2">
      <c r="A157" s="209"/>
      <c r="B157" s="209"/>
      <c r="C157" s="48" t="s">
        <v>4</v>
      </c>
      <c r="D157" s="49">
        <v>25</v>
      </c>
      <c r="E157" s="50">
        <v>14160001</v>
      </c>
      <c r="F157" s="50">
        <v>1415994</v>
      </c>
      <c r="G157" s="50">
        <v>0</v>
      </c>
      <c r="H157" s="50">
        <v>12159892</v>
      </c>
      <c r="I157" s="50">
        <v>0</v>
      </c>
      <c r="J157" s="51">
        <v>2311325</v>
      </c>
      <c r="K157" s="50">
        <v>27735887</v>
      </c>
      <c r="L157" s="78">
        <v>30047212</v>
      </c>
      <c r="M157" s="123"/>
      <c r="N157" s="125">
        <v>27735887</v>
      </c>
      <c r="O157" s="125">
        <v>15575995</v>
      </c>
      <c r="P157" s="125">
        <v>0</v>
      </c>
      <c r="Q157" s="125">
        <v>32850892</v>
      </c>
      <c r="R157" s="125">
        <v>30539567</v>
      </c>
      <c r="S157" s="47"/>
    </row>
    <row r="158" spans="1:19" ht="12.75" customHeight="1" x14ac:dyDescent="0.2">
      <c r="A158" s="209"/>
      <c r="B158" s="209"/>
      <c r="C158" s="53" t="s">
        <v>3</v>
      </c>
      <c r="D158" s="54">
        <v>26</v>
      </c>
      <c r="E158" s="55">
        <v>7455.57</v>
      </c>
      <c r="F158" s="55">
        <v>743.7</v>
      </c>
      <c r="G158" s="55">
        <v>0</v>
      </c>
      <c r="H158" s="55">
        <v>6280.06</v>
      </c>
      <c r="I158" s="55">
        <v>0</v>
      </c>
      <c r="J158" s="55">
        <v>1206.6099999999999</v>
      </c>
      <c r="K158" s="56">
        <v>14479.33</v>
      </c>
      <c r="L158" s="46">
        <v>15685.94</v>
      </c>
      <c r="M158" s="122"/>
      <c r="N158" s="124">
        <v>14479.33</v>
      </c>
      <c r="O158" s="124">
        <v>8199.27</v>
      </c>
      <c r="P158" s="124"/>
      <c r="Q158" s="124">
        <v>17161.810000000001</v>
      </c>
      <c r="R158" s="124">
        <v>15955.2</v>
      </c>
      <c r="S158" s="47"/>
    </row>
    <row r="159" spans="1:19" ht="9" customHeight="1" x14ac:dyDescent="0.2">
      <c r="A159" s="209"/>
      <c r="B159" s="209"/>
      <c r="C159" s="48" t="s">
        <v>4</v>
      </c>
      <c r="D159" s="49">
        <v>27</v>
      </c>
      <c r="E159" s="50">
        <v>14435997</v>
      </c>
      <c r="F159" s="50">
        <v>1440004</v>
      </c>
      <c r="G159" s="50">
        <v>0</v>
      </c>
      <c r="H159" s="50">
        <v>12159892</v>
      </c>
      <c r="I159" s="50">
        <v>0</v>
      </c>
      <c r="J159" s="51">
        <v>2336323</v>
      </c>
      <c r="K159" s="50">
        <v>28035892</v>
      </c>
      <c r="L159" s="78">
        <v>30372215</v>
      </c>
      <c r="M159" s="123"/>
      <c r="N159" s="125">
        <v>28035892</v>
      </c>
      <c r="O159" s="125">
        <v>15876001</v>
      </c>
      <c r="P159" s="125">
        <v>0</v>
      </c>
      <c r="Q159" s="125">
        <v>33229898</v>
      </c>
      <c r="R159" s="125">
        <v>30893575</v>
      </c>
      <c r="S159" s="47"/>
    </row>
    <row r="160" spans="1:19" ht="12.75" customHeight="1" x14ac:dyDescent="0.2">
      <c r="A160" s="209"/>
      <c r="B160" s="209"/>
      <c r="C160" s="53" t="s">
        <v>3</v>
      </c>
      <c r="D160" s="54">
        <v>28</v>
      </c>
      <c r="E160" s="55">
        <v>7591.92</v>
      </c>
      <c r="F160" s="55">
        <v>756.09</v>
      </c>
      <c r="G160" s="55">
        <v>0</v>
      </c>
      <c r="H160" s="55">
        <v>6280.06</v>
      </c>
      <c r="I160" s="55">
        <v>0</v>
      </c>
      <c r="J160" s="55">
        <v>1219.01</v>
      </c>
      <c r="K160" s="56">
        <v>14628.07</v>
      </c>
      <c r="L160" s="46">
        <v>15847.08</v>
      </c>
      <c r="M160" s="122"/>
      <c r="N160" s="124">
        <v>14628.07</v>
      </c>
      <c r="O160" s="124">
        <v>8348.01</v>
      </c>
      <c r="P160" s="124"/>
      <c r="Q160" s="124">
        <v>17349.72</v>
      </c>
      <c r="R160" s="124">
        <v>16130.71</v>
      </c>
      <c r="S160" s="47"/>
    </row>
    <row r="161" spans="1:19" ht="9" customHeight="1" x14ac:dyDescent="0.2">
      <c r="A161" s="209"/>
      <c r="B161" s="209"/>
      <c r="C161" s="48" t="s">
        <v>4</v>
      </c>
      <c r="D161" s="49">
        <v>29</v>
      </c>
      <c r="E161" s="50">
        <v>14700007</v>
      </c>
      <c r="F161" s="50">
        <v>1463994</v>
      </c>
      <c r="G161" s="50">
        <v>0</v>
      </c>
      <c r="H161" s="50">
        <v>12159892</v>
      </c>
      <c r="I161" s="50">
        <v>0</v>
      </c>
      <c r="J161" s="51">
        <v>2360332</v>
      </c>
      <c r="K161" s="50">
        <v>28323893</v>
      </c>
      <c r="L161" s="78">
        <v>30684226</v>
      </c>
      <c r="M161" s="123"/>
      <c r="N161" s="125">
        <v>28323893</v>
      </c>
      <c r="O161" s="125">
        <v>16164001</v>
      </c>
      <c r="P161" s="125">
        <v>0</v>
      </c>
      <c r="Q161" s="125">
        <v>33593742</v>
      </c>
      <c r="R161" s="125">
        <v>31233410</v>
      </c>
      <c r="S161" s="47"/>
    </row>
    <row r="162" spans="1:19" ht="12.75" customHeight="1" x14ac:dyDescent="0.2">
      <c r="A162" s="209"/>
      <c r="B162" s="209"/>
      <c r="C162" s="53" t="s">
        <v>3</v>
      </c>
      <c r="D162" s="54">
        <v>30</v>
      </c>
      <c r="E162" s="55">
        <v>7734.46</v>
      </c>
      <c r="F162" s="55">
        <v>768.49</v>
      </c>
      <c r="G162" s="55">
        <v>0</v>
      </c>
      <c r="H162" s="55">
        <v>6280.06</v>
      </c>
      <c r="I162" s="55">
        <v>0</v>
      </c>
      <c r="J162" s="55">
        <v>1231.92</v>
      </c>
      <c r="K162" s="56">
        <v>14783.01</v>
      </c>
      <c r="L162" s="46">
        <v>16014.93</v>
      </c>
      <c r="M162" s="122"/>
      <c r="N162" s="124">
        <v>14783.01</v>
      </c>
      <c r="O162" s="124">
        <v>8502.9500000000007</v>
      </c>
      <c r="P162" s="124"/>
      <c r="Q162" s="124">
        <v>17545.46</v>
      </c>
      <c r="R162" s="124">
        <v>16313.54</v>
      </c>
      <c r="S162" s="47"/>
    </row>
    <row r="163" spans="1:19" ht="9" customHeight="1" x14ac:dyDescent="0.2">
      <c r="A163" s="209"/>
      <c r="B163" s="209"/>
      <c r="C163" s="48" t="s">
        <v>4</v>
      </c>
      <c r="D163" s="49">
        <v>31</v>
      </c>
      <c r="E163" s="50">
        <v>14976003</v>
      </c>
      <c r="F163" s="50">
        <v>1488004</v>
      </c>
      <c r="G163" s="50">
        <v>0</v>
      </c>
      <c r="H163" s="50">
        <v>12159892</v>
      </c>
      <c r="I163" s="50">
        <v>0</v>
      </c>
      <c r="J163" s="51">
        <v>2385330</v>
      </c>
      <c r="K163" s="50">
        <v>28623899</v>
      </c>
      <c r="L163" s="78">
        <v>31009229</v>
      </c>
      <c r="M163" s="123"/>
      <c r="N163" s="125">
        <v>28623899</v>
      </c>
      <c r="O163" s="125">
        <v>16464007</v>
      </c>
      <c r="P163" s="125">
        <v>0</v>
      </c>
      <c r="Q163" s="125">
        <v>33972748</v>
      </c>
      <c r="R163" s="125">
        <v>31587418</v>
      </c>
      <c r="S163" s="47"/>
    </row>
    <row r="164" spans="1:19" ht="12.75" customHeight="1" x14ac:dyDescent="0.2">
      <c r="A164" s="209"/>
      <c r="B164" s="209"/>
      <c r="C164" s="53" t="s">
        <v>3</v>
      </c>
      <c r="D164" s="54">
        <v>32</v>
      </c>
      <c r="E164" s="55">
        <v>7877</v>
      </c>
      <c r="F164" s="55">
        <v>787.08</v>
      </c>
      <c r="G164" s="55">
        <v>0</v>
      </c>
      <c r="H164" s="55">
        <v>6280.06</v>
      </c>
      <c r="I164" s="55">
        <v>0</v>
      </c>
      <c r="J164" s="55">
        <v>1245.3499999999999</v>
      </c>
      <c r="K164" s="56">
        <v>14944.14</v>
      </c>
      <c r="L164" s="46">
        <v>16189.49</v>
      </c>
      <c r="M164" s="122"/>
      <c r="N164" s="124">
        <v>14944.14</v>
      </c>
      <c r="O164" s="124">
        <v>8664.08</v>
      </c>
      <c r="P164" s="124"/>
      <c r="Q164" s="124">
        <v>17749.02</v>
      </c>
      <c r="R164" s="124">
        <v>16503.669999999998</v>
      </c>
      <c r="S164" s="47"/>
    </row>
    <row r="165" spans="1:19" ht="9" customHeight="1" x14ac:dyDescent="0.2">
      <c r="A165" s="209"/>
      <c r="B165" s="209"/>
      <c r="C165" s="48" t="s">
        <v>4</v>
      </c>
      <c r="D165" s="49">
        <v>33</v>
      </c>
      <c r="E165" s="50">
        <v>15251999</v>
      </c>
      <c r="F165" s="50">
        <v>1523999</v>
      </c>
      <c r="G165" s="50">
        <v>0</v>
      </c>
      <c r="H165" s="50">
        <v>12159892</v>
      </c>
      <c r="I165" s="50">
        <v>0</v>
      </c>
      <c r="J165" s="51">
        <v>2411334</v>
      </c>
      <c r="K165" s="50">
        <v>28935890</v>
      </c>
      <c r="L165" s="78">
        <v>31347224</v>
      </c>
      <c r="M165" s="123"/>
      <c r="N165" s="125">
        <v>28935890</v>
      </c>
      <c r="O165" s="125">
        <v>16775998</v>
      </c>
      <c r="P165" s="125">
        <v>0</v>
      </c>
      <c r="Q165" s="125">
        <v>34366895</v>
      </c>
      <c r="R165" s="125">
        <v>31955561</v>
      </c>
      <c r="S165" s="47"/>
    </row>
    <row r="166" spans="1:19" ht="12.75" customHeight="1" x14ac:dyDescent="0.2">
      <c r="A166" s="209"/>
      <c r="B166" s="209"/>
      <c r="C166" s="53" t="s">
        <v>3</v>
      </c>
      <c r="D166" s="54">
        <v>34</v>
      </c>
      <c r="E166" s="55">
        <v>7829.49</v>
      </c>
      <c r="F166" s="55">
        <v>799.48</v>
      </c>
      <c r="G166" s="55">
        <v>0</v>
      </c>
      <c r="H166" s="55">
        <v>6280.06</v>
      </c>
      <c r="I166" s="55">
        <v>0</v>
      </c>
      <c r="J166" s="55">
        <v>1242.42</v>
      </c>
      <c r="K166" s="56">
        <v>14909.03</v>
      </c>
      <c r="L166" s="46">
        <v>16151.45</v>
      </c>
      <c r="M166" s="122"/>
      <c r="N166" s="124">
        <v>14909.03</v>
      </c>
      <c r="O166" s="124">
        <v>8628.9699999999993</v>
      </c>
      <c r="P166" s="124"/>
      <c r="Q166" s="124">
        <v>17704.66</v>
      </c>
      <c r="R166" s="124">
        <v>16462.240000000002</v>
      </c>
      <c r="S166" s="47"/>
    </row>
    <row r="167" spans="1:19" ht="9" customHeight="1" x14ac:dyDescent="0.2">
      <c r="A167" s="209"/>
      <c r="B167" s="209"/>
      <c r="C167" s="48" t="s">
        <v>4</v>
      </c>
      <c r="D167" s="49">
        <v>35</v>
      </c>
      <c r="E167" s="50">
        <v>15160007</v>
      </c>
      <c r="F167" s="50">
        <v>1548009</v>
      </c>
      <c r="G167" s="50">
        <v>0</v>
      </c>
      <c r="H167" s="50">
        <v>12159892</v>
      </c>
      <c r="I167" s="50">
        <v>0</v>
      </c>
      <c r="J167" s="51">
        <v>2405661</v>
      </c>
      <c r="K167" s="50">
        <v>28867908</v>
      </c>
      <c r="L167" s="78">
        <v>31273568</v>
      </c>
      <c r="M167" s="123"/>
      <c r="N167" s="125">
        <v>28867908</v>
      </c>
      <c r="O167" s="125">
        <v>16708016</v>
      </c>
      <c r="P167" s="125">
        <v>0</v>
      </c>
      <c r="Q167" s="125">
        <v>34281002</v>
      </c>
      <c r="R167" s="125">
        <v>31875341</v>
      </c>
      <c r="S167" s="47"/>
    </row>
    <row r="168" spans="1:19" ht="12.75" customHeight="1" x14ac:dyDescent="0.2">
      <c r="A168" s="209"/>
      <c r="B168" s="209"/>
      <c r="C168" s="53" t="s">
        <v>3</v>
      </c>
      <c r="D168" s="54">
        <v>36</v>
      </c>
      <c r="E168" s="55">
        <v>8155.89</v>
      </c>
      <c r="F168" s="55">
        <v>811.87</v>
      </c>
      <c r="G168" s="55">
        <v>0</v>
      </c>
      <c r="H168" s="55">
        <v>6280.06</v>
      </c>
      <c r="I168" s="55">
        <v>0</v>
      </c>
      <c r="J168" s="55">
        <v>1270.6500000000001</v>
      </c>
      <c r="K168" s="56">
        <v>15247.82</v>
      </c>
      <c r="L168" s="46">
        <v>16518.47</v>
      </c>
      <c r="M168" s="122"/>
      <c r="N168" s="124">
        <v>15247.82</v>
      </c>
      <c r="O168" s="124">
        <v>8967.76</v>
      </c>
      <c r="P168" s="124"/>
      <c r="Q168" s="124">
        <v>18132.669999999998</v>
      </c>
      <c r="R168" s="124">
        <v>16862.02</v>
      </c>
      <c r="S168" s="47"/>
    </row>
    <row r="169" spans="1:19" ht="9" customHeight="1" x14ac:dyDescent="0.2">
      <c r="A169" s="209"/>
      <c r="B169" s="209"/>
      <c r="C169" s="48" t="s">
        <v>4</v>
      </c>
      <c r="D169" s="49">
        <v>37</v>
      </c>
      <c r="E169" s="50">
        <v>15792005</v>
      </c>
      <c r="F169" s="50">
        <v>1572000</v>
      </c>
      <c r="G169" s="50">
        <v>0</v>
      </c>
      <c r="H169" s="50">
        <v>12159892</v>
      </c>
      <c r="I169" s="50">
        <v>0</v>
      </c>
      <c r="J169" s="51">
        <v>2460321</v>
      </c>
      <c r="K169" s="50">
        <v>29523896</v>
      </c>
      <c r="L169" s="78">
        <v>31984218</v>
      </c>
      <c r="M169" s="123"/>
      <c r="N169" s="125">
        <v>29523896</v>
      </c>
      <c r="O169" s="125">
        <v>17364005</v>
      </c>
      <c r="P169" s="125">
        <v>0</v>
      </c>
      <c r="Q169" s="125">
        <v>35109745</v>
      </c>
      <c r="R169" s="125">
        <v>32649423</v>
      </c>
      <c r="S169" s="47"/>
    </row>
    <row r="170" spans="1:19" ht="12.75" customHeight="1" x14ac:dyDescent="0.2">
      <c r="A170" s="209"/>
      <c r="B170" s="209"/>
      <c r="C170" s="53" t="s">
        <v>3</v>
      </c>
      <c r="D170" s="54">
        <v>38</v>
      </c>
      <c r="E170" s="55">
        <v>8298.43</v>
      </c>
      <c r="F170" s="55">
        <v>824.27</v>
      </c>
      <c r="G170" s="55">
        <v>0</v>
      </c>
      <c r="H170" s="55">
        <v>6280.06</v>
      </c>
      <c r="I170" s="55">
        <v>0</v>
      </c>
      <c r="J170" s="55">
        <v>1283.56</v>
      </c>
      <c r="K170" s="56">
        <v>15402.76</v>
      </c>
      <c r="L170" s="46">
        <v>16686.32</v>
      </c>
      <c r="M170" s="122"/>
      <c r="N170" s="124">
        <v>15402.76</v>
      </c>
      <c r="O170" s="124">
        <v>9122.7000000000007</v>
      </c>
      <c r="P170" s="124"/>
      <c r="Q170" s="124">
        <v>18328.41</v>
      </c>
      <c r="R170" s="124">
        <v>17044.849999999999</v>
      </c>
      <c r="S170" s="47"/>
    </row>
    <row r="171" spans="1:19" ht="9" customHeight="1" x14ac:dyDescent="0.2">
      <c r="A171" s="209"/>
      <c r="B171" s="209"/>
      <c r="C171" s="48" t="s">
        <v>4</v>
      </c>
      <c r="D171" s="49">
        <v>39</v>
      </c>
      <c r="E171" s="50">
        <v>16068001</v>
      </c>
      <c r="F171" s="50">
        <v>1596009</v>
      </c>
      <c r="G171" s="50">
        <v>0</v>
      </c>
      <c r="H171" s="50">
        <v>12159892</v>
      </c>
      <c r="I171" s="50">
        <v>0</v>
      </c>
      <c r="J171" s="51">
        <v>2485319</v>
      </c>
      <c r="K171" s="50">
        <v>29823902</v>
      </c>
      <c r="L171" s="78">
        <v>32309221</v>
      </c>
      <c r="M171" s="123"/>
      <c r="N171" s="125">
        <v>29823902</v>
      </c>
      <c r="O171" s="125">
        <v>17664010</v>
      </c>
      <c r="P171" s="125">
        <v>0</v>
      </c>
      <c r="Q171" s="125">
        <v>35488750</v>
      </c>
      <c r="R171" s="125">
        <v>33003432</v>
      </c>
      <c r="S171" s="47"/>
    </row>
    <row r="172" spans="1:19" ht="12.75" customHeight="1" x14ac:dyDescent="0.2">
      <c r="A172" s="209"/>
      <c r="B172" s="209"/>
      <c r="C172" s="53" t="s">
        <v>3</v>
      </c>
      <c r="D172" s="54">
        <v>40</v>
      </c>
      <c r="E172" s="55">
        <v>8440.9699999999993</v>
      </c>
      <c r="F172" s="55">
        <v>842.86</v>
      </c>
      <c r="G172" s="55">
        <v>0</v>
      </c>
      <c r="H172" s="55">
        <v>6280.06</v>
      </c>
      <c r="I172" s="55">
        <v>0</v>
      </c>
      <c r="J172" s="55">
        <v>1296.99</v>
      </c>
      <c r="K172" s="56">
        <v>15563.89</v>
      </c>
      <c r="L172" s="46">
        <v>16860.88</v>
      </c>
      <c r="M172" s="122"/>
      <c r="N172" s="124">
        <v>15563.89</v>
      </c>
      <c r="O172" s="124">
        <v>9283.83</v>
      </c>
      <c r="P172" s="124"/>
      <c r="Q172" s="124">
        <v>18531.97</v>
      </c>
      <c r="R172" s="124">
        <v>17234.98</v>
      </c>
      <c r="S172" s="47"/>
    </row>
    <row r="173" spans="1:19" ht="9" customHeight="1" x14ac:dyDescent="0.2">
      <c r="A173" s="210"/>
      <c r="B173" s="210"/>
      <c r="C173" s="58"/>
      <c r="D173" s="59"/>
      <c r="E173" s="61">
        <v>16343997</v>
      </c>
      <c r="F173" s="61">
        <v>1632005</v>
      </c>
      <c r="G173" s="61">
        <v>0</v>
      </c>
      <c r="H173" s="61">
        <v>12159892</v>
      </c>
      <c r="I173" s="61">
        <v>0</v>
      </c>
      <c r="J173" s="60">
        <v>2511323</v>
      </c>
      <c r="K173" s="61">
        <v>30135893</v>
      </c>
      <c r="L173" s="78">
        <v>32647216</v>
      </c>
      <c r="M173" s="123"/>
      <c r="N173" s="125">
        <v>30135893</v>
      </c>
      <c r="O173" s="125">
        <v>17976002</v>
      </c>
      <c r="P173" s="125">
        <v>0</v>
      </c>
      <c r="Q173" s="125">
        <v>35882898</v>
      </c>
      <c r="R173" s="125">
        <v>33371575</v>
      </c>
      <c r="S173" s="47"/>
    </row>
    <row r="174" spans="1:19" ht="12.75" customHeight="1" x14ac:dyDescent="0.2">
      <c r="A174" s="196">
        <v>33970</v>
      </c>
      <c r="B174" s="196">
        <v>34424</v>
      </c>
      <c r="C174" s="42" t="s">
        <v>3</v>
      </c>
      <c r="D174" s="43">
        <v>0</v>
      </c>
      <c r="E174" s="44">
        <v>4412.6099999999997</v>
      </c>
      <c r="F174" s="44">
        <v>440.02</v>
      </c>
      <c r="G174" s="44">
        <v>123.95</v>
      </c>
      <c r="H174" s="44">
        <v>6280.06</v>
      </c>
      <c r="I174" s="44">
        <v>0</v>
      </c>
      <c r="J174" s="44">
        <v>938.05</v>
      </c>
      <c r="K174" s="45">
        <v>11256.64</v>
      </c>
      <c r="L174" s="46">
        <v>12194.69</v>
      </c>
      <c r="M174" s="122"/>
      <c r="N174" s="124">
        <v>11256.64</v>
      </c>
      <c r="O174" s="124">
        <v>4976.58</v>
      </c>
      <c r="P174" s="124"/>
      <c r="Q174" s="124">
        <v>13090.47</v>
      </c>
      <c r="R174" s="124">
        <v>12152.42</v>
      </c>
      <c r="S174" s="47"/>
    </row>
    <row r="175" spans="1:19" ht="9" customHeight="1" x14ac:dyDescent="0.2">
      <c r="A175" s="213"/>
      <c r="B175" s="213"/>
      <c r="C175" s="48" t="s">
        <v>4</v>
      </c>
      <c r="D175" s="49">
        <v>1</v>
      </c>
      <c r="E175" s="50">
        <v>8544004</v>
      </c>
      <c r="F175" s="50">
        <v>851998</v>
      </c>
      <c r="G175" s="50">
        <v>240001</v>
      </c>
      <c r="H175" s="50">
        <v>12159892</v>
      </c>
      <c r="I175" s="50">
        <v>0</v>
      </c>
      <c r="J175" s="51">
        <v>1816318</v>
      </c>
      <c r="K175" s="50">
        <v>21795894</v>
      </c>
      <c r="L175" s="78">
        <v>23612212</v>
      </c>
      <c r="M175" s="123"/>
      <c r="N175" s="125">
        <v>21795894</v>
      </c>
      <c r="O175" s="125">
        <v>9636003</v>
      </c>
      <c r="P175" s="125">
        <v>0</v>
      </c>
      <c r="Q175" s="125">
        <v>25346684</v>
      </c>
      <c r="R175" s="125">
        <v>23530366</v>
      </c>
      <c r="S175" s="47"/>
    </row>
    <row r="176" spans="1:19" ht="12.75" customHeight="1" x14ac:dyDescent="0.2">
      <c r="A176" s="208">
        <v>33970</v>
      </c>
      <c r="B176" s="208">
        <v>34424</v>
      </c>
      <c r="C176" s="53" t="s">
        <v>3</v>
      </c>
      <c r="D176" s="54">
        <v>2</v>
      </c>
      <c r="E176" s="55">
        <v>4641.91</v>
      </c>
      <c r="F176" s="55">
        <v>458.61</v>
      </c>
      <c r="G176" s="55">
        <v>123.95</v>
      </c>
      <c r="H176" s="55">
        <v>6280.06</v>
      </c>
      <c r="I176" s="55">
        <v>0</v>
      </c>
      <c r="J176" s="55">
        <v>958.71</v>
      </c>
      <c r="K176" s="56">
        <v>11504.53</v>
      </c>
      <c r="L176" s="46">
        <v>12463.24</v>
      </c>
      <c r="M176" s="122"/>
      <c r="N176" s="124">
        <v>11504.53</v>
      </c>
      <c r="O176" s="124">
        <v>5224.47</v>
      </c>
      <c r="P176" s="124"/>
      <c r="Q176" s="124">
        <v>13403.64</v>
      </c>
      <c r="R176" s="124">
        <v>12444.93</v>
      </c>
      <c r="S176" s="47"/>
    </row>
    <row r="177" spans="1:19" ht="9" customHeight="1" x14ac:dyDescent="0.2">
      <c r="A177" s="208"/>
      <c r="B177" s="208"/>
      <c r="C177" s="48" t="s">
        <v>4</v>
      </c>
      <c r="D177" s="49">
        <v>3</v>
      </c>
      <c r="E177" s="50">
        <v>8987991</v>
      </c>
      <c r="F177" s="50">
        <v>887993</v>
      </c>
      <c r="G177" s="50">
        <v>240001</v>
      </c>
      <c r="H177" s="50">
        <v>12159892</v>
      </c>
      <c r="I177" s="50">
        <v>0</v>
      </c>
      <c r="J177" s="51">
        <v>1856321</v>
      </c>
      <c r="K177" s="50">
        <v>22275876</v>
      </c>
      <c r="L177" s="78">
        <v>24132198</v>
      </c>
      <c r="M177" s="123"/>
      <c r="N177" s="125">
        <v>22275876</v>
      </c>
      <c r="O177" s="125">
        <v>10115985</v>
      </c>
      <c r="P177" s="125">
        <v>0</v>
      </c>
      <c r="Q177" s="125">
        <v>25953066</v>
      </c>
      <c r="R177" s="125">
        <v>24096745</v>
      </c>
      <c r="S177" s="47"/>
    </row>
    <row r="178" spans="1:19" ht="12.75" customHeight="1" x14ac:dyDescent="0.2">
      <c r="A178" s="209"/>
      <c r="B178" s="209"/>
      <c r="C178" s="53" t="s">
        <v>3</v>
      </c>
      <c r="D178" s="54">
        <v>4</v>
      </c>
      <c r="E178" s="55">
        <v>4871.22</v>
      </c>
      <c r="F178" s="55">
        <v>483.4</v>
      </c>
      <c r="G178" s="55">
        <v>123.95</v>
      </c>
      <c r="H178" s="55">
        <v>6280.06</v>
      </c>
      <c r="I178" s="55">
        <v>0</v>
      </c>
      <c r="J178" s="55">
        <v>979.89</v>
      </c>
      <c r="K178" s="56">
        <v>11758.63</v>
      </c>
      <c r="L178" s="46">
        <v>12738.52</v>
      </c>
      <c r="M178" s="122"/>
      <c r="N178" s="124">
        <v>11758.63</v>
      </c>
      <c r="O178" s="124">
        <v>5478.57</v>
      </c>
      <c r="P178" s="124"/>
      <c r="Q178" s="124">
        <v>13724.66</v>
      </c>
      <c r="R178" s="124">
        <v>12744.77</v>
      </c>
      <c r="S178" s="47"/>
    </row>
    <row r="179" spans="1:19" ht="9" customHeight="1" x14ac:dyDescent="0.2">
      <c r="A179" s="209"/>
      <c r="B179" s="209"/>
      <c r="C179" s="48" t="s">
        <v>4</v>
      </c>
      <c r="D179" s="49">
        <v>5</v>
      </c>
      <c r="E179" s="50">
        <v>9431997</v>
      </c>
      <c r="F179" s="50">
        <v>935993</v>
      </c>
      <c r="G179" s="50">
        <v>240001</v>
      </c>
      <c r="H179" s="50">
        <v>12159892</v>
      </c>
      <c r="I179" s="50">
        <v>0</v>
      </c>
      <c r="J179" s="51">
        <v>1897332</v>
      </c>
      <c r="K179" s="50">
        <v>22767883</v>
      </c>
      <c r="L179" s="78">
        <v>24665214</v>
      </c>
      <c r="M179" s="123"/>
      <c r="N179" s="125">
        <v>22767883</v>
      </c>
      <c r="O179" s="125">
        <v>10607991</v>
      </c>
      <c r="P179" s="125">
        <v>0</v>
      </c>
      <c r="Q179" s="125">
        <v>26574647</v>
      </c>
      <c r="R179" s="125">
        <v>24677316</v>
      </c>
      <c r="S179" s="47"/>
    </row>
    <row r="180" spans="1:19" ht="12.75" customHeight="1" x14ac:dyDescent="0.2">
      <c r="A180" s="209"/>
      <c r="B180" s="209"/>
      <c r="C180" s="53" t="s">
        <v>3</v>
      </c>
      <c r="D180" s="54">
        <v>6</v>
      </c>
      <c r="E180" s="55">
        <v>5199.6899999999996</v>
      </c>
      <c r="F180" s="55">
        <v>514.39</v>
      </c>
      <c r="G180" s="55">
        <v>123.95</v>
      </c>
      <c r="H180" s="55">
        <v>6280.06</v>
      </c>
      <c r="I180" s="55">
        <v>0</v>
      </c>
      <c r="J180" s="55">
        <v>1009.84</v>
      </c>
      <c r="K180" s="56">
        <v>12118.09</v>
      </c>
      <c r="L180" s="46">
        <v>13127.93</v>
      </c>
      <c r="M180" s="122"/>
      <c r="N180" s="124">
        <v>12118.09</v>
      </c>
      <c r="O180" s="124">
        <v>5838.03</v>
      </c>
      <c r="P180" s="124"/>
      <c r="Q180" s="124">
        <v>14178.78</v>
      </c>
      <c r="R180" s="124">
        <v>13168.94</v>
      </c>
      <c r="S180" s="47"/>
    </row>
    <row r="181" spans="1:19" ht="9" customHeight="1" x14ac:dyDescent="0.2">
      <c r="A181" s="209"/>
      <c r="B181" s="209"/>
      <c r="C181" s="48" t="s">
        <v>4</v>
      </c>
      <c r="D181" s="49">
        <v>7</v>
      </c>
      <c r="E181" s="50">
        <v>10068004</v>
      </c>
      <c r="F181" s="50">
        <v>995998</v>
      </c>
      <c r="G181" s="50">
        <v>240001</v>
      </c>
      <c r="H181" s="50">
        <v>12159892</v>
      </c>
      <c r="I181" s="50">
        <v>0</v>
      </c>
      <c r="J181" s="51">
        <v>1955323</v>
      </c>
      <c r="K181" s="50">
        <v>23463894</v>
      </c>
      <c r="L181" s="78">
        <v>25419217</v>
      </c>
      <c r="M181" s="123"/>
      <c r="N181" s="125">
        <v>23463894</v>
      </c>
      <c r="O181" s="125">
        <v>11304002</v>
      </c>
      <c r="P181" s="125">
        <v>0</v>
      </c>
      <c r="Q181" s="125">
        <v>27453946</v>
      </c>
      <c r="R181" s="125">
        <v>25498623</v>
      </c>
      <c r="S181" s="47"/>
    </row>
    <row r="182" spans="1:19" ht="12.75" customHeight="1" x14ac:dyDescent="0.2">
      <c r="A182" s="209"/>
      <c r="B182" s="209"/>
      <c r="C182" s="53" t="s">
        <v>3</v>
      </c>
      <c r="D182" s="54">
        <v>8</v>
      </c>
      <c r="E182" s="55">
        <v>5466.18</v>
      </c>
      <c r="F182" s="55">
        <v>545.38</v>
      </c>
      <c r="G182" s="55">
        <v>123.95</v>
      </c>
      <c r="H182" s="55">
        <v>6280.06</v>
      </c>
      <c r="I182" s="55">
        <v>0</v>
      </c>
      <c r="J182" s="55">
        <v>1034.6300000000001</v>
      </c>
      <c r="K182" s="56">
        <v>12415.57</v>
      </c>
      <c r="L182" s="46">
        <v>13450.2</v>
      </c>
      <c r="M182" s="122"/>
      <c r="N182" s="124">
        <v>12415.57</v>
      </c>
      <c r="O182" s="124">
        <v>6135.51</v>
      </c>
      <c r="P182" s="124"/>
      <c r="Q182" s="124">
        <v>14554.59</v>
      </c>
      <c r="R182" s="124">
        <v>13519.96</v>
      </c>
      <c r="S182" s="47"/>
    </row>
    <row r="183" spans="1:19" ht="9" customHeight="1" x14ac:dyDescent="0.2">
      <c r="A183" s="209"/>
      <c r="B183" s="209"/>
      <c r="C183" s="48" t="s">
        <v>4</v>
      </c>
      <c r="D183" s="49">
        <v>9</v>
      </c>
      <c r="E183" s="50">
        <v>10584000</v>
      </c>
      <c r="F183" s="50">
        <v>1056003</v>
      </c>
      <c r="G183" s="50">
        <v>240001</v>
      </c>
      <c r="H183" s="50">
        <v>12159892</v>
      </c>
      <c r="I183" s="50">
        <v>0</v>
      </c>
      <c r="J183" s="51">
        <v>2003323</v>
      </c>
      <c r="K183" s="50">
        <v>24039896</v>
      </c>
      <c r="L183" s="78">
        <v>26043219</v>
      </c>
      <c r="M183" s="123"/>
      <c r="N183" s="125">
        <v>24039896</v>
      </c>
      <c r="O183" s="125">
        <v>11880004</v>
      </c>
      <c r="P183" s="125">
        <v>0</v>
      </c>
      <c r="Q183" s="125">
        <v>28181616</v>
      </c>
      <c r="R183" s="125">
        <v>26178293</v>
      </c>
      <c r="S183" s="47"/>
    </row>
    <row r="184" spans="1:19" ht="12.75" customHeight="1" x14ac:dyDescent="0.2">
      <c r="A184" s="209"/>
      <c r="B184" s="209"/>
      <c r="C184" s="53" t="s">
        <v>3</v>
      </c>
      <c r="D184" s="54">
        <v>10</v>
      </c>
      <c r="E184" s="55">
        <v>5726.47</v>
      </c>
      <c r="F184" s="55">
        <v>570.16999999999996</v>
      </c>
      <c r="G184" s="55">
        <v>123.95</v>
      </c>
      <c r="H184" s="55">
        <v>6280.06</v>
      </c>
      <c r="I184" s="55">
        <v>0</v>
      </c>
      <c r="J184" s="55">
        <v>1058.3900000000001</v>
      </c>
      <c r="K184" s="56">
        <v>12700.65</v>
      </c>
      <c r="L184" s="46">
        <v>13759.04</v>
      </c>
      <c r="M184" s="122"/>
      <c r="N184" s="124">
        <v>12700.65</v>
      </c>
      <c r="O184" s="124">
        <v>6420.59</v>
      </c>
      <c r="P184" s="124"/>
      <c r="Q184" s="124">
        <v>14914.75</v>
      </c>
      <c r="R184" s="124">
        <v>13856.36</v>
      </c>
      <c r="S184" s="47"/>
    </row>
    <row r="185" spans="1:19" ht="9" customHeight="1" x14ac:dyDescent="0.2">
      <c r="A185" s="209"/>
      <c r="B185" s="209"/>
      <c r="C185" s="48" t="s">
        <v>4</v>
      </c>
      <c r="D185" s="49">
        <v>11</v>
      </c>
      <c r="E185" s="50">
        <v>11087992</v>
      </c>
      <c r="F185" s="50">
        <v>1104003</v>
      </c>
      <c r="G185" s="50">
        <v>240001</v>
      </c>
      <c r="H185" s="50">
        <v>12159892</v>
      </c>
      <c r="I185" s="50">
        <v>0</v>
      </c>
      <c r="J185" s="51">
        <v>2049329</v>
      </c>
      <c r="K185" s="50">
        <v>24591888</v>
      </c>
      <c r="L185" s="78">
        <v>26641216</v>
      </c>
      <c r="M185" s="123"/>
      <c r="N185" s="125">
        <v>24591888</v>
      </c>
      <c r="O185" s="125">
        <v>12431996</v>
      </c>
      <c r="P185" s="125">
        <v>0</v>
      </c>
      <c r="Q185" s="125">
        <v>28878983</v>
      </c>
      <c r="R185" s="125">
        <v>26829654</v>
      </c>
      <c r="S185" s="47"/>
    </row>
    <row r="186" spans="1:19" ht="12.75" customHeight="1" x14ac:dyDescent="0.2">
      <c r="A186" s="209"/>
      <c r="B186" s="209"/>
      <c r="C186" s="53" t="s">
        <v>3</v>
      </c>
      <c r="D186" s="54">
        <v>12</v>
      </c>
      <c r="E186" s="55">
        <v>5986.77</v>
      </c>
      <c r="F186" s="55">
        <v>594.96</v>
      </c>
      <c r="G186" s="55">
        <v>123.95</v>
      </c>
      <c r="H186" s="55">
        <v>6280.06</v>
      </c>
      <c r="I186" s="55">
        <v>0</v>
      </c>
      <c r="J186" s="55">
        <v>1082.1500000000001</v>
      </c>
      <c r="K186" s="56">
        <v>12985.74</v>
      </c>
      <c r="L186" s="46">
        <v>14067.89</v>
      </c>
      <c r="M186" s="122"/>
      <c r="N186" s="124">
        <v>12985.74</v>
      </c>
      <c r="O186" s="124">
        <v>6705.68</v>
      </c>
      <c r="P186" s="124"/>
      <c r="Q186" s="124">
        <v>15274.91</v>
      </c>
      <c r="R186" s="124">
        <v>14192.76</v>
      </c>
      <c r="S186" s="47"/>
    </row>
    <row r="187" spans="1:19" ht="9" customHeight="1" x14ac:dyDescent="0.2">
      <c r="A187" s="209"/>
      <c r="B187" s="209"/>
      <c r="C187" s="48" t="s">
        <v>4</v>
      </c>
      <c r="D187" s="49">
        <v>13</v>
      </c>
      <c r="E187" s="50">
        <v>11592003</v>
      </c>
      <c r="F187" s="50">
        <v>1152003</v>
      </c>
      <c r="G187" s="50">
        <v>240001</v>
      </c>
      <c r="H187" s="50">
        <v>12159892</v>
      </c>
      <c r="I187" s="50">
        <v>0</v>
      </c>
      <c r="J187" s="51">
        <v>2095335</v>
      </c>
      <c r="K187" s="50">
        <v>25143899</v>
      </c>
      <c r="L187" s="78">
        <v>27239233</v>
      </c>
      <c r="M187" s="123"/>
      <c r="N187" s="125">
        <v>25143899</v>
      </c>
      <c r="O187" s="125">
        <v>12984007</v>
      </c>
      <c r="P187" s="125">
        <v>0</v>
      </c>
      <c r="Q187" s="125">
        <v>29576350</v>
      </c>
      <c r="R187" s="125">
        <v>27481015</v>
      </c>
      <c r="S187" s="47"/>
    </row>
    <row r="188" spans="1:19" ht="12.75" customHeight="1" x14ac:dyDescent="0.2">
      <c r="A188" s="209"/>
      <c r="B188" s="209"/>
      <c r="C188" s="53" t="s">
        <v>3</v>
      </c>
      <c r="D188" s="54">
        <v>14</v>
      </c>
      <c r="E188" s="55">
        <v>6247.06</v>
      </c>
      <c r="F188" s="55">
        <v>619.75</v>
      </c>
      <c r="G188" s="55">
        <v>123.95</v>
      </c>
      <c r="H188" s="55">
        <v>6280.06</v>
      </c>
      <c r="I188" s="55">
        <v>0</v>
      </c>
      <c r="J188" s="55">
        <v>1105.9000000000001</v>
      </c>
      <c r="K188" s="56">
        <v>13270.82</v>
      </c>
      <c r="L188" s="46">
        <v>14376.72</v>
      </c>
      <c r="M188" s="122"/>
      <c r="N188" s="124">
        <v>13270.82</v>
      </c>
      <c r="O188" s="124">
        <v>6990.76</v>
      </c>
      <c r="P188" s="124"/>
      <c r="Q188" s="124">
        <v>15635.06</v>
      </c>
      <c r="R188" s="124">
        <v>14529.16</v>
      </c>
      <c r="S188" s="47"/>
    </row>
    <row r="189" spans="1:19" ht="9" customHeight="1" x14ac:dyDescent="0.2">
      <c r="A189" s="209"/>
      <c r="B189" s="209"/>
      <c r="C189" s="48" t="s">
        <v>4</v>
      </c>
      <c r="D189" s="49">
        <v>15</v>
      </c>
      <c r="E189" s="50">
        <v>12095995</v>
      </c>
      <c r="F189" s="50">
        <v>1200003</v>
      </c>
      <c r="G189" s="50">
        <v>240001</v>
      </c>
      <c r="H189" s="50">
        <v>12159892</v>
      </c>
      <c r="I189" s="50">
        <v>0</v>
      </c>
      <c r="J189" s="51">
        <v>2141321</v>
      </c>
      <c r="K189" s="50">
        <v>25695891</v>
      </c>
      <c r="L189" s="78">
        <v>27837212</v>
      </c>
      <c r="M189" s="123"/>
      <c r="N189" s="125">
        <v>25695891</v>
      </c>
      <c r="O189" s="125">
        <v>13535999</v>
      </c>
      <c r="P189" s="125">
        <v>0</v>
      </c>
      <c r="Q189" s="125">
        <v>30273698</v>
      </c>
      <c r="R189" s="125">
        <v>28132377</v>
      </c>
      <c r="S189" s="47"/>
    </row>
    <row r="190" spans="1:19" ht="12.75" customHeight="1" x14ac:dyDescent="0.2">
      <c r="A190" s="209"/>
      <c r="B190" s="209"/>
      <c r="C190" s="53" t="s">
        <v>3</v>
      </c>
      <c r="D190" s="54">
        <v>16</v>
      </c>
      <c r="E190" s="55">
        <v>6507.36</v>
      </c>
      <c r="F190" s="55">
        <v>650.74</v>
      </c>
      <c r="G190" s="55">
        <v>123.95</v>
      </c>
      <c r="H190" s="55">
        <v>6280.06</v>
      </c>
      <c r="I190" s="55">
        <v>0</v>
      </c>
      <c r="J190" s="55">
        <v>1130.18</v>
      </c>
      <c r="K190" s="56">
        <v>13562.11</v>
      </c>
      <c r="L190" s="46">
        <v>14692.29</v>
      </c>
      <c r="M190" s="122"/>
      <c r="N190" s="124">
        <v>13562.11</v>
      </c>
      <c r="O190" s="124">
        <v>7282.05</v>
      </c>
      <c r="P190" s="124"/>
      <c r="Q190" s="124">
        <v>16003.06</v>
      </c>
      <c r="R190" s="124">
        <v>14872.88</v>
      </c>
      <c r="S190" s="47"/>
    </row>
    <row r="191" spans="1:19" ht="9" customHeight="1" x14ac:dyDescent="0.2">
      <c r="A191" s="209"/>
      <c r="B191" s="209"/>
      <c r="C191" s="48" t="s">
        <v>4</v>
      </c>
      <c r="D191" s="49">
        <v>17</v>
      </c>
      <c r="E191" s="50">
        <v>12600006</v>
      </c>
      <c r="F191" s="50">
        <v>1260008</v>
      </c>
      <c r="G191" s="50">
        <v>240001</v>
      </c>
      <c r="H191" s="50">
        <v>12159892</v>
      </c>
      <c r="I191" s="50">
        <v>0</v>
      </c>
      <c r="J191" s="51">
        <v>2188334</v>
      </c>
      <c r="K191" s="50">
        <v>26259907</v>
      </c>
      <c r="L191" s="78">
        <v>28448240</v>
      </c>
      <c r="M191" s="123"/>
      <c r="N191" s="125">
        <v>26259907</v>
      </c>
      <c r="O191" s="125">
        <v>14100015</v>
      </c>
      <c r="P191" s="125">
        <v>0</v>
      </c>
      <c r="Q191" s="125">
        <v>30986245</v>
      </c>
      <c r="R191" s="125">
        <v>28797911</v>
      </c>
      <c r="S191" s="47"/>
    </row>
    <row r="192" spans="1:19" ht="12.75" customHeight="1" x14ac:dyDescent="0.2">
      <c r="A192" s="209"/>
      <c r="B192" s="209"/>
      <c r="C192" s="53" t="s">
        <v>3</v>
      </c>
      <c r="D192" s="54">
        <v>18</v>
      </c>
      <c r="E192" s="55">
        <v>6767.65</v>
      </c>
      <c r="F192" s="55">
        <v>675.53</v>
      </c>
      <c r="G192" s="55">
        <v>123.95</v>
      </c>
      <c r="H192" s="55">
        <v>6280.06</v>
      </c>
      <c r="I192" s="55">
        <v>0</v>
      </c>
      <c r="J192" s="55">
        <v>1153.93</v>
      </c>
      <c r="K192" s="56">
        <v>13847.19</v>
      </c>
      <c r="L192" s="46">
        <v>15001.12</v>
      </c>
      <c r="M192" s="122"/>
      <c r="N192" s="124">
        <v>13847.19</v>
      </c>
      <c r="O192" s="124">
        <v>7567.13</v>
      </c>
      <c r="P192" s="124"/>
      <c r="Q192" s="124">
        <v>16363.2</v>
      </c>
      <c r="R192" s="124">
        <v>15209.27</v>
      </c>
      <c r="S192" s="47"/>
    </row>
    <row r="193" spans="1:19" ht="9" customHeight="1" x14ac:dyDescent="0.2">
      <c r="A193" s="209"/>
      <c r="B193" s="209"/>
      <c r="C193" s="48" t="s">
        <v>4</v>
      </c>
      <c r="D193" s="49">
        <v>19</v>
      </c>
      <c r="E193" s="50">
        <v>13103998</v>
      </c>
      <c r="F193" s="50">
        <v>1308008</v>
      </c>
      <c r="G193" s="50">
        <v>240001</v>
      </c>
      <c r="H193" s="50">
        <v>12159892</v>
      </c>
      <c r="I193" s="50">
        <v>0</v>
      </c>
      <c r="J193" s="51">
        <v>2234320</v>
      </c>
      <c r="K193" s="50">
        <v>26811899</v>
      </c>
      <c r="L193" s="78">
        <v>29046219</v>
      </c>
      <c r="M193" s="123"/>
      <c r="N193" s="125">
        <v>26811899</v>
      </c>
      <c r="O193" s="125">
        <v>14652007</v>
      </c>
      <c r="P193" s="125">
        <v>0</v>
      </c>
      <c r="Q193" s="125">
        <v>31683573</v>
      </c>
      <c r="R193" s="125">
        <v>29449253</v>
      </c>
      <c r="S193" s="47"/>
    </row>
    <row r="194" spans="1:19" ht="12.75" customHeight="1" x14ac:dyDescent="0.2">
      <c r="A194" s="209"/>
      <c r="B194" s="209"/>
      <c r="C194" s="53" t="s">
        <v>3</v>
      </c>
      <c r="D194" s="54">
        <v>20</v>
      </c>
      <c r="E194" s="55">
        <v>7027.95</v>
      </c>
      <c r="F194" s="55">
        <v>700.32</v>
      </c>
      <c r="G194" s="55">
        <v>123.95</v>
      </c>
      <c r="H194" s="55">
        <v>6280.06</v>
      </c>
      <c r="I194" s="55">
        <v>0</v>
      </c>
      <c r="J194" s="55">
        <v>1177.69</v>
      </c>
      <c r="K194" s="56">
        <v>14132.28</v>
      </c>
      <c r="L194" s="46">
        <v>15309.97</v>
      </c>
      <c r="M194" s="122"/>
      <c r="N194" s="124">
        <v>14132.28</v>
      </c>
      <c r="O194" s="124">
        <v>7852.22</v>
      </c>
      <c r="P194" s="124"/>
      <c r="Q194" s="124">
        <v>16723.37</v>
      </c>
      <c r="R194" s="124">
        <v>15545.68</v>
      </c>
      <c r="S194" s="47"/>
    </row>
    <row r="195" spans="1:19" ht="9" customHeight="1" x14ac:dyDescent="0.2">
      <c r="A195" s="209"/>
      <c r="B195" s="209"/>
      <c r="C195" s="48" t="s">
        <v>4</v>
      </c>
      <c r="D195" s="49">
        <v>21</v>
      </c>
      <c r="E195" s="50">
        <v>13608009</v>
      </c>
      <c r="F195" s="50">
        <v>1356009</v>
      </c>
      <c r="G195" s="50">
        <v>240001</v>
      </c>
      <c r="H195" s="50">
        <v>12159892</v>
      </c>
      <c r="I195" s="50">
        <v>0</v>
      </c>
      <c r="J195" s="51">
        <v>2280326</v>
      </c>
      <c r="K195" s="50">
        <v>27363910</v>
      </c>
      <c r="L195" s="78">
        <v>29644236</v>
      </c>
      <c r="M195" s="123"/>
      <c r="N195" s="125">
        <v>27363910</v>
      </c>
      <c r="O195" s="125">
        <v>15204018</v>
      </c>
      <c r="P195" s="125">
        <v>0</v>
      </c>
      <c r="Q195" s="125">
        <v>32380960</v>
      </c>
      <c r="R195" s="125">
        <v>30100634</v>
      </c>
      <c r="S195" s="47"/>
    </row>
    <row r="196" spans="1:19" ht="12.75" customHeight="1" x14ac:dyDescent="0.2">
      <c r="A196" s="209"/>
      <c r="B196" s="209"/>
      <c r="C196" s="53" t="s">
        <v>3</v>
      </c>
      <c r="D196" s="54">
        <v>22</v>
      </c>
      <c r="E196" s="55">
        <v>7170.49</v>
      </c>
      <c r="F196" s="55">
        <v>712.71</v>
      </c>
      <c r="G196" s="55">
        <v>123.95</v>
      </c>
      <c r="H196" s="55">
        <v>6280.06</v>
      </c>
      <c r="I196" s="55">
        <v>0</v>
      </c>
      <c r="J196" s="55">
        <v>1190.5999999999999</v>
      </c>
      <c r="K196" s="56">
        <v>14287.21</v>
      </c>
      <c r="L196" s="46">
        <v>15477.81</v>
      </c>
      <c r="M196" s="122"/>
      <c r="N196" s="124">
        <v>14287.21</v>
      </c>
      <c r="O196" s="124">
        <v>8007.15</v>
      </c>
      <c r="P196" s="124"/>
      <c r="Q196" s="124">
        <v>16919.099999999999</v>
      </c>
      <c r="R196" s="124">
        <v>15728.5</v>
      </c>
      <c r="S196" s="47"/>
    </row>
    <row r="197" spans="1:19" ht="9" customHeight="1" x14ac:dyDescent="0.2">
      <c r="A197" s="209"/>
      <c r="B197" s="209"/>
      <c r="C197" s="48" t="s">
        <v>4</v>
      </c>
      <c r="D197" s="49">
        <v>23</v>
      </c>
      <c r="E197" s="50">
        <v>13884005</v>
      </c>
      <c r="F197" s="50">
        <v>1379999</v>
      </c>
      <c r="G197" s="50">
        <v>240001</v>
      </c>
      <c r="H197" s="50">
        <v>12159892</v>
      </c>
      <c r="I197" s="50">
        <v>0</v>
      </c>
      <c r="J197" s="51">
        <v>2305323</v>
      </c>
      <c r="K197" s="50">
        <v>27663896</v>
      </c>
      <c r="L197" s="78">
        <v>29969219</v>
      </c>
      <c r="M197" s="123"/>
      <c r="N197" s="125">
        <v>27663896</v>
      </c>
      <c r="O197" s="125">
        <v>15504004</v>
      </c>
      <c r="P197" s="125">
        <v>0</v>
      </c>
      <c r="Q197" s="125">
        <v>32759946</v>
      </c>
      <c r="R197" s="125">
        <v>30454623</v>
      </c>
      <c r="S197" s="47"/>
    </row>
    <row r="198" spans="1:19" ht="12.75" customHeight="1" x14ac:dyDescent="0.2">
      <c r="A198" s="209"/>
      <c r="B198" s="209"/>
      <c r="C198" s="53" t="s">
        <v>3</v>
      </c>
      <c r="D198" s="54">
        <v>24</v>
      </c>
      <c r="E198" s="55">
        <v>7313.03</v>
      </c>
      <c r="F198" s="55">
        <v>731.3</v>
      </c>
      <c r="G198" s="55">
        <v>123.95</v>
      </c>
      <c r="H198" s="55">
        <v>6280.06</v>
      </c>
      <c r="I198" s="55">
        <v>0</v>
      </c>
      <c r="J198" s="55">
        <v>1204.03</v>
      </c>
      <c r="K198" s="56">
        <v>14448.34</v>
      </c>
      <c r="L198" s="46">
        <v>15652.37</v>
      </c>
      <c r="M198" s="122"/>
      <c r="N198" s="124">
        <v>14448.34</v>
      </c>
      <c r="O198" s="124">
        <v>8168.28</v>
      </c>
      <c r="P198" s="124"/>
      <c r="Q198" s="124">
        <v>17122.66</v>
      </c>
      <c r="R198" s="124">
        <v>15918.63</v>
      </c>
      <c r="S198" s="47"/>
    </row>
    <row r="199" spans="1:19" ht="9" customHeight="1" x14ac:dyDescent="0.2">
      <c r="A199" s="209"/>
      <c r="B199" s="209"/>
      <c r="C199" s="48" t="s">
        <v>4</v>
      </c>
      <c r="D199" s="49">
        <v>25</v>
      </c>
      <c r="E199" s="50">
        <v>14160001</v>
      </c>
      <c r="F199" s="50">
        <v>1415994</v>
      </c>
      <c r="G199" s="50">
        <v>240001</v>
      </c>
      <c r="H199" s="50">
        <v>12159892</v>
      </c>
      <c r="I199" s="50">
        <v>0</v>
      </c>
      <c r="J199" s="51">
        <v>2331327</v>
      </c>
      <c r="K199" s="50">
        <v>27975887</v>
      </c>
      <c r="L199" s="78">
        <v>30307214</v>
      </c>
      <c r="M199" s="123"/>
      <c r="N199" s="125">
        <v>27975887</v>
      </c>
      <c r="O199" s="125">
        <v>15815996</v>
      </c>
      <c r="P199" s="125">
        <v>0</v>
      </c>
      <c r="Q199" s="125">
        <v>33154093</v>
      </c>
      <c r="R199" s="125">
        <v>30822766</v>
      </c>
      <c r="S199" s="47"/>
    </row>
    <row r="200" spans="1:19" ht="12.75" customHeight="1" x14ac:dyDescent="0.2">
      <c r="A200" s="209"/>
      <c r="B200" s="209"/>
      <c r="C200" s="53" t="s">
        <v>3</v>
      </c>
      <c r="D200" s="54">
        <v>26</v>
      </c>
      <c r="E200" s="55">
        <v>7455.57</v>
      </c>
      <c r="F200" s="55">
        <v>743.7</v>
      </c>
      <c r="G200" s="55">
        <v>123.95</v>
      </c>
      <c r="H200" s="55">
        <v>6280.06</v>
      </c>
      <c r="I200" s="55">
        <v>0</v>
      </c>
      <c r="J200" s="55">
        <v>1216.94</v>
      </c>
      <c r="K200" s="56">
        <v>14603.28</v>
      </c>
      <c r="L200" s="46">
        <v>15820.22</v>
      </c>
      <c r="M200" s="122"/>
      <c r="N200" s="124">
        <v>14603.28</v>
      </c>
      <c r="O200" s="124">
        <v>8323.2199999999993</v>
      </c>
      <c r="P200" s="124"/>
      <c r="Q200" s="124">
        <v>17318.400000000001</v>
      </c>
      <c r="R200" s="124">
        <v>16101.46</v>
      </c>
      <c r="S200" s="47"/>
    </row>
    <row r="201" spans="1:19" ht="9" customHeight="1" x14ac:dyDescent="0.2">
      <c r="A201" s="209"/>
      <c r="B201" s="209"/>
      <c r="C201" s="48" t="s">
        <v>4</v>
      </c>
      <c r="D201" s="49">
        <v>27</v>
      </c>
      <c r="E201" s="50">
        <v>14435997</v>
      </c>
      <c r="F201" s="50">
        <v>1440004</v>
      </c>
      <c r="G201" s="50">
        <v>240001</v>
      </c>
      <c r="H201" s="50">
        <v>12159892</v>
      </c>
      <c r="I201" s="50">
        <v>0</v>
      </c>
      <c r="J201" s="51">
        <v>2356324</v>
      </c>
      <c r="K201" s="50">
        <v>28275893</v>
      </c>
      <c r="L201" s="78">
        <v>30632217</v>
      </c>
      <c r="M201" s="123"/>
      <c r="N201" s="125">
        <v>28275893</v>
      </c>
      <c r="O201" s="125">
        <v>16116001</v>
      </c>
      <c r="P201" s="125">
        <v>0</v>
      </c>
      <c r="Q201" s="125">
        <v>33533098</v>
      </c>
      <c r="R201" s="125">
        <v>31176774</v>
      </c>
      <c r="S201" s="47"/>
    </row>
    <row r="202" spans="1:19" ht="12.75" customHeight="1" x14ac:dyDescent="0.2">
      <c r="A202" s="209"/>
      <c r="B202" s="209"/>
      <c r="C202" s="53" t="s">
        <v>3</v>
      </c>
      <c r="D202" s="54">
        <v>28</v>
      </c>
      <c r="E202" s="55">
        <v>7591.92</v>
      </c>
      <c r="F202" s="55">
        <v>756.09</v>
      </c>
      <c r="G202" s="55">
        <v>123.95</v>
      </c>
      <c r="H202" s="55">
        <v>6280.06</v>
      </c>
      <c r="I202" s="55">
        <v>0</v>
      </c>
      <c r="J202" s="55">
        <v>1229.3399999999999</v>
      </c>
      <c r="K202" s="56">
        <v>14752.02</v>
      </c>
      <c r="L202" s="46">
        <v>15981.36</v>
      </c>
      <c r="M202" s="122"/>
      <c r="N202" s="124">
        <v>14752.02</v>
      </c>
      <c r="O202" s="124">
        <v>8471.9599999999991</v>
      </c>
      <c r="P202" s="124"/>
      <c r="Q202" s="124">
        <v>17506.310000000001</v>
      </c>
      <c r="R202" s="124">
        <v>16276.97</v>
      </c>
      <c r="S202" s="47"/>
    </row>
    <row r="203" spans="1:19" ht="9" customHeight="1" x14ac:dyDescent="0.2">
      <c r="A203" s="209"/>
      <c r="B203" s="209"/>
      <c r="C203" s="48" t="s">
        <v>4</v>
      </c>
      <c r="D203" s="49">
        <v>29</v>
      </c>
      <c r="E203" s="50">
        <v>14700007</v>
      </c>
      <c r="F203" s="50">
        <v>1463994</v>
      </c>
      <c r="G203" s="50">
        <v>240001</v>
      </c>
      <c r="H203" s="50">
        <v>12159892</v>
      </c>
      <c r="I203" s="50">
        <v>0</v>
      </c>
      <c r="J203" s="51">
        <v>2380334</v>
      </c>
      <c r="K203" s="50">
        <v>28563894</v>
      </c>
      <c r="L203" s="78">
        <v>30944228</v>
      </c>
      <c r="M203" s="123"/>
      <c r="N203" s="125">
        <v>28563894</v>
      </c>
      <c r="O203" s="125">
        <v>16404002</v>
      </c>
      <c r="P203" s="125">
        <v>0</v>
      </c>
      <c r="Q203" s="125">
        <v>33896943</v>
      </c>
      <c r="R203" s="125">
        <v>31516609</v>
      </c>
      <c r="S203" s="47"/>
    </row>
    <row r="204" spans="1:19" ht="12.75" customHeight="1" x14ac:dyDescent="0.2">
      <c r="A204" s="209"/>
      <c r="B204" s="209"/>
      <c r="C204" s="53" t="s">
        <v>3</v>
      </c>
      <c r="D204" s="54">
        <v>30</v>
      </c>
      <c r="E204" s="55">
        <v>7734.46</v>
      </c>
      <c r="F204" s="55">
        <v>768.49</v>
      </c>
      <c r="G204" s="55">
        <v>123.95</v>
      </c>
      <c r="H204" s="55">
        <v>6280.06</v>
      </c>
      <c r="I204" s="55">
        <v>0</v>
      </c>
      <c r="J204" s="55">
        <v>1242.25</v>
      </c>
      <c r="K204" s="56">
        <v>14906.96</v>
      </c>
      <c r="L204" s="46">
        <v>16149.21</v>
      </c>
      <c r="M204" s="122"/>
      <c r="N204" s="124">
        <v>14906.96</v>
      </c>
      <c r="O204" s="124">
        <v>8626.9</v>
      </c>
      <c r="P204" s="124"/>
      <c r="Q204" s="124">
        <v>17702.05</v>
      </c>
      <c r="R204" s="124">
        <v>16459.8</v>
      </c>
      <c r="S204" s="47"/>
    </row>
    <row r="205" spans="1:19" ht="9" customHeight="1" x14ac:dyDescent="0.2">
      <c r="A205" s="209"/>
      <c r="B205" s="209"/>
      <c r="C205" s="48" t="s">
        <v>4</v>
      </c>
      <c r="D205" s="49">
        <v>31</v>
      </c>
      <c r="E205" s="50">
        <v>14976003</v>
      </c>
      <c r="F205" s="50">
        <v>1488004</v>
      </c>
      <c r="G205" s="50">
        <v>240001</v>
      </c>
      <c r="H205" s="50">
        <v>12159892</v>
      </c>
      <c r="I205" s="50">
        <v>0</v>
      </c>
      <c r="J205" s="51">
        <v>2405331</v>
      </c>
      <c r="K205" s="50">
        <v>28863899</v>
      </c>
      <c r="L205" s="78">
        <v>31269231</v>
      </c>
      <c r="M205" s="123"/>
      <c r="N205" s="125">
        <v>28863899</v>
      </c>
      <c r="O205" s="125">
        <v>16704008</v>
      </c>
      <c r="P205" s="125">
        <v>0</v>
      </c>
      <c r="Q205" s="125">
        <v>34275948</v>
      </c>
      <c r="R205" s="125">
        <v>31870617</v>
      </c>
      <c r="S205" s="47"/>
    </row>
    <row r="206" spans="1:19" ht="12.75" customHeight="1" x14ac:dyDescent="0.2">
      <c r="A206" s="209"/>
      <c r="B206" s="209"/>
      <c r="C206" s="53" t="s">
        <v>3</v>
      </c>
      <c r="D206" s="54">
        <v>32</v>
      </c>
      <c r="E206" s="55">
        <v>7877</v>
      </c>
      <c r="F206" s="55">
        <v>787.08</v>
      </c>
      <c r="G206" s="55">
        <v>123.95</v>
      </c>
      <c r="H206" s="55">
        <v>6280.06</v>
      </c>
      <c r="I206" s="55">
        <v>0</v>
      </c>
      <c r="J206" s="55">
        <v>1255.67</v>
      </c>
      <c r="K206" s="56">
        <v>15068.09</v>
      </c>
      <c r="L206" s="46">
        <v>16323.76</v>
      </c>
      <c r="M206" s="122"/>
      <c r="N206" s="124">
        <v>15068.09</v>
      </c>
      <c r="O206" s="124">
        <v>8788.0300000000007</v>
      </c>
      <c r="P206" s="124"/>
      <c r="Q206" s="124">
        <v>17905.61</v>
      </c>
      <c r="R206" s="124">
        <v>16649.939999999999</v>
      </c>
      <c r="S206" s="47"/>
    </row>
    <row r="207" spans="1:19" ht="9" customHeight="1" x14ac:dyDescent="0.2">
      <c r="A207" s="209"/>
      <c r="B207" s="209"/>
      <c r="C207" s="48" t="s">
        <v>4</v>
      </c>
      <c r="D207" s="49">
        <v>33</v>
      </c>
      <c r="E207" s="50">
        <v>15251999</v>
      </c>
      <c r="F207" s="50">
        <v>1523999</v>
      </c>
      <c r="G207" s="50">
        <v>240001</v>
      </c>
      <c r="H207" s="50">
        <v>12159892</v>
      </c>
      <c r="I207" s="50">
        <v>0</v>
      </c>
      <c r="J207" s="51">
        <v>2431316</v>
      </c>
      <c r="K207" s="50">
        <v>29175891</v>
      </c>
      <c r="L207" s="78">
        <v>31607207</v>
      </c>
      <c r="M207" s="123"/>
      <c r="N207" s="125">
        <v>29175891</v>
      </c>
      <c r="O207" s="125">
        <v>17015999</v>
      </c>
      <c r="P207" s="125">
        <v>0</v>
      </c>
      <c r="Q207" s="125">
        <v>34670095</v>
      </c>
      <c r="R207" s="125">
        <v>32238779</v>
      </c>
      <c r="S207" s="47"/>
    </row>
    <row r="208" spans="1:19" ht="12.75" customHeight="1" x14ac:dyDescent="0.2">
      <c r="A208" s="209"/>
      <c r="B208" s="209"/>
      <c r="C208" s="53" t="s">
        <v>3</v>
      </c>
      <c r="D208" s="54">
        <v>34</v>
      </c>
      <c r="E208" s="55">
        <v>7829.49</v>
      </c>
      <c r="F208" s="55">
        <v>799.48</v>
      </c>
      <c r="G208" s="55">
        <v>123.95</v>
      </c>
      <c r="H208" s="55">
        <v>6280.06</v>
      </c>
      <c r="I208" s="55">
        <v>0</v>
      </c>
      <c r="J208" s="55">
        <v>1252.75</v>
      </c>
      <c r="K208" s="56">
        <v>15032.98</v>
      </c>
      <c r="L208" s="46">
        <v>16285.73</v>
      </c>
      <c r="M208" s="122"/>
      <c r="N208" s="124">
        <v>15032.98</v>
      </c>
      <c r="O208" s="124">
        <v>8752.92</v>
      </c>
      <c r="P208" s="124"/>
      <c r="Q208" s="124">
        <v>17861.259999999998</v>
      </c>
      <c r="R208" s="124">
        <v>16608.509999999998</v>
      </c>
      <c r="S208" s="47"/>
    </row>
    <row r="209" spans="1:19" ht="9" customHeight="1" x14ac:dyDescent="0.2">
      <c r="A209" s="209"/>
      <c r="B209" s="209"/>
      <c r="C209" s="48" t="s">
        <v>4</v>
      </c>
      <c r="D209" s="49">
        <v>35</v>
      </c>
      <c r="E209" s="50">
        <v>15160007</v>
      </c>
      <c r="F209" s="50">
        <v>1548009</v>
      </c>
      <c r="G209" s="50">
        <v>240001</v>
      </c>
      <c r="H209" s="50">
        <v>12159892</v>
      </c>
      <c r="I209" s="50">
        <v>0</v>
      </c>
      <c r="J209" s="51">
        <v>2425662</v>
      </c>
      <c r="K209" s="50">
        <v>29107908</v>
      </c>
      <c r="L209" s="78">
        <v>31533570</v>
      </c>
      <c r="M209" s="123"/>
      <c r="N209" s="125">
        <v>29107908</v>
      </c>
      <c r="O209" s="125">
        <v>16948016</v>
      </c>
      <c r="P209" s="125">
        <v>0</v>
      </c>
      <c r="Q209" s="125">
        <v>34584222</v>
      </c>
      <c r="R209" s="125">
        <v>32158560</v>
      </c>
      <c r="S209" s="47"/>
    </row>
    <row r="210" spans="1:19" ht="12.75" customHeight="1" x14ac:dyDescent="0.2">
      <c r="A210" s="209"/>
      <c r="B210" s="209"/>
      <c r="C210" s="53" t="s">
        <v>3</v>
      </c>
      <c r="D210" s="54">
        <v>36</v>
      </c>
      <c r="E210" s="55">
        <v>8155.89</v>
      </c>
      <c r="F210" s="55">
        <v>811.87</v>
      </c>
      <c r="G210" s="55">
        <v>123.95</v>
      </c>
      <c r="H210" s="55">
        <v>6280.06</v>
      </c>
      <c r="I210" s="55">
        <v>0</v>
      </c>
      <c r="J210" s="55">
        <v>1280.98</v>
      </c>
      <c r="K210" s="56">
        <v>15371.77</v>
      </c>
      <c r="L210" s="46">
        <v>16652.75</v>
      </c>
      <c r="M210" s="122"/>
      <c r="N210" s="124">
        <v>15371.77</v>
      </c>
      <c r="O210" s="124">
        <v>9091.7099999999991</v>
      </c>
      <c r="P210" s="124"/>
      <c r="Q210" s="124">
        <v>18289.259999999998</v>
      </c>
      <c r="R210" s="124">
        <v>17008.28</v>
      </c>
      <c r="S210" s="47"/>
    </row>
    <row r="211" spans="1:19" ht="9" customHeight="1" x14ac:dyDescent="0.2">
      <c r="A211" s="209"/>
      <c r="B211" s="209"/>
      <c r="C211" s="48" t="s">
        <v>4</v>
      </c>
      <c r="D211" s="49">
        <v>37</v>
      </c>
      <c r="E211" s="50">
        <v>15792005</v>
      </c>
      <c r="F211" s="50">
        <v>1572000</v>
      </c>
      <c r="G211" s="50">
        <v>240001</v>
      </c>
      <c r="H211" s="50">
        <v>12159892</v>
      </c>
      <c r="I211" s="50">
        <v>0</v>
      </c>
      <c r="J211" s="51">
        <v>2480323</v>
      </c>
      <c r="K211" s="50">
        <v>29763897</v>
      </c>
      <c r="L211" s="78">
        <v>32244220</v>
      </c>
      <c r="M211" s="123"/>
      <c r="N211" s="125">
        <v>29763897</v>
      </c>
      <c r="O211" s="125">
        <v>17604005</v>
      </c>
      <c r="P211" s="125">
        <v>0</v>
      </c>
      <c r="Q211" s="125">
        <v>35412945</v>
      </c>
      <c r="R211" s="125">
        <v>32932622</v>
      </c>
      <c r="S211" s="47"/>
    </row>
    <row r="212" spans="1:19" ht="12.75" customHeight="1" x14ac:dyDescent="0.2">
      <c r="A212" s="209"/>
      <c r="B212" s="209"/>
      <c r="C212" s="53" t="s">
        <v>3</v>
      </c>
      <c r="D212" s="54">
        <v>38</v>
      </c>
      <c r="E212" s="55">
        <v>8298.43</v>
      </c>
      <c r="F212" s="55">
        <v>824.27</v>
      </c>
      <c r="G212" s="55">
        <v>123.95</v>
      </c>
      <c r="H212" s="55">
        <v>6280.06</v>
      </c>
      <c r="I212" s="55">
        <v>0</v>
      </c>
      <c r="J212" s="55">
        <v>1293.8900000000001</v>
      </c>
      <c r="K212" s="56">
        <v>15526.71</v>
      </c>
      <c r="L212" s="46">
        <v>16820.599999999999</v>
      </c>
      <c r="M212" s="122"/>
      <c r="N212" s="124">
        <v>15526.71</v>
      </c>
      <c r="O212" s="124">
        <v>9246.65</v>
      </c>
      <c r="P212" s="124"/>
      <c r="Q212" s="124">
        <v>18485</v>
      </c>
      <c r="R212" s="124">
        <v>17191.11</v>
      </c>
      <c r="S212" s="47"/>
    </row>
    <row r="213" spans="1:19" ht="9" customHeight="1" x14ac:dyDescent="0.2">
      <c r="A213" s="209"/>
      <c r="B213" s="209"/>
      <c r="C213" s="48" t="s">
        <v>4</v>
      </c>
      <c r="D213" s="49">
        <v>39</v>
      </c>
      <c r="E213" s="50">
        <v>16068001</v>
      </c>
      <c r="F213" s="50">
        <v>1596009</v>
      </c>
      <c r="G213" s="50">
        <v>240001</v>
      </c>
      <c r="H213" s="50">
        <v>12159892</v>
      </c>
      <c r="I213" s="50">
        <v>0</v>
      </c>
      <c r="J213" s="51">
        <v>2505320</v>
      </c>
      <c r="K213" s="50">
        <v>30063903</v>
      </c>
      <c r="L213" s="78">
        <v>32569223</v>
      </c>
      <c r="M213" s="123"/>
      <c r="N213" s="125">
        <v>30063903</v>
      </c>
      <c r="O213" s="125">
        <v>17904011</v>
      </c>
      <c r="P213" s="125">
        <v>0</v>
      </c>
      <c r="Q213" s="125">
        <v>35791951</v>
      </c>
      <c r="R213" s="125">
        <v>33286631</v>
      </c>
      <c r="S213" s="47"/>
    </row>
    <row r="214" spans="1:19" ht="12.75" customHeight="1" x14ac:dyDescent="0.2">
      <c r="A214" s="209"/>
      <c r="B214" s="209"/>
      <c r="C214" s="53" t="s">
        <v>3</v>
      </c>
      <c r="D214" s="54">
        <v>40</v>
      </c>
      <c r="E214" s="55">
        <v>8440.9699999999993</v>
      </c>
      <c r="F214" s="55">
        <v>842.86</v>
      </c>
      <c r="G214" s="55">
        <v>123.95</v>
      </c>
      <c r="H214" s="55">
        <v>6280.06</v>
      </c>
      <c r="I214" s="55">
        <v>0</v>
      </c>
      <c r="J214" s="55">
        <v>1307.32</v>
      </c>
      <c r="K214" s="56">
        <v>15687.84</v>
      </c>
      <c r="L214" s="46">
        <v>16995.16</v>
      </c>
      <c r="M214" s="122"/>
      <c r="N214" s="124">
        <v>15687.84</v>
      </c>
      <c r="O214" s="124">
        <v>9407.7800000000007</v>
      </c>
      <c r="P214" s="124"/>
      <c r="Q214" s="124">
        <v>18688.560000000001</v>
      </c>
      <c r="R214" s="124">
        <v>17381.240000000002</v>
      </c>
      <c r="S214" s="47"/>
    </row>
    <row r="215" spans="1:19" ht="9" customHeight="1" x14ac:dyDescent="0.2">
      <c r="A215" s="210"/>
      <c r="B215" s="210"/>
      <c r="C215" s="58"/>
      <c r="D215" s="59"/>
      <c r="E215" s="61">
        <v>16343997</v>
      </c>
      <c r="F215" s="61">
        <v>1632005</v>
      </c>
      <c r="G215" s="61">
        <v>240001</v>
      </c>
      <c r="H215" s="61">
        <v>12159892</v>
      </c>
      <c r="I215" s="61">
        <v>0</v>
      </c>
      <c r="J215" s="60">
        <v>2531324</v>
      </c>
      <c r="K215" s="61">
        <v>30375894</v>
      </c>
      <c r="L215" s="78">
        <v>32907218</v>
      </c>
      <c r="M215" s="123"/>
      <c r="N215" s="125">
        <v>30375894</v>
      </c>
      <c r="O215" s="125">
        <v>18216002</v>
      </c>
      <c r="P215" s="125">
        <v>0</v>
      </c>
      <c r="Q215" s="125">
        <v>36186098</v>
      </c>
      <c r="R215" s="125">
        <v>33654774</v>
      </c>
      <c r="S215" s="47"/>
    </row>
    <row r="216" spans="1:19" ht="12.75" customHeight="1" x14ac:dyDescent="0.2">
      <c r="A216" s="196">
        <v>34425</v>
      </c>
      <c r="B216" s="196">
        <v>34515</v>
      </c>
      <c r="C216" s="42" t="s">
        <v>3</v>
      </c>
      <c r="D216" s="43">
        <v>0</v>
      </c>
      <c r="E216" s="44">
        <v>4412.6099999999997</v>
      </c>
      <c r="F216" s="44">
        <v>440.02</v>
      </c>
      <c r="G216" s="44">
        <v>123.95</v>
      </c>
      <c r="H216" s="44">
        <v>6280.06</v>
      </c>
      <c r="I216" s="44">
        <v>112.27</v>
      </c>
      <c r="J216" s="44">
        <v>938.05</v>
      </c>
      <c r="K216" s="45">
        <v>11368.91</v>
      </c>
      <c r="L216" s="46">
        <v>12306.96</v>
      </c>
      <c r="M216" s="122"/>
      <c r="N216" s="124">
        <v>11368.91</v>
      </c>
      <c r="O216" s="124">
        <v>5088.8500000000004</v>
      </c>
      <c r="P216" s="124"/>
      <c r="Q216" s="124">
        <v>13222.95</v>
      </c>
      <c r="R216" s="124">
        <v>12284.9</v>
      </c>
      <c r="S216" s="47"/>
    </row>
    <row r="217" spans="1:19" ht="9" customHeight="1" x14ac:dyDescent="0.2">
      <c r="A217" s="213"/>
      <c r="B217" s="213"/>
      <c r="C217" s="48" t="s">
        <v>4</v>
      </c>
      <c r="D217" s="49">
        <v>1</v>
      </c>
      <c r="E217" s="50">
        <v>8544004</v>
      </c>
      <c r="F217" s="50">
        <v>851998</v>
      </c>
      <c r="G217" s="50">
        <v>240001</v>
      </c>
      <c r="H217" s="50">
        <v>12159892</v>
      </c>
      <c r="I217" s="50">
        <v>217385</v>
      </c>
      <c r="J217" s="51">
        <v>1816318</v>
      </c>
      <c r="K217" s="50">
        <v>22013279</v>
      </c>
      <c r="L217" s="78">
        <v>23829597</v>
      </c>
      <c r="M217" s="123"/>
      <c r="N217" s="125">
        <v>22013279</v>
      </c>
      <c r="O217" s="125">
        <v>9853388</v>
      </c>
      <c r="P217" s="125">
        <v>0</v>
      </c>
      <c r="Q217" s="125">
        <v>25603201</v>
      </c>
      <c r="R217" s="125">
        <v>23786883</v>
      </c>
      <c r="S217" s="47"/>
    </row>
    <row r="218" spans="1:19" ht="12.75" customHeight="1" x14ac:dyDescent="0.2">
      <c r="A218" s="208">
        <v>34425</v>
      </c>
      <c r="B218" s="208">
        <v>34515</v>
      </c>
      <c r="C218" s="53" t="s">
        <v>3</v>
      </c>
      <c r="D218" s="54">
        <v>2</v>
      </c>
      <c r="E218" s="55">
        <v>4641.91</v>
      </c>
      <c r="F218" s="55">
        <v>458.61</v>
      </c>
      <c r="G218" s="55">
        <v>123.95</v>
      </c>
      <c r="H218" s="55">
        <v>6280.06</v>
      </c>
      <c r="I218" s="55">
        <v>112.27</v>
      </c>
      <c r="J218" s="55">
        <v>958.71</v>
      </c>
      <c r="K218" s="56">
        <v>11616.8</v>
      </c>
      <c r="L218" s="46">
        <v>12575.51</v>
      </c>
      <c r="M218" s="122"/>
      <c r="N218" s="124">
        <v>11616.8</v>
      </c>
      <c r="O218" s="124">
        <v>5336.74</v>
      </c>
      <c r="P218" s="124"/>
      <c r="Q218" s="124">
        <v>13536.12</v>
      </c>
      <c r="R218" s="124">
        <v>12577.41</v>
      </c>
      <c r="S218" s="47"/>
    </row>
    <row r="219" spans="1:19" ht="9" customHeight="1" x14ac:dyDescent="0.2">
      <c r="A219" s="208"/>
      <c r="B219" s="208"/>
      <c r="C219" s="48" t="s">
        <v>4</v>
      </c>
      <c r="D219" s="49">
        <v>3</v>
      </c>
      <c r="E219" s="50">
        <v>8987991</v>
      </c>
      <c r="F219" s="50">
        <v>887993</v>
      </c>
      <c r="G219" s="50">
        <v>240001</v>
      </c>
      <c r="H219" s="50">
        <v>12159892</v>
      </c>
      <c r="I219" s="50">
        <v>217385</v>
      </c>
      <c r="J219" s="51">
        <v>1856321</v>
      </c>
      <c r="K219" s="50">
        <v>22493261</v>
      </c>
      <c r="L219" s="78">
        <v>24349583</v>
      </c>
      <c r="M219" s="123"/>
      <c r="N219" s="125">
        <v>22493261</v>
      </c>
      <c r="O219" s="125">
        <v>10333370</v>
      </c>
      <c r="P219" s="125">
        <v>0</v>
      </c>
      <c r="Q219" s="125">
        <v>26209583</v>
      </c>
      <c r="R219" s="125">
        <v>24353262</v>
      </c>
      <c r="S219" s="47"/>
    </row>
    <row r="220" spans="1:19" ht="12.75" customHeight="1" x14ac:dyDescent="0.2">
      <c r="A220" s="209"/>
      <c r="B220" s="209"/>
      <c r="C220" s="53" t="s">
        <v>3</v>
      </c>
      <c r="D220" s="54">
        <v>4</v>
      </c>
      <c r="E220" s="55">
        <v>4871.22</v>
      </c>
      <c r="F220" s="55">
        <v>483.4</v>
      </c>
      <c r="G220" s="55">
        <v>123.95</v>
      </c>
      <c r="H220" s="55">
        <v>6280.06</v>
      </c>
      <c r="I220" s="55">
        <v>112.27</v>
      </c>
      <c r="J220" s="55">
        <v>979.89</v>
      </c>
      <c r="K220" s="56">
        <v>11870.9</v>
      </c>
      <c r="L220" s="46">
        <v>12850.79</v>
      </c>
      <c r="M220" s="122"/>
      <c r="N220" s="124">
        <v>11870.9</v>
      </c>
      <c r="O220" s="124">
        <v>5590.84</v>
      </c>
      <c r="P220" s="124"/>
      <c r="Q220" s="124">
        <v>13857.14</v>
      </c>
      <c r="R220" s="124">
        <v>12877.25</v>
      </c>
      <c r="S220" s="47"/>
    </row>
    <row r="221" spans="1:19" ht="9" customHeight="1" x14ac:dyDescent="0.2">
      <c r="A221" s="209"/>
      <c r="B221" s="209"/>
      <c r="C221" s="48" t="s">
        <v>4</v>
      </c>
      <c r="D221" s="49">
        <v>5</v>
      </c>
      <c r="E221" s="50">
        <v>9431997</v>
      </c>
      <c r="F221" s="50">
        <v>935993</v>
      </c>
      <c r="G221" s="50">
        <v>240001</v>
      </c>
      <c r="H221" s="50">
        <v>12159892</v>
      </c>
      <c r="I221" s="50">
        <v>217385</v>
      </c>
      <c r="J221" s="51">
        <v>1897332</v>
      </c>
      <c r="K221" s="50">
        <v>22985268</v>
      </c>
      <c r="L221" s="78">
        <v>24882599</v>
      </c>
      <c r="M221" s="123"/>
      <c r="N221" s="125">
        <v>22985268</v>
      </c>
      <c r="O221" s="125">
        <v>10825376</v>
      </c>
      <c r="P221" s="125">
        <v>0</v>
      </c>
      <c r="Q221" s="125">
        <v>26831164</v>
      </c>
      <c r="R221" s="125">
        <v>24933833</v>
      </c>
      <c r="S221" s="47"/>
    </row>
    <row r="222" spans="1:19" ht="12.75" customHeight="1" x14ac:dyDescent="0.2">
      <c r="A222" s="209"/>
      <c r="B222" s="209"/>
      <c r="C222" s="53" t="s">
        <v>3</v>
      </c>
      <c r="D222" s="54">
        <v>6</v>
      </c>
      <c r="E222" s="55">
        <v>5199.6899999999996</v>
      </c>
      <c r="F222" s="55">
        <v>514.39</v>
      </c>
      <c r="G222" s="55">
        <v>123.95</v>
      </c>
      <c r="H222" s="55">
        <v>6280.06</v>
      </c>
      <c r="I222" s="55">
        <v>112.27</v>
      </c>
      <c r="J222" s="55">
        <v>1009.84</v>
      </c>
      <c r="K222" s="56">
        <v>12230.36</v>
      </c>
      <c r="L222" s="46">
        <v>13240.2</v>
      </c>
      <c r="M222" s="122"/>
      <c r="N222" s="124">
        <v>12230.36</v>
      </c>
      <c r="O222" s="124">
        <v>5950.3</v>
      </c>
      <c r="P222" s="124"/>
      <c r="Q222" s="124">
        <v>14311.25</v>
      </c>
      <c r="R222" s="124">
        <v>13301.41</v>
      </c>
      <c r="S222" s="47"/>
    </row>
    <row r="223" spans="1:19" ht="9" customHeight="1" x14ac:dyDescent="0.2">
      <c r="A223" s="209"/>
      <c r="B223" s="209"/>
      <c r="C223" s="48" t="s">
        <v>4</v>
      </c>
      <c r="D223" s="49">
        <v>7</v>
      </c>
      <c r="E223" s="50">
        <v>10068004</v>
      </c>
      <c r="F223" s="50">
        <v>995998</v>
      </c>
      <c r="G223" s="50">
        <v>240001</v>
      </c>
      <c r="H223" s="50">
        <v>12159892</v>
      </c>
      <c r="I223" s="50">
        <v>217385</v>
      </c>
      <c r="J223" s="51">
        <v>1955323</v>
      </c>
      <c r="K223" s="50">
        <v>23681279</v>
      </c>
      <c r="L223" s="78">
        <v>25636602</v>
      </c>
      <c r="M223" s="123"/>
      <c r="N223" s="125">
        <v>23681279</v>
      </c>
      <c r="O223" s="125">
        <v>11521387</v>
      </c>
      <c r="P223" s="125">
        <v>0</v>
      </c>
      <c r="Q223" s="125">
        <v>27710444</v>
      </c>
      <c r="R223" s="125">
        <v>25755121</v>
      </c>
      <c r="S223" s="47"/>
    </row>
    <row r="224" spans="1:19" ht="12.75" customHeight="1" x14ac:dyDescent="0.2">
      <c r="A224" s="209"/>
      <c r="B224" s="209"/>
      <c r="C224" s="53" t="s">
        <v>3</v>
      </c>
      <c r="D224" s="54">
        <v>8</v>
      </c>
      <c r="E224" s="55">
        <v>5466.18</v>
      </c>
      <c r="F224" s="55">
        <v>545.38</v>
      </c>
      <c r="G224" s="55">
        <v>123.95</v>
      </c>
      <c r="H224" s="55">
        <v>6280.06</v>
      </c>
      <c r="I224" s="55">
        <v>112.27</v>
      </c>
      <c r="J224" s="55">
        <v>1034.6300000000001</v>
      </c>
      <c r="K224" s="56">
        <v>12527.84</v>
      </c>
      <c r="L224" s="46">
        <v>13562.47</v>
      </c>
      <c r="M224" s="122"/>
      <c r="N224" s="124">
        <v>12527.84</v>
      </c>
      <c r="O224" s="124">
        <v>6247.78</v>
      </c>
      <c r="P224" s="124"/>
      <c r="Q224" s="124">
        <v>14687.07</v>
      </c>
      <c r="R224" s="124">
        <v>13652.44</v>
      </c>
      <c r="S224" s="47"/>
    </row>
    <row r="225" spans="1:19" ht="9" customHeight="1" x14ac:dyDescent="0.2">
      <c r="A225" s="209"/>
      <c r="B225" s="209"/>
      <c r="C225" s="48" t="s">
        <v>4</v>
      </c>
      <c r="D225" s="49">
        <v>9</v>
      </c>
      <c r="E225" s="50">
        <v>10584000</v>
      </c>
      <c r="F225" s="50">
        <v>1056003</v>
      </c>
      <c r="G225" s="50">
        <v>240001</v>
      </c>
      <c r="H225" s="50">
        <v>12159892</v>
      </c>
      <c r="I225" s="50">
        <v>217385</v>
      </c>
      <c r="J225" s="51">
        <v>2003323</v>
      </c>
      <c r="K225" s="50">
        <v>24257281</v>
      </c>
      <c r="L225" s="78">
        <v>26260604</v>
      </c>
      <c r="M225" s="123"/>
      <c r="N225" s="125">
        <v>24257281</v>
      </c>
      <c r="O225" s="125">
        <v>12097389</v>
      </c>
      <c r="P225" s="125">
        <v>0</v>
      </c>
      <c r="Q225" s="125">
        <v>28438133</v>
      </c>
      <c r="R225" s="125">
        <v>26434810</v>
      </c>
      <c r="S225" s="47"/>
    </row>
    <row r="226" spans="1:19" ht="12.75" customHeight="1" x14ac:dyDescent="0.2">
      <c r="A226" s="209"/>
      <c r="B226" s="209"/>
      <c r="C226" s="53" t="s">
        <v>3</v>
      </c>
      <c r="D226" s="54">
        <v>10</v>
      </c>
      <c r="E226" s="55">
        <v>5726.47</v>
      </c>
      <c r="F226" s="55">
        <v>570.16999999999996</v>
      </c>
      <c r="G226" s="55">
        <v>123.95</v>
      </c>
      <c r="H226" s="55">
        <v>6280.06</v>
      </c>
      <c r="I226" s="55">
        <v>112.27</v>
      </c>
      <c r="J226" s="55">
        <v>1058.3900000000001</v>
      </c>
      <c r="K226" s="56">
        <v>12812.92</v>
      </c>
      <c r="L226" s="46">
        <v>13871.31</v>
      </c>
      <c r="M226" s="122"/>
      <c r="N226" s="124">
        <v>12812.92</v>
      </c>
      <c r="O226" s="124">
        <v>6532.86</v>
      </c>
      <c r="P226" s="124"/>
      <c r="Q226" s="124">
        <v>15047.22</v>
      </c>
      <c r="R226" s="124">
        <v>13988.83</v>
      </c>
      <c r="S226" s="47"/>
    </row>
    <row r="227" spans="1:19" ht="9" customHeight="1" x14ac:dyDescent="0.2">
      <c r="A227" s="209"/>
      <c r="B227" s="209"/>
      <c r="C227" s="48" t="s">
        <v>4</v>
      </c>
      <c r="D227" s="49">
        <v>11</v>
      </c>
      <c r="E227" s="50">
        <v>11087992</v>
      </c>
      <c r="F227" s="50">
        <v>1104003</v>
      </c>
      <c r="G227" s="50">
        <v>240001</v>
      </c>
      <c r="H227" s="50">
        <v>12159892</v>
      </c>
      <c r="I227" s="50">
        <v>217385</v>
      </c>
      <c r="J227" s="51">
        <v>2049329</v>
      </c>
      <c r="K227" s="50">
        <v>24809273</v>
      </c>
      <c r="L227" s="78">
        <v>26858601</v>
      </c>
      <c r="M227" s="123"/>
      <c r="N227" s="125">
        <v>24809273</v>
      </c>
      <c r="O227" s="125">
        <v>12649381</v>
      </c>
      <c r="P227" s="125">
        <v>0</v>
      </c>
      <c r="Q227" s="125">
        <v>29135481</v>
      </c>
      <c r="R227" s="125">
        <v>27086152</v>
      </c>
      <c r="S227" s="47"/>
    </row>
    <row r="228" spans="1:19" ht="12.75" customHeight="1" x14ac:dyDescent="0.2">
      <c r="A228" s="209"/>
      <c r="B228" s="209"/>
      <c r="C228" s="53" t="s">
        <v>3</v>
      </c>
      <c r="D228" s="54">
        <v>12</v>
      </c>
      <c r="E228" s="55">
        <v>5986.77</v>
      </c>
      <c r="F228" s="55">
        <v>594.96</v>
      </c>
      <c r="G228" s="55">
        <v>123.95</v>
      </c>
      <c r="H228" s="55">
        <v>6280.06</v>
      </c>
      <c r="I228" s="55">
        <v>112.27</v>
      </c>
      <c r="J228" s="55">
        <v>1082.1500000000001</v>
      </c>
      <c r="K228" s="56">
        <v>13098.01</v>
      </c>
      <c r="L228" s="46">
        <v>14180.16</v>
      </c>
      <c r="M228" s="122"/>
      <c r="N228" s="124">
        <v>13098.01</v>
      </c>
      <c r="O228" s="124">
        <v>6817.95</v>
      </c>
      <c r="P228" s="124"/>
      <c r="Q228" s="124">
        <v>15407.39</v>
      </c>
      <c r="R228" s="124">
        <v>14325.24</v>
      </c>
      <c r="S228" s="47"/>
    </row>
    <row r="229" spans="1:19" ht="9" customHeight="1" x14ac:dyDescent="0.2">
      <c r="A229" s="209"/>
      <c r="B229" s="209"/>
      <c r="C229" s="48" t="s">
        <v>4</v>
      </c>
      <c r="D229" s="49">
        <v>13</v>
      </c>
      <c r="E229" s="50">
        <v>11592003</v>
      </c>
      <c r="F229" s="50">
        <v>1152003</v>
      </c>
      <c r="G229" s="50">
        <v>240001</v>
      </c>
      <c r="H229" s="50">
        <v>12159892</v>
      </c>
      <c r="I229" s="50">
        <v>217385</v>
      </c>
      <c r="J229" s="51">
        <v>2095335</v>
      </c>
      <c r="K229" s="50">
        <v>25361284</v>
      </c>
      <c r="L229" s="78">
        <v>27456618</v>
      </c>
      <c r="M229" s="123"/>
      <c r="N229" s="125">
        <v>25361284</v>
      </c>
      <c r="O229" s="125">
        <v>13201392</v>
      </c>
      <c r="P229" s="125">
        <v>0</v>
      </c>
      <c r="Q229" s="125">
        <v>29832867</v>
      </c>
      <c r="R229" s="125">
        <v>27737532</v>
      </c>
      <c r="S229" s="47"/>
    </row>
    <row r="230" spans="1:19" ht="12.75" customHeight="1" x14ac:dyDescent="0.2">
      <c r="A230" s="209"/>
      <c r="B230" s="209"/>
      <c r="C230" s="53" t="s">
        <v>3</v>
      </c>
      <c r="D230" s="54">
        <v>14</v>
      </c>
      <c r="E230" s="55">
        <v>6247.06</v>
      </c>
      <c r="F230" s="55">
        <v>619.75</v>
      </c>
      <c r="G230" s="55">
        <v>123.95</v>
      </c>
      <c r="H230" s="55">
        <v>6280.06</v>
      </c>
      <c r="I230" s="55">
        <v>112.27</v>
      </c>
      <c r="J230" s="55">
        <v>1105.9000000000001</v>
      </c>
      <c r="K230" s="56">
        <v>13383.09</v>
      </c>
      <c r="L230" s="46">
        <v>14488.99</v>
      </c>
      <c r="M230" s="122"/>
      <c r="N230" s="124">
        <v>13383.09</v>
      </c>
      <c r="O230" s="124">
        <v>7103.03</v>
      </c>
      <c r="P230" s="124"/>
      <c r="Q230" s="124">
        <v>15767.54</v>
      </c>
      <c r="R230" s="124">
        <v>14661.64</v>
      </c>
      <c r="S230" s="47"/>
    </row>
    <row r="231" spans="1:19" ht="9" customHeight="1" x14ac:dyDescent="0.2">
      <c r="A231" s="209"/>
      <c r="B231" s="209"/>
      <c r="C231" s="48" t="s">
        <v>4</v>
      </c>
      <c r="D231" s="49">
        <v>15</v>
      </c>
      <c r="E231" s="50">
        <v>12095995</v>
      </c>
      <c r="F231" s="50">
        <v>1200003</v>
      </c>
      <c r="G231" s="50">
        <v>240001</v>
      </c>
      <c r="H231" s="50">
        <v>12159892</v>
      </c>
      <c r="I231" s="50">
        <v>217385</v>
      </c>
      <c r="J231" s="51">
        <v>2141321</v>
      </c>
      <c r="K231" s="50">
        <v>25913276</v>
      </c>
      <c r="L231" s="78">
        <v>28054597</v>
      </c>
      <c r="M231" s="123"/>
      <c r="N231" s="125">
        <v>25913276</v>
      </c>
      <c r="O231" s="125">
        <v>13753384</v>
      </c>
      <c r="P231" s="125">
        <v>0</v>
      </c>
      <c r="Q231" s="125">
        <v>30530215</v>
      </c>
      <c r="R231" s="125">
        <v>28388894</v>
      </c>
      <c r="S231" s="47"/>
    </row>
    <row r="232" spans="1:19" ht="12.75" customHeight="1" x14ac:dyDescent="0.2">
      <c r="A232" s="209"/>
      <c r="B232" s="209"/>
      <c r="C232" s="53" t="s">
        <v>3</v>
      </c>
      <c r="D232" s="54">
        <v>16</v>
      </c>
      <c r="E232" s="55">
        <v>6507.36</v>
      </c>
      <c r="F232" s="55">
        <v>650.74</v>
      </c>
      <c r="G232" s="55">
        <v>123.95</v>
      </c>
      <c r="H232" s="55">
        <v>6280.06</v>
      </c>
      <c r="I232" s="55">
        <v>112.27</v>
      </c>
      <c r="J232" s="55">
        <v>1130.18</v>
      </c>
      <c r="K232" s="56">
        <v>13674.38</v>
      </c>
      <c r="L232" s="46">
        <v>14804.56</v>
      </c>
      <c r="M232" s="122"/>
      <c r="N232" s="124">
        <v>13674.38</v>
      </c>
      <c r="O232" s="124">
        <v>7394.32</v>
      </c>
      <c r="P232" s="124"/>
      <c r="Q232" s="124">
        <v>16135.54</v>
      </c>
      <c r="R232" s="124">
        <v>15005.36</v>
      </c>
      <c r="S232" s="47"/>
    </row>
    <row r="233" spans="1:19" ht="9" customHeight="1" x14ac:dyDescent="0.2">
      <c r="A233" s="209"/>
      <c r="B233" s="209"/>
      <c r="C233" s="48" t="s">
        <v>4</v>
      </c>
      <c r="D233" s="49">
        <v>17</v>
      </c>
      <c r="E233" s="50">
        <v>12600006</v>
      </c>
      <c r="F233" s="50">
        <v>1260008</v>
      </c>
      <c r="G233" s="50">
        <v>240001</v>
      </c>
      <c r="H233" s="50">
        <v>12159892</v>
      </c>
      <c r="I233" s="50">
        <v>217385</v>
      </c>
      <c r="J233" s="51">
        <v>2188334</v>
      </c>
      <c r="K233" s="50">
        <v>26477292</v>
      </c>
      <c r="L233" s="78">
        <v>28665625</v>
      </c>
      <c r="M233" s="123"/>
      <c r="N233" s="125">
        <v>26477292</v>
      </c>
      <c r="O233" s="125">
        <v>14317400</v>
      </c>
      <c r="P233" s="125">
        <v>0</v>
      </c>
      <c r="Q233" s="125">
        <v>31242762</v>
      </c>
      <c r="R233" s="125">
        <v>29054428</v>
      </c>
      <c r="S233" s="47"/>
    </row>
    <row r="234" spans="1:19" ht="12.75" customHeight="1" x14ac:dyDescent="0.2">
      <c r="A234" s="209"/>
      <c r="B234" s="209"/>
      <c r="C234" s="53" t="s">
        <v>3</v>
      </c>
      <c r="D234" s="54">
        <v>18</v>
      </c>
      <c r="E234" s="55">
        <v>6767.65</v>
      </c>
      <c r="F234" s="55">
        <v>675.53</v>
      </c>
      <c r="G234" s="55">
        <v>123.95</v>
      </c>
      <c r="H234" s="55">
        <v>6280.06</v>
      </c>
      <c r="I234" s="55">
        <v>112.27</v>
      </c>
      <c r="J234" s="55">
        <v>1153.93</v>
      </c>
      <c r="K234" s="56">
        <v>13959.46</v>
      </c>
      <c r="L234" s="46">
        <v>15113.39</v>
      </c>
      <c r="M234" s="122"/>
      <c r="N234" s="124">
        <v>13959.46</v>
      </c>
      <c r="O234" s="124">
        <v>7679.4</v>
      </c>
      <c r="P234" s="124"/>
      <c r="Q234" s="124">
        <v>16495.68</v>
      </c>
      <c r="R234" s="124">
        <v>15341.75</v>
      </c>
      <c r="S234" s="47"/>
    </row>
    <row r="235" spans="1:19" ht="9" customHeight="1" x14ac:dyDescent="0.2">
      <c r="A235" s="209"/>
      <c r="B235" s="209"/>
      <c r="C235" s="48" t="s">
        <v>4</v>
      </c>
      <c r="D235" s="49">
        <v>19</v>
      </c>
      <c r="E235" s="50">
        <v>13103998</v>
      </c>
      <c r="F235" s="50">
        <v>1308008</v>
      </c>
      <c r="G235" s="50">
        <v>240001</v>
      </c>
      <c r="H235" s="50">
        <v>12159892</v>
      </c>
      <c r="I235" s="50">
        <v>217385</v>
      </c>
      <c r="J235" s="51">
        <v>2234320</v>
      </c>
      <c r="K235" s="50">
        <v>27029284</v>
      </c>
      <c r="L235" s="78">
        <v>29263604</v>
      </c>
      <c r="M235" s="123"/>
      <c r="N235" s="125">
        <v>27029284</v>
      </c>
      <c r="O235" s="125">
        <v>14869392</v>
      </c>
      <c r="P235" s="125">
        <v>0</v>
      </c>
      <c r="Q235" s="125">
        <v>31940090</v>
      </c>
      <c r="R235" s="125">
        <v>29705770</v>
      </c>
      <c r="S235" s="47"/>
    </row>
    <row r="236" spans="1:19" ht="12.75" customHeight="1" x14ac:dyDescent="0.2">
      <c r="A236" s="209"/>
      <c r="B236" s="209"/>
      <c r="C236" s="53" t="s">
        <v>3</v>
      </c>
      <c r="D236" s="54">
        <v>20</v>
      </c>
      <c r="E236" s="55">
        <v>7027.95</v>
      </c>
      <c r="F236" s="55">
        <v>700.32</v>
      </c>
      <c r="G236" s="55">
        <v>123.95</v>
      </c>
      <c r="H236" s="55">
        <v>6280.06</v>
      </c>
      <c r="I236" s="55">
        <v>112.27</v>
      </c>
      <c r="J236" s="55">
        <v>1177.69</v>
      </c>
      <c r="K236" s="56">
        <v>14244.55</v>
      </c>
      <c r="L236" s="46">
        <v>15422.24</v>
      </c>
      <c r="M236" s="122"/>
      <c r="N236" s="124">
        <v>14244.55</v>
      </c>
      <c r="O236" s="124">
        <v>7964.49</v>
      </c>
      <c r="P236" s="124"/>
      <c r="Q236" s="124">
        <v>16855.849999999999</v>
      </c>
      <c r="R236" s="124">
        <v>15678.16</v>
      </c>
      <c r="S236" s="47"/>
    </row>
    <row r="237" spans="1:19" ht="9" customHeight="1" x14ac:dyDescent="0.2">
      <c r="A237" s="209"/>
      <c r="B237" s="209"/>
      <c r="C237" s="48" t="s">
        <v>4</v>
      </c>
      <c r="D237" s="49">
        <v>21</v>
      </c>
      <c r="E237" s="50">
        <v>13608009</v>
      </c>
      <c r="F237" s="50">
        <v>1356009</v>
      </c>
      <c r="G237" s="50">
        <v>240001</v>
      </c>
      <c r="H237" s="50">
        <v>12159892</v>
      </c>
      <c r="I237" s="50">
        <v>217385</v>
      </c>
      <c r="J237" s="51">
        <v>2280326</v>
      </c>
      <c r="K237" s="50">
        <v>27581295</v>
      </c>
      <c r="L237" s="78">
        <v>29861621</v>
      </c>
      <c r="M237" s="123"/>
      <c r="N237" s="125">
        <v>27581295</v>
      </c>
      <c r="O237" s="125">
        <v>15421403</v>
      </c>
      <c r="P237" s="125">
        <v>0</v>
      </c>
      <c r="Q237" s="125">
        <v>32637477</v>
      </c>
      <c r="R237" s="125">
        <v>30357151</v>
      </c>
      <c r="S237" s="47"/>
    </row>
    <row r="238" spans="1:19" ht="12.75" customHeight="1" x14ac:dyDescent="0.2">
      <c r="A238" s="209"/>
      <c r="B238" s="209"/>
      <c r="C238" s="53" t="s">
        <v>3</v>
      </c>
      <c r="D238" s="54">
        <v>22</v>
      </c>
      <c r="E238" s="55">
        <v>7170.49</v>
      </c>
      <c r="F238" s="55">
        <v>712.71</v>
      </c>
      <c r="G238" s="55">
        <v>123.95</v>
      </c>
      <c r="H238" s="55">
        <v>6280.06</v>
      </c>
      <c r="I238" s="55">
        <v>112.27</v>
      </c>
      <c r="J238" s="55">
        <v>1190.5999999999999</v>
      </c>
      <c r="K238" s="56">
        <v>14399.48</v>
      </c>
      <c r="L238" s="46">
        <v>15590.08</v>
      </c>
      <c r="M238" s="122"/>
      <c r="N238" s="124">
        <v>14399.48</v>
      </c>
      <c r="O238" s="124">
        <v>8119.42</v>
      </c>
      <c r="P238" s="124"/>
      <c r="Q238" s="124">
        <v>17051.580000000002</v>
      </c>
      <c r="R238" s="124">
        <v>15860.98</v>
      </c>
      <c r="S238" s="47"/>
    </row>
    <row r="239" spans="1:19" ht="9" customHeight="1" x14ac:dyDescent="0.2">
      <c r="A239" s="209"/>
      <c r="B239" s="209"/>
      <c r="C239" s="48" t="s">
        <v>4</v>
      </c>
      <c r="D239" s="49">
        <v>23</v>
      </c>
      <c r="E239" s="50">
        <v>13884005</v>
      </c>
      <c r="F239" s="50">
        <v>1379999</v>
      </c>
      <c r="G239" s="50">
        <v>240001</v>
      </c>
      <c r="H239" s="50">
        <v>12159892</v>
      </c>
      <c r="I239" s="50">
        <v>217385</v>
      </c>
      <c r="J239" s="51">
        <v>2305323</v>
      </c>
      <c r="K239" s="50">
        <v>27881281</v>
      </c>
      <c r="L239" s="78">
        <v>30186604</v>
      </c>
      <c r="M239" s="123"/>
      <c r="N239" s="125">
        <v>27881281</v>
      </c>
      <c r="O239" s="125">
        <v>15721389</v>
      </c>
      <c r="P239" s="125">
        <v>0</v>
      </c>
      <c r="Q239" s="125">
        <v>33016463</v>
      </c>
      <c r="R239" s="125">
        <v>30711140</v>
      </c>
      <c r="S239" s="47"/>
    </row>
    <row r="240" spans="1:19" ht="12.75" customHeight="1" x14ac:dyDescent="0.2">
      <c r="A240" s="209"/>
      <c r="B240" s="209"/>
      <c r="C240" s="53" t="s">
        <v>3</v>
      </c>
      <c r="D240" s="54">
        <v>24</v>
      </c>
      <c r="E240" s="55">
        <v>7313.03</v>
      </c>
      <c r="F240" s="55">
        <v>731.3</v>
      </c>
      <c r="G240" s="55">
        <v>123.95</v>
      </c>
      <c r="H240" s="55">
        <v>6280.06</v>
      </c>
      <c r="I240" s="55">
        <v>112.27</v>
      </c>
      <c r="J240" s="55">
        <v>1204.03</v>
      </c>
      <c r="K240" s="56">
        <v>14560.61</v>
      </c>
      <c r="L240" s="46">
        <v>15764.64</v>
      </c>
      <c r="M240" s="122"/>
      <c r="N240" s="124">
        <v>14560.61</v>
      </c>
      <c r="O240" s="124">
        <v>8280.5499999999993</v>
      </c>
      <c r="P240" s="124"/>
      <c r="Q240" s="124">
        <v>17255.14</v>
      </c>
      <c r="R240" s="124">
        <v>16051.11</v>
      </c>
      <c r="S240" s="47"/>
    </row>
    <row r="241" spans="1:19" ht="9" customHeight="1" x14ac:dyDescent="0.2">
      <c r="A241" s="209"/>
      <c r="B241" s="209"/>
      <c r="C241" s="48" t="s">
        <v>4</v>
      </c>
      <c r="D241" s="49">
        <v>25</v>
      </c>
      <c r="E241" s="50">
        <v>14160001</v>
      </c>
      <c r="F241" s="50">
        <v>1415994</v>
      </c>
      <c r="G241" s="50">
        <v>240001</v>
      </c>
      <c r="H241" s="50">
        <v>12159892</v>
      </c>
      <c r="I241" s="50">
        <v>217385</v>
      </c>
      <c r="J241" s="51">
        <v>2331327</v>
      </c>
      <c r="K241" s="50">
        <v>28193272</v>
      </c>
      <c r="L241" s="78">
        <v>30524599</v>
      </c>
      <c r="M241" s="123"/>
      <c r="N241" s="125">
        <v>28193272</v>
      </c>
      <c r="O241" s="125">
        <v>16033381</v>
      </c>
      <c r="P241" s="125">
        <v>0</v>
      </c>
      <c r="Q241" s="125">
        <v>33410610</v>
      </c>
      <c r="R241" s="125">
        <v>31079283</v>
      </c>
      <c r="S241" s="47"/>
    </row>
    <row r="242" spans="1:19" ht="12.75" customHeight="1" x14ac:dyDescent="0.2">
      <c r="A242" s="209"/>
      <c r="B242" s="209"/>
      <c r="C242" s="53" t="s">
        <v>3</v>
      </c>
      <c r="D242" s="54">
        <v>26</v>
      </c>
      <c r="E242" s="55">
        <v>7455.57</v>
      </c>
      <c r="F242" s="55">
        <v>743.7</v>
      </c>
      <c r="G242" s="55">
        <v>123.95</v>
      </c>
      <c r="H242" s="55">
        <v>6280.06</v>
      </c>
      <c r="I242" s="55">
        <v>112.27</v>
      </c>
      <c r="J242" s="55">
        <v>1216.94</v>
      </c>
      <c r="K242" s="56">
        <v>14715.55</v>
      </c>
      <c r="L242" s="46">
        <v>15932.49</v>
      </c>
      <c r="M242" s="122"/>
      <c r="N242" s="124">
        <v>14715.55</v>
      </c>
      <c r="O242" s="124">
        <v>8435.49</v>
      </c>
      <c r="P242" s="124"/>
      <c r="Q242" s="124">
        <v>17450.88</v>
      </c>
      <c r="R242" s="124">
        <v>16233.94</v>
      </c>
      <c r="S242" s="47"/>
    </row>
    <row r="243" spans="1:19" ht="9" customHeight="1" x14ac:dyDescent="0.2">
      <c r="A243" s="209"/>
      <c r="B243" s="209"/>
      <c r="C243" s="48" t="s">
        <v>4</v>
      </c>
      <c r="D243" s="49">
        <v>27</v>
      </c>
      <c r="E243" s="50">
        <v>14435997</v>
      </c>
      <c r="F243" s="50">
        <v>1440004</v>
      </c>
      <c r="G243" s="50">
        <v>240001</v>
      </c>
      <c r="H243" s="50">
        <v>12159892</v>
      </c>
      <c r="I243" s="50">
        <v>217385</v>
      </c>
      <c r="J243" s="51">
        <v>2356324</v>
      </c>
      <c r="K243" s="50">
        <v>28493278</v>
      </c>
      <c r="L243" s="78">
        <v>30849602</v>
      </c>
      <c r="M243" s="123"/>
      <c r="N243" s="125">
        <v>28493278</v>
      </c>
      <c r="O243" s="125">
        <v>16333386</v>
      </c>
      <c r="P243" s="125">
        <v>0</v>
      </c>
      <c r="Q243" s="125">
        <v>33789615</v>
      </c>
      <c r="R243" s="125">
        <v>31433291</v>
      </c>
      <c r="S243" s="47"/>
    </row>
    <row r="244" spans="1:19" ht="12.75" customHeight="1" x14ac:dyDescent="0.2">
      <c r="A244" s="209"/>
      <c r="B244" s="209"/>
      <c r="C244" s="53" t="s">
        <v>3</v>
      </c>
      <c r="D244" s="54">
        <v>28</v>
      </c>
      <c r="E244" s="55">
        <v>7591.92</v>
      </c>
      <c r="F244" s="55">
        <v>756.09</v>
      </c>
      <c r="G244" s="55">
        <v>123.95</v>
      </c>
      <c r="H244" s="55">
        <v>6280.06</v>
      </c>
      <c r="I244" s="55">
        <v>112.27</v>
      </c>
      <c r="J244" s="55">
        <v>1229.3399999999999</v>
      </c>
      <c r="K244" s="56">
        <v>14864.29</v>
      </c>
      <c r="L244" s="46">
        <v>16093.63</v>
      </c>
      <c r="M244" s="122"/>
      <c r="N244" s="124">
        <v>14864.29</v>
      </c>
      <c r="O244" s="124">
        <v>8584.23</v>
      </c>
      <c r="P244" s="124"/>
      <c r="Q244" s="124">
        <v>17638.79</v>
      </c>
      <c r="R244" s="124">
        <v>16409.45</v>
      </c>
      <c r="S244" s="47"/>
    </row>
    <row r="245" spans="1:19" ht="9" customHeight="1" x14ac:dyDescent="0.2">
      <c r="A245" s="209"/>
      <c r="B245" s="209"/>
      <c r="C245" s="48" t="s">
        <v>4</v>
      </c>
      <c r="D245" s="49">
        <v>29</v>
      </c>
      <c r="E245" s="50">
        <v>14700007</v>
      </c>
      <c r="F245" s="50">
        <v>1463994</v>
      </c>
      <c r="G245" s="50">
        <v>240001</v>
      </c>
      <c r="H245" s="50">
        <v>12159892</v>
      </c>
      <c r="I245" s="50">
        <v>217385</v>
      </c>
      <c r="J245" s="51">
        <v>2380334</v>
      </c>
      <c r="K245" s="50">
        <v>28781279</v>
      </c>
      <c r="L245" s="78">
        <v>31161613</v>
      </c>
      <c r="M245" s="123"/>
      <c r="N245" s="125">
        <v>28781279</v>
      </c>
      <c r="O245" s="125">
        <v>16621387</v>
      </c>
      <c r="P245" s="125">
        <v>0</v>
      </c>
      <c r="Q245" s="125">
        <v>34153460</v>
      </c>
      <c r="R245" s="125">
        <v>31773126</v>
      </c>
      <c r="S245" s="47"/>
    </row>
    <row r="246" spans="1:19" ht="12.75" customHeight="1" x14ac:dyDescent="0.2">
      <c r="A246" s="209"/>
      <c r="B246" s="209"/>
      <c r="C246" s="53" t="s">
        <v>3</v>
      </c>
      <c r="D246" s="54">
        <v>30</v>
      </c>
      <c r="E246" s="55">
        <v>7734.46</v>
      </c>
      <c r="F246" s="55">
        <v>768.49</v>
      </c>
      <c r="G246" s="55">
        <v>123.95</v>
      </c>
      <c r="H246" s="55">
        <v>6280.06</v>
      </c>
      <c r="I246" s="55">
        <v>112.27</v>
      </c>
      <c r="J246" s="55">
        <v>1242.25</v>
      </c>
      <c r="K246" s="56">
        <v>15019.23</v>
      </c>
      <c r="L246" s="46">
        <v>16261.48</v>
      </c>
      <c r="M246" s="122"/>
      <c r="N246" s="124">
        <v>15019.23</v>
      </c>
      <c r="O246" s="124">
        <v>8739.17</v>
      </c>
      <c r="P246" s="124"/>
      <c r="Q246" s="124">
        <v>17834.53</v>
      </c>
      <c r="R246" s="124">
        <v>16592.28</v>
      </c>
      <c r="S246" s="47"/>
    </row>
    <row r="247" spans="1:19" ht="9" customHeight="1" x14ac:dyDescent="0.2">
      <c r="A247" s="209"/>
      <c r="B247" s="209"/>
      <c r="C247" s="48" t="s">
        <v>4</v>
      </c>
      <c r="D247" s="49">
        <v>31</v>
      </c>
      <c r="E247" s="50">
        <v>14976003</v>
      </c>
      <c r="F247" s="50">
        <v>1488004</v>
      </c>
      <c r="G247" s="50">
        <v>240001</v>
      </c>
      <c r="H247" s="50">
        <v>12159892</v>
      </c>
      <c r="I247" s="50">
        <v>217385</v>
      </c>
      <c r="J247" s="51">
        <v>2405331</v>
      </c>
      <c r="K247" s="50">
        <v>29081284</v>
      </c>
      <c r="L247" s="78">
        <v>31486616</v>
      </c>
      <c r="M247" s="123"/>
      <c r="N247" s="125">
        <v>29081284</v>
      </c>
      <c r="O247" s="125">
        <v>16921393</v>
      </c>
      <c r="P247" s="125">
        <v>0</v>
      </c>
      <c r="Q247" s="125">
        <v>34532465</v>
      </c>
      <c r="R247" s="125">
        <v>32127134</v>
      </c>
      <c r="S247" s="47"/>
    </row>
    <row r="248" spans="1:19" ht="12.75" customHeight="1" x14ac:dyDescent="0.2">
      <c r="A248" s="209"/>
      <c r="B248" s="209"/>
      <c r="C248" s="53" t="s">
        <v>3</v>
      </c>
      <c r="D248" s="54">
        <v>32</v>
      </c>
      <c r="E248" s="55">
        <v>7877</v>
      </c>
      <c r="F248" s="55">
        <v>787.08</v>
      </c>
      <c r="G248" s="55">
        <v>123.95</v>
      </c>
      <c r="H248" s="55">
        <v>6280.06</v>
      </c>
      <c r="I248" s="55">
        <v>112.27</v>
      </c>
      <c r="J248" s="55">
        <v>1255.67</v>
      </c>
      <c r="K248" s="56">
        <v>15180.36</v>
      </c>
      <c r="L248" s="46">
        <v>16436.03</v>
      </c>
      <c r="M248" s="122"/>
      <c r="N248" s="124">
        <v>15180.36</v>
      </c>
      <c r="O248" s="124">
        <v>8900.2999999999993</v>
      </c>
      <c r="P248" s="124"/>
      <c r="Q248" s="124">
        <v>18038.080000000002</v>
      </c>
      <c r="R248" s="124">
        <v>16782.41</v>
      </c>
      <c r="S248" s="47"/>
    </row>
    <row r="249" spans="1:19" ht="9" customHeight="1" x14ac:dyDescent="0.2">
      <c r="A249" s="209"/>
      <c r="B249" s="209"/>
      <c r="C249" s="48" t="s">
        <v>4</v>
      </c>
      <c r="D249" s="49">
        <v>33</v>
      </c>
      <c r="E249" s="50">
        <v>15251999</v>
      </c>
      <c r="F249" s="50">
        <v>1523999</v>
      </c>
      <c r="G249" s="50">
        <v>240001</v>
      </c>
      <c r="H249" s="50">
        <v>12159892</v>
      </c>
      <c r="I249" s="50">
        <v>217385</v>
      </c>
      <c r="J249" s="51">
        <v>2431316</v>
      </c>
      <c r="K249" s="50">
        <v>29393276</v>
      </c>
      <c r="L249" s="78">
        <v>31824592</v>
      </c>
      <c r="M249" s="123"/>
      <c r="N249" s="125">
        <v>29393276</v>
      </c>
      <c r="O249" s="125">
        <v>17233384</v>
      </c>
      <c r="P249" s="125">
        <v>0</v>
      </c>
      <c r="Q249" s="125">
        <v>34926593</v>
      </c>
      <c r="R249" s="125">
        <v>32495277</v>
      </c>
      <c r="S249" s="47"/>
    </row>
    <row r="250" spans="1:19" ht="12.75" customHeight="1" x14ac:dyDescent="0.2">
      <c r="A250" s="209"/>
      <c r="B250" s="209"/>
      <c r="C250" s="53" t="s">
        <v>3</v>
      </c>
      <c r="D250" s="54">
        <v>34</v>
      </c>
      <c r="E250" s="55">
        <v>7829.49</v>
      </c>
      <c r="F250" s="55">
        <v>799.48</v>
      </c>
      <c r="G250" s="55">
        <v>123.95</v>
      </c>
      <c r="H250" s="55">
        <v>6280.06</v>
      </c>
      <c r="I250" s="55">
        <v>112.27</v>
      </c>
      <c r="J250" s="55">
        <v>1252.75</v>
      </c>
      <c r="K250" s="56">
        <v>15145.25</v>
      </c>
      <c r="L250" s="46">
        <v>16398</v>
      </c>
      <c r="M250" s="122"/>
      <c r="N250" s="124">
        <v>15145.25</v>
      </c>
      <c r="O250" s="124">
        <v>8865.19</v>
      </c>
      <c r="P250" s="124"/>
      <c r="Q250" s="124">
        <v>17993.73</v>
      </c>
      <c r="R250" s="124">
        <v>16740.98</v>
      </c>
      <c r="S250" s="47"/>
    </row>
    <row r="251" spans="1:19" ht="9" customHeight="1" x14ac:dyDescent="0.2">
      <c r="A251" s="209"/>
      <c r="B251" s="209"/>
      <c r="C251" s="48" t="s">
        <v>4</v>
      </c>
      <c r="D251" s="49">
        <v>35</v>
      </c>
      <c r="E251" s="50">
        <v>15160007</v>
      </c>
      <c r="F251" s="50">
        <v>1548009</v>
      </c>
      <c r="G251" s="50">
        <v>240001</v>
      </c>
      <c r="H251" s="50">
        <v>12159892</v>
      </c>
      <c r="I251" s="50">
        <v>217385</v>
      </c>
      <c r="J251" s="51">
        <v>2425662</v>
      </c>
      <c r="K251" s="50">
        <v>29325293</v>
      </c>
      <c r="L251" s="78">
        <v>31750955</v>
      </c>
      <c r="M251" s="123"/>
      <c r="N251" s="125">
        <v>29325293</v>
      </c>
      <c r="O251" s="125">
        <v>17165401</v>
      </c>
      <c r="P251" s="125">
        <v>0</v>
      </c>
      <c r="Q251" s="125">
        <v>34840720</v>
      </c>
      <c r="R251" s="125">
        <v>32415057</v>
      </c>
      <c r="S251" s="47"/>
    </row>
    <row r="252" spans="1:19" ht="12.75" customHeight="1" x14ac:dyDescent="0.2">
      <c r="A252" s="209"/>
      <c r="B252" s="209"/>
      <c r="C252" s="53" t="s">
        <v>3</v>
      </c>
      <c r="D252" s="54">
        <v>36</v>
      </c>
      <c r="E252" s="55">
        <v>8155.89</v>
      </c>
      <c r="F252" s="55">
        <v>811.87</v>
      </c>
      <c r="G252" s="55">
        <v>123.95</v>
      </c>
      <c r="H252" s="55">
        <v>6280.06</v>
      </c>
      <c r="I252" s="55">
        <v>112.27</v>
      </c>
      <c r="J252" s="55">
        <v>1280.98</v>
      </c>
      <c r="K252" s="56">
        <v>15484.04</v>
      </c>
      <c r="L252" s="46">
        <v>16765.02</v>
      </c>
      <c r="M252" s="122"/>
      <c r="N252" s="124">
        <v>15484.04</v>
      </c>
      <c r="O252" s="124">
        <v>9203.98</v>
      </c>
      <c r="P252" s="124"/>
      <c r="Q252" s="124">
        <v>18421.740000000002</v>
      </c>
      <c r="R252" s="124">
        <v>17140.759999999998</v>
      </c>
      <c r="S252" s="47"/>
    </row>
    <row r="253" spans="1:19" ht="9" customHeight="1" x14ac:dyDescent="0.2">
      <c r="A253" s="209"/>
      <c r="B253" s="209"/>
      <c r="C253" s="48" t="s">
        <v>4</v>
      </c>
      <c r="D253" s="49">
        <v>37</v>
      </c>
      <c r="E253" s="50">
        <v>15792005</v>
      </c>
      <c r="F253" s="50">
        <v>1572000</v>
      </c>
      <c r="G253" s="50">
        <v>240001</v>
      </c>
      <c r="H253" s="50">
        <v>12159892</v>
      </c>
      <c r="I253" s="50">
        <v>217385</v>
      </c>
      <c r="J253" s="51">
        <v>2480323</v>
      </c>
      <c r="K253" s="50">
        <v>29981282</v>
      </c>
      <c r="L253" s="78">
        <v>32461605</v>
      </c>
      <c r="M253" s="123"/>
      <c r="N253" s="125">
        <v>29981282</v>
      </c>
      <c r="O253" s="125">
        <v>17821390</v>
      </c>
      <c r="P253" s="125">
        <v>0</v>
      </c>
      <c r="Q253" s="125">
        <v>35669463</v>
      </c>
      <c r="R253" s="125">
        <v>33189139</v>
      </c>
      <c r="S253" s="47"/>
    </row>
    <row r="254" spans="1:19" ht="12.75" customHeight="1" x14ac:dyDescent="0.2">
      <c r="A254" s="209"/>
      <c r="B254" s="209"/>
      <c r="C254" s="53" t="s">
        <v>3</v>
      </c>
      <c r="D254" s="54">
        <v>38</v>
      </c>
      <c r="E254" s="55">
        <v>8298.43</v>
      </c>
      <c r="F254" s="55">
        <v>824.27</v>
      </c>
      <c r="G254" s="55">
        <v>123.95</v>
      </c>
      <c r="H254" s="55">
        <v>6280.06</v>
      </c>
      <c r="I254" s="55">
        <v>112.27</v>
      </c>
      <c r="J254" s="55">
        <v>1293.8900000000001</v>
      </c>
      <c r="K254" s="56">
        <v>15638.98</v>
      </c>
      <c r="L254" s="46">
        <v>16932.87</v>
      </c>
      <c r="M254" s="122"/>
      <c r="N254" s="124">
        <v>15638.98</v>
      </c>
      <c r="O254" s="124">
        <v>9358.92</v>
      </c>
      <c r="P254" s="124"/>
      <c r="Q254" s="124">
        <v>18617.48</v>
      </c>
      <c r="R254" s="124">
        <v>17323.59</v>
      </c>
      <c r="S254" s="47"/>
    </row>
    <row r="255" spans="1:19" ht="9" customHeight="1" x14ac:dyDescent="0.2">
      <c r="A255" s="209"/>
      <c r="B255" s="209"/>
      <c r="C255" s="48" t="s">
        <v>4</v>
      </c>
      <c r="D255" s="49">
        <v>39</v>
      </c>
      <c r="E255" s="50">
        <v>16068001</v>
      </c>
      <c r="F255" s="50">
        <v>1596009</v>
      </c>
      <c r="G255" s="50">
        <v>240001</v>
      </c>
      <c r="H255" s="50">
        <v>12159892</v>
      </c>
      <c r="I255" s="50">
        <v>217385</v>
      </c>
      <c r="J255" s="51">
        <v>2505320</v>
      </c>
      <c r="K255" s="50">
        <v>30281288</v>
      </c>
      <c r="L255" s="78">
        <v>32786608</v>
      </c>
      <c r="M255" s="123"/>
      <c r="N255" s="125">
        <v>30281288</v>
      </c>
      <c r="O255" s="125">
        <v>18121396</v>
      </c>
      <c r="P255" s="125">
        <v>0</v>
      </c>
      <c r="Q255" s="125">
        <v>36048468</v>
      </c>
      <c r="R255" s="125">
        <v>33543148</v>
      </c>
      <c r="S255" s="47"/>
    </row>
    <row r="256" spans="1:19" ht="12.75" customHeight="1" x14ac:dyDescent="0.2">
      <c r="A256" s="209"/>
      <c r="B256" s="209"/>
      <c r="C256" s="53" t="s">
        <v>3</v>
      </c>
      <c r="D256" s="54">
        <v>40</v>
      </c>
      <c r="E256" s="55">
        <v>8440.9699999999993</v>
      </c>
      <c r="F256" s="55">
        <v>842.86</v>
      </c>
      <c r="G256" s="55">
        <v>123.95</v>
      </c>
      <c r="H256" s="55">
        <v>6280.06</v>
      </c>
      <c r="I256" s="55">
        <v>112.27</v>
      </c>
      <c r="J256" s="55">
        <v>1307.32</v>
      </c>
      <c r="K256" s="56">
        <v>15800.11</v>
      </c>
      <c r="L256" s="46">
        <v>17107.43</v>
      </c>
      <c r="M256" s="122"/>
      <c r="N256" s="124">
        <v>15800.11</v>
      </c>
      <c r="O256" s="124">
        <v>9520.0499999999993</v>
      </c>
      <c r="P256" s="124"/>
      <c r="Q256" s="124">
        <v>18821.04</v>
      </c>
      <c r="R256" s="124">
        <v>17513.72</v>
      </c>
      <c r="S256" s="47"/>
    </row>
    <row r="257" spans="1:19" ht="9" customHeight="1" x14ac:dyDescent="0.2">
      <c r="A257" s="210"/>
      <c r="B257" s="210"/>
      <c r="C257" s="58"/>
      <c r="D257" s="59"/>
      <c r="E257" s="61">
        <v>16343997</v>
      </c>
      <c r="F257" s="61">
        <v>1632005</v>
      </c>
      <c r="G257" s="61">
        <v>240001</v>
      </c>
      <c r="H257" s="61">
        <v>12159892</v>
      </c>
      <c r="I257" s="61">
        <v>217385</v>
      </c>
      <c r="J257" s="60">
        <v>2531324</v>
      </c>
      <c r="K257" s="61">
        <v>30593279</v>
      </c>
      <c r="L257" s="78">
        <v>33124603</v>
      </c>
      <c r="M257" s="123"/>
      <c r="N257" s="125">
        <v>30593279</v>
      </c>
      <c r="O257" s="125">
        <v>18433387</v>
      </c>
      <c r="P257" s="125">
        <v>0</v>
      </c>
      <c r="Q257" s="125">
        <v>36442615</v>
      </c>
      <c r="R257" s="125">
        <v>33911291</v>
      </c>
      <c r="S257" s="47"/>
    </row>
    <row r="258" spans="1:19" ht="12.75" customHeight="1" x14ac:dyDescent="0.2">
      <c r="A258" s="196">
        <v>34516</v>
      </c>
      <c r="B258" s="196">
        <v>34699</v>
      </c>
      <c r="C258" s="42" t="s">
        <v>3</v>
      </c>
      <c r="D258" s="43">
        <v>0</v>
      </c>
      <c r="E258" s="44">
        <v>4412.6099999999997</v>
      </c>
      <c r="F258" s="44">
        <v>440.02</v>
      </c>
      <c r="G258" s="44">
        <v>123.95</v>
      </c>
      <c r="H258" s="44">
        <v>6280.06</v>
      </c>
      <c r="I258" s="44">
        <v>187.12</v>
      </c>
      <c r="J258" s="44">
        <v>938.05</v>
      </c>
      <c r="K258" s="45">
        <v>11443.76</v>
      </c>
      <c r="L258" s="46">
        <v>12381.81</v>
      </c>
      <c r="M258" s="122"/>
      <c r="N258" s="124">
        <v>11443.76</v>
      </c>
      <c r="O258" s="124">
        <v>5163.7</v>
      </c>
      <c r="P258" s="124"/>
      <c r="Q258" s="124">
        <v>13311.28</v>
      </c>
      <c r="R258" s="124">
        <v>12373.23</v>
      </c>
      <c r="S258" s="47"/>
    </row>
    <row r="259" spans="1:19" ht="9" customHeight="1" x14ac:dyDescent="0.2">
      <c r="A259" s="213"/>
      <c r="B259" s="213"/>
      <c r="C259" s="48" t="s">
        <v>4</v>
      </c>
      <c r="D259" s="49">
        <v>1</v>
      </c>
      <c r="E259" s="50">
        <v>8544004</v>
      </c>
      <c r="F259" s="50">
        <v>851998</v>
      </c>
      <c r="G259" s="50">
        <v>240001</v>
      </c>
      <c r="H259" s="50">
        <v>12159892</v>
      </c>
      <c r="I259" s="50">
        <v>362315</v>
      </c>
      <c r="J259" s="51">
        <v>1816318</v>
      </c>
      <c r="K259" s="50">
        <v>22158209</v>
      </c>
      <c r="L259" s="78">
        <v>23974527</v>
      </c>
      <c r="M259" s="123"/>
      <c r="N259" s="125">
        <v>22158209</v>
      </c>
      <c r="O259" s="125">
        <v>9998317</v>
      </c>
      <c r="P259" s="125">
        <v>0</v>
      </c>
      <c r="Q259" s="125">
        <v>25774232</v>
      </c>
      <c r="R259" s="125">
        <v>23957914</v>
      </c>
      <c r="S259" s="47"/>
    </row>
    <row r="260" spans="1:19" ht="12.75" customHeight="1" x14ac:dyDescent="0.2">
      <c r="A260" s="208">
        <v>34516</v>
      </c>
      <c r="B260" s="208">
        <v>34699</v>
      </c>
      <c r="C260" s="53" t="s">
        <v>3</v>
      </c>
      <c r="D260" s="54">
        <v>2</v>
      </c>
      <c r="E260" s="55">
        <v>4641.91</v>
      </c>
      <c r="F260" s="55">
        <v>458.61</v>
      </c>
      <c r="G260" s="55">
        <v>123.95</v>
      </c>
      <c r="H260" s="55">
        <v>6280.06</v>
      </c>
      <c r="I260" s="55">
        <v>187.12</v>
      </c>
      <c r="J260" s="55">
        <v>958.71</v>
      </c>
      <c r="K260" s="56">
        <v>11691.65</v>
      </c>
      <c r="L260" s="46">
        <v>12650.36</v>
      </c>
      <c r="M260" s="122"/>
      <c r="N260" s="124">
        <v>11691.65</v>
      </c>
      <c r="O260" s="124">
        <v>5411.59</v>
      </c>
      <c r="P260" s="124"/>
      <c r="Q260" s="124">
        <v>13624.45</v>
      </c>
      <c r="R260" s="124">
        <v>12665.74</v>
      </c>
      <c r="S260" s="47"/>
    </row>
    <row r="261" spans="1:19" ht="9" customHeight="1" x14ac:dyDescent="0.2">
      <c r="A261" s="208"/>
      <c r="B261" s="208"/>
      <c r="C261" s="48" t="s">
        <v>4</v>
      </c>
      <c r="D261" s="49">
        <v>3</v>
      </c>
      <c r="E261" s="50">
        <v>8987991</v>
      </c>
      <c r="F261" s="50">
        <v>887993</v>
      </c>
      <c r="G261" s="50">
        <v>240001</v>
      </c>
      <c r="H261" s="50">
        <v>12159892</v>
      </c>
      <c r="I261" s="50">
        <v>362315</v>
      </c>
      <c r="J261" s="51">
        <v>1856321</v>
      </c>
      <c r="K261" s="50">
        <v>22638191</v>
      </c>
      <c r="L261" s="78">
        <v>24494513</v>
      </c>
      <c r="M261" s="123"/>
      <c r="N261" s="125">
        <v>22638191</v>
      </c>
      <c r="O261" s="125">
        <v>10478299</v>
      </c>
      <c r="P261" s="125">
        <v>0</v>
      </c>
      <c r="Q261" s="125">
        <v>26380614</v>
      </c>
      <c r="R261" s="125">
        <v>24524292</v>
      </c>
      <c r="S261" s="47"/>
    </row>
    <row r="262" spans="1:19" ht="12.75" customHeight="1" x14ac:dyDescent="0.2">
      <c r="A262" s="209"/>
      <c r="B262" s="209"/>
      <c r="C262" s="53" t="s">
        <v>3</v>
      </c>
      <c r="D262" s="54">
        <v>4</v>
      </c>
      <c r="E262" s="55">
        <v>4871.22</v>
      </c>
      <c r="F262" s="55">
        <v>483.4</v>
      </c>
      <c r="G262" s="55">
        <v>123.95</v>
      </c>
      <c r="H262" s="55">
        <v>6280.06</v>
      </c>
      <c r="I262" s="55">
        <v>187.12</v>
      </c>
      <c r="J262" s="55">
        <v>979.89</v>
      </c>
      <c r="K262" s="56">
        <v>11945.75</v>
      </c>
      <c r="L262" s="46">
        <v>12925.64</v>
      </c>
      <c r="M262" s="122"/>
      <c r="N262" s="124">
        <v>11945.75</v>
      </c>
      <c r="O262" s="124">
        <v>5665.69</v>
      </c>
      <c r="P262" s="124"/>
      <c r="Q262" s="124">
        <v>13945.46</v>
      </c>
      <c r="R262" s="124">
        <v>12965.57</v>
      </c>
      <c r="S262" s="47"/>
    </row>
    <row r="263" spans="1:19" ht="9" customHeight="1" x14ac:dyDescent="0.2">
      <c r="A263" s="209"/>
      <c r="B263" s="209"/>
      <c r="C263" s="48" t="s">
        <v>4</v>
      </c>
      <c r="D263" s="49">
        <v>5</v>
      </c>
      <c r="E263" s="50">
        <v>9431997</v>
      </c>
      <c r="F263" s="50">
        <v>935993</v>
      </c>
      <c r="G263" s="50">
        <v>240001</v>
      </c>
      <c r="H263" s="50">
        <v>12159892</v>
      </c>
      <c r="I263" s="50">
        <v>362315</v>
      </c>
      <c r="J263" s="51">
        <v>1897332</v>
      </c>
      <c r="K263" s="50">
        <v>23130197</v>
      </c>
      <c r="L263" s="78">
        <v>25027529</v>
      </c>
      <c r="M263" s="123"/>
      <c r="N263" s="125">
        <v>23130197</v>
      </c>
      <c r="O263" s="125">
        <v>10970306</v>
      </c>
      <c r="P263" s="125">
        <v>0</v>
      </c>
      <c r="Q263" s="125">
        <v>27002176</v>
      </c>
      <c r="R263" s="125">
        <v>25104844</v>
      </c>
      <c r="S263" s="47"/>
    </row>
    <row r="264" spans="1:19" ht="12.75" customHeight="1" x14ac:dyDescent="0.2">
      <c r="A264" s="209"/>
      <c r="B264" s="209"/>
      <c r="C264" s="53" t="s">
        <v>3</v>
      </c>
      <c r="D264" s="54">
        <v>6</v>
      </c>
      <c r="E264" s="55">
        <v>5199.6899999999996</v>
      </c>
      <c r="F264" s="55">
        <v>514.39</v>
      </c>
      <c r="G264" s="55">
        <v>123.95</v>
      </c>
      <c r="H264" s="55">
        <v>6280.06</v>
      </c>
      <c r="I264" s="55">
        <v>187.12</v>
      </c>
      <c r="J264" s="55">
        <v>1009.84</v>
      </c>
      <c r="K264" s="56">
        <v>12305.21</v>
      </c>
      <c r="L264" s="46">
        <v>13315.05</v>
      </c>
      <c r="M264" s="122"/>
      <c r="N264" s="124">
        <v>12305.21</v>
      </c>
      <c r="O264" s="124">
        <v>6025.15</v>
      </c>
      <c r="P264" s="124"/>
      <c r="Q264" s="124">
        <v>14399.58</v>
      </c>
      <c r="R264" s="124">
        <v>13389.74</v>
      </c>
      <c r="S264" s="47"/>
    </row>
    <row r="265" spans="1:19" ht="9" customHeight="1" x14ac:dyDescent="0.2">
      <c r="A265" s="209"/>
      <c r="B265" s="209"/>
      <c r="C265" s="48" t="s">
        <v>4</v>
      </c>
      <c r="D265" s="49">
        <v>7</v>
      </c>
      <c r="E265" s="50">
        <v>10068004</v>
      </c>
      <c r="F265" s="50">
        <v>995998</v>
      </c>
      <c r="G265" s="50">
        <v>240001</v>
      </c>
      <c r="H265" s="50">
        <v>12159892</v>
      </c>
      <c r="I265" s="50">
        <v>362315</v>
      </c>
      <c r="J265" s="51">
        <v>1955323</v>
      </c>
      <c r="K265" s="50">
        <v>23826209</v>
      </c>
      <c r="L265" s="78">
        <v>25781532</v>
      </c>
      <c r="M265" s="123"/>
      <c r="N265" s="125">
        <v>23826209</v>
      </c>
      <c r="O265" s="125">
        <v>11666317</v>
      </c>
      <c r="P265" s="125">
        <v>0</v>
      </c>
      <c r="Q265" s="125">
        <v>27881475</v>
      </c>
      <c r="R265" s="125">
        <v>25926152</v>
      </c>
      <c r="S265" s="47"/>
    </row>
    <row r="266" spans="1:19" ht="12.75" customHeight="1" x14ac:dyDescent="0.2">
      <c r="A266" s="209"/>
      <c r="B266" s="209"/>
      <c r="C266" s="53" t="s">
        <v>3</v>
      </c>
      <c r="D266" s="54">
        <v>8</v>
      </c>
      <c r="E266" s="55">
        <v>5466.18</v>
      </c>
      <c r="F266" s="55">
        <v>545.38</v>
      </c>
      <c r="G266" s="55">
        <v>123.95</v>
      </c>
      <c r="H266" s="55">
        <v>6280.06</v>
      </c>
      <c r="I266" s="55">
        <v>187.12</v>
      </c>
      <c r="J266" s="55">
        <v>1034.6300000000001</v>
      </c>
      <c r="K266" s="56">
        <v>12602.69</v>
      </c>
      <c r="L266" s="46">
        <v>13637.32</v>
      </c>
      <c r="M266" s="122"/>
      <c r="N266" s="124">
        <v>12602.69</v>
      </c>
      <c r="O266" s="124">
        <v>6322.63</v>
      </c>
      <c r="P266" s="124"/>
      <c r="Q266" s="124">
        <v>14775.39</v>
      </c>
      <c r="R266" s="124">
        <v>13740.76</v>
      </c>
      <c r="S266" s="47"/>
    </row>
    <row r="267" spans="1:19" ht="9" customHeight="1" x14ac:dyDescent="0.2">
      <c r="A267" s="209"/>
      <c r="B267" s="209"/>
      <c r="C267" s="48" t="s">
        <v>4</v>
      </c>
      <c r="D267" s="49">
        <v>9</v>
      </c>
      <c r="E267" s="50">
        <v>10584000</v>
      </c>
      <c r="F267" s="50">
        <v>1056003</v>
      </c>
      <c r="G267" s="50">
        <v>240001</v>
      </c>
      <c r="H267" s="50">
        <v>12159892</v>
      </c>
      <c r="I267" s="50">
        <v>362315</v>
      </c>
      <c r="J267" s="51">
        <v>2003323</v>
      </c>
      <c r="K267" s="50">
        <v>24402211</v>
      </c>
      <c r="L267" s="78">
        <v>26405534</v>
      </c>
      <c r="M267" s="123"/>
      <c r="N267" s="125">
        <v>24402211</v>
      </c>
      <c r="O267" s="125">
        <v>12242319</v>
      </c>
      <c r="P267" s="125">
        <v>0</v>
      </c>
      <c r="Q267" s="125">
        <v>28609144</v>
      </c>
      <c r="R267" s="125">
        <v>26605821</v>
      </c>
      <c r="S267" s="47"/>
    </row>
    <row r="268" spans="1:19" ht="12.75" customHeight="1" x14ac:dyDescent="0.2">
      <c r="A268" s="209"/>
      <c r="B268" s="209"/>
      <c r="C268" s="53" t="s">
        <v>3</v>
      </c>
      <c r="D268" s="54">
        <v>10</v>
      </c>
      <c r="E268" s="55">
        <v>5726.47</v>
      </c>
      <c r="F268" s="55">
        <v>570.16999999999996</v>
      </c>
      <c r="G268" s="55">
        <v>123.95</v>
      </c>
      <c r="H268" s="55">
        <v>6280.06</v>
      </c>
      <c r="I268" s="55">
        <v>187.12</v>
      </c>
      <c r="J268" s="55">
        <v>1058.3900000000001</v>
      </c>
      <c r="K268" s="56">
        <v>12887.77</v>
      </c>
      <c r="L268" s="46">
        <v>13946.16</v>
      </c>
      <c r="M268" s="122"/>
      <c r="N268" s="124">
        <v>12887.77</v>
      </c>
      <c r="O268" s="124">
        <v>6607.71</v>
      </c>
      <c r="P268" s="124"/>
      <c r="Q268" s="124">
        <v>15135.55</v>
      </c>
      <c r="R268" s="124">
        <v>14077.16</v>
      </c>
      <c r="S268" s="47"/>
    </row>
    <row r="269" spans="1:19" ht="9" customHeight="1" x14ac:dyDescent="0.2">
      <c r="A269" s="209"/>
      <c r="B269" s="209"/>
      <c r="C269" s="48" t="s">
        <v>4</v>
      </c>
      <c r="D269" s="49">
        <v>11</v>
      </c>
      <c r="E269" s="50">
        <v>11087992</v>
      </c>
      <c r="F269" s="50">
        <v>1104003</v>
      </c>
      <c r="G269" s="50">
        <v>240001</v>
      </c>
      <c r="H269" s="50">
        <v>12159892</v>
      </c>
      <c r="I269" s="50">
        <v>362315</v>
      </c>
      <c r="J269" s="51">
        <v>2049329</v>
      </c>
      <c r="K269" s="50">
        <v>24954202</v>
      </c>
      <c r="L269" s="78">
        <v>27003531</v>
      </c>
      <c r="M269" s="123"/>
      <c r="N269" s="125">
        <v>24954202</v>
      </c>
      <c r="O269" s="125">
        <v>12794311</v>
      </c>
      <c r="P269" s="125">
        <v>0</v>
      </c>
      <c r="Q269" s="125">
        <v>29306511</v>
      </c>
      <c r="R269" s="125">
        <v>27257183</v>
      </c>
      <c r="S269" s="47"/>
    </row>
    <row r="270" spans="1:19" ht="12.75" customHeight="1" x14ac:dyDescent="0.2">
      <c r="A270" s="209"/>
      <c r="B270" s="209"/>
      <c r="C270" s="53" t="s">
        <v>3</v>
      </c>
      <c r="D270" s="54">
        <v>12</v>
      </c>
      <c r="E270" s="55">
        <v>5986.77</v>
      </c>
      <c r="F270" s="55">
        <v>594.96</v>
      </c>
      <c r="G270" s="55">
        <v>123.95</v>
      </c>
      <c r="H270" s="55">
        <v>6280.06</v>
      </c>
      <c r="I270" s="55">
        <v>187.12</v>
      </c>
      <c r="J270" s="55">
        <v>1082.1500000000001</v>
      </c>
      <c r="K270" s="56">
        <v>13172.86</v>
      </c>
      <c r="L270" s="46">
        <v>14255.01</v>
      </c>
      <c r="M270" s="122"/>
      <c r="N270" s="124">
        <v>13172.86</v>
      </c>
      <c r="O270" s="124">
        <v>6892.8</v>
      </c>
      <c r="P270" s="124"/>
      <c r="Q270" s="124">
        <v>15495.71</v>
      </c>
      <c r="R270" s="124">
        <v>14413.56</v>
      </c>
      <c r="S270" s="47"/>
    </row>
    <row r="271" spans="1:19" ht="9" customHeight="1" x14ac:dyDescent="0.2">
      <c r="A271" s="209"/>
      <c r="B271" s="209"/>
      <c r="C271" s="48" t="s">
        <v>4</v>
      </c>
      <c r="D271" s="49">
        <v>13</v>
      </c>
      <c r="E271" s="50">
        <v>11592003</v>
      </c>
      <c r="F271" s="50">
        <v>1152003</v>
      </c>
      <c r="G271" s="50">
        <v>240001</v>
      </c>
      <c r="H271" s="50">
        <v>12159892</v>
      </c>
      <c r="I271" s="50">
        <v>362315</v>
      </c>
      <c r="J271" s="51">
        <v>2095335</v>
      </c>
      <c r="K271" s="50">
        <v>25506214</v>
      </c>
      <c r="L271" s="78">
        <v>27601548</v>
      </c>
      <c r="M271" s="123"/>
      <c r="N271" s="125">
        <v>25506214</v>
      </c>
      <c r="O271" s="125">
        <v>13346322</v>
      </c>
      <c r="P271" s="125">
        <v>0</v>
      </c>
      <c r="Q271" s="125">
        <v>30003878</v>
      </c>
      <c r="R271" s="125">
        <v>27908544</v>
      </c>
      <c r="S271" s="47"/>
    </row>
    <row r="272" spans="1:19" ht="12.75" customHeight="1" x14ac:dyDescent="0.2">
      <c r="A272" s="209"/>
      <c r="B272" s="209"/>
      <c r="C272" s="53" t="s">
        <v>3</v>
      </c>
      <c r="D272" s="54">
        <v>14</v>
      </c>
      <c r="E272" s="55">
        <v>6247.06</v>
      </c>
      <c r="F272" s="55">
        <v>619.75</v>
      </c>
      <c r="G272" s="55">
        <v>123.95</v>
      </c>
      <c r="H272" s="55">
        <v>6280.06</v>
      </c>
      <c r="I272" s="55">
        <v>187.12</v>
      </c>
      <c r="J272" s="55">
        <v>1105.9000000000001</v>
      </c>
      <c r="K272" s="56">
        <v>13457.94</v>
      </c>
      <c r="L272" s="46">
        <v>14563.84</v>
      </c>
      <c r="M272" s="122"/>
      <c r="N272" s="124">
        <v>13457.94</v>
      </c>
      <c r="O272" s="124">
        <v>7177.88</v>
      </c>
      <c r="P272" s="124"/>
      <c r="Q272" s="124">
        <v>15855.86</v>
      </c>
      <c r="R272" s="124">
        <v>14749.96</v>
      </c>
      <c r="S272" s="47"/>
    </row>
    <row r="273" spans="1:19" ht="9" customHeight="1" x14ac:dyDescent="0.2">
      <c r="A273" s="209"/>
      <c r="B273" s="209"/>
      <c r="C273" s="48" t="s">
        <v>4</v>
      </c>
      <c r="D273" s="49">
        <v>15</v>
      </c>
      <c r="E273" s="50">
        <v>12095995</v>
      </c>
      <c r="F273" s="50">
        <v>1200003</v>
      </c>
      <c r="G273" s="50">
        <v>240001</v>
      </c>
      <c r="H273" s="50">
        <v>12159892</v>
      </c>
      <c r="I273" s="50">
        <v>362315</v>
      </c>
      <c r="J273" s="51">
        <v>2141321</v>
      </c>
      <c r="K273" s="50">
        <v>26058205</v>
      </c>
      <c r="L273" s="78">
        <v>28199526</v>
      </c>
      <c r="M273" s="123"/>
      <c r="N273" s="125">
        <v>26058205</v>
      </c>
      <c r="O273" s="125">
        <v>13898314</v>
      </c>
      <c r="P273" s="125">
        <v>0</v>
      </c>
      <c r="Q273" s="125">
        <v>30701226</v>
      </c>
      <c r="R273" s="125">
        <v>28559905</v>
      </c>
      <c r="S273" s="47"/>
    </row>
    <row r="274" spans="1:19" ht="12.75" customHeight="1" x14ac:dyDescent="0.2">
      <c r="A274" s="209"/>
      <c r="B274" s="209"/>
      <c r="C274" s="53" t="s">
        <v>3</v>
      </c>
      <c r="D274" s="54">
        <v>16</v>
      </c>
      <c r="E274" s="55">
        <v>6507.36</v>
      </c>
      <c r="F274" s="55">
        <v>650.74</v>
      </c>
      <c r="G274" s="55">
        <v>123.95</v>
      </c>
      <c r="H274" s="55">
        <v>6280.06</v>
      </c>
      <c r="I274" s="55">
        <v>187.12</v>
      </c>
      <c r="J274" s="55">
        <v>1130.18</v>
      </c>
      <c r="K274" s="56">
        <v>13749.23</v>
      </c>
      <c r="L274" s="46">
        <v>14879.41</v>
      </c>
      <c r="M274" s="122"/>
      <c r="N274" s="124">
        <v>13749.23</v>
      </c>
      <c r="O274" s="124">
        <v>7469.17</v>
      </c>
      <c r="P274" s="124"/>
      <c r="Q274" s="124">
        <v>16223.86</v>
      </c>
      <c r="R274" s="124">
        <v>15093.68</v>
      </c>
      <c r="S274" s="47"/>
    </row>
    <row r="275" spans="1:19" ht="9" customHeight="1" x14ac:dyDescent="0.2">
      <c r="A275" s="209"/>
      <c r="B275" s="209"/>
      <c r="C275" s="48" t="s">
        <v>4</v>
      </c>
      <c r="D275" s="49">
        <v>17</v>
      </c>
      <c r="E275" s="50">
        <v>12600006</v>
      </c>
      <c r="F275" s="50">
        <v>1260008</v>
      </c>
      <c r="G275" s="50">
        <v>240001</v>
      </c>
      <c r="H275" s="50">
        <v>12159892</v>
      </c>
      <c r="I275" s="50">
        <v>362315</v>
      </c>
      <c r="J275" s="51">
        <v>2188334</v>
      </c>
      <c r="K275" s="50">
        <v>26622222</v>
      </c>
      <c r="L275" s="78">
        <v>28810555</v>
      </c>
      <c r="M275" s="123"/>
      <c r="N275" s="125">
        <v>26622222</v>
      </c>
      <c r="O275" s="125">
        <v>14462330</v>
      </c>
      <c r="P275" s="125">
        <v>0</v>
      </c>
      <c r="Q275" s="125">
        <v>31413773</v>
      </c>
      <c r="R275" s="125">
        <v>29225440</v>
      </c>
      <c r="S275" s="47"/>
    </row>
    <row r="276" spans="1:19" ht="12.75" customHeight="1" x14ac:dyDescent="0.2">
      <c r="A276" s="209"/>
      <c r="B276" s="209"/>
      <c r="C276" s="53" t="s">
        <v>3</v>
      </c>
      <c r="D276" s="54">
        <v>18</v>
      </c>
      <c r="E276" s="55">
        <v>6767.65</v>
      </c>
      <c r="F276" s="55">
        <v>675.53</v>
      </c>
      <c r="G276" s="55">
        <v>123.95</v>
      </c>
      <c r="H276" s="55">
        <v>6280.06</v>
      </c>
      <c r="I276" s="55">
        <v>187.12</v>
      </c>
      <c r="J276" s="55">
        <v>1153.93</v>
      </c>
      <c r="K276" s="56">
        <v>14034.31</v>
      </c>
      <c r="L276" s="46">
        <v>15188.24</v>
      </c>
      <c r="M276" s="122"/>
      <c r="N276" s="124">
        <v>14034.31</v>
      </c>
      <c r="O276" s="124">
        <v>7754.25</v>
      </c>
      <c r="P276" s="124"/>
      <c r="Q276" s="124">
        <v>16584.009999999998</v>
      </c>
      <c r="R276" s="124">
        <v>15430.08</v>
      </c>
      <c r="S276" s="47"/>
    </row>
    <row r="277" spans="1:19" ht="9" customHeight="1" x14ac:dyDescent="0.2">
      <c r="A277" s="209"/>
      <c r="B277" s="209"/>
      <c r="C277" s="48" t="s">
        <v>4</v>
      </c>
      <c r="D277" s="49">
        <v>19</v>
      </c>
      <c r="E277" s="50">
        <v>13103998</v>
      </c>
      <c r="F277" s="50">
        <v>1308008</v>
      </c>
      <c r="G277" s="50">
        <v>240001</v>
      </c>
      <c r="H277" s="50">
        <v>12159892</v>
      </c>
      <c r="I277" s="50">
        <v>362315</v>
      </c>
      <c r="J277" s="51">
        <v>2234320</v>
      </c>
      <c r="K277" s="50">
        <v>27174213</v>
      </c>
      <c r="L277" s="78">
        <v>29408533</v>
      </c>
      <c r="M277" s="123"/>
      <c r="N277" s="125">
        <v>27174213</v>
      </c>
      <c r="O277" s="125">
        <v>15014322</v>
      </c>
      <c r="P277" s="125">
        <v>0</v>
      </c>
      <c r="Q277" s="125">
        <v>32111121</v>
      </c>
      <c r="R277" s="125">
        <v>29876801</v>
      </c>
      <c r="S277" s="47"/>
    </row>
    <row r="278" spans="1:19" ht="12.75" customHeight="1" x14ac:dyDescent="0.2">
      <c r="A278" s="209"/>
      <c r="B278" s="209"/>
      <c r="C278" s="53" t="s">
        <v>3</v>
      </c>
      <c r="D278" s="54">
        <v>20</v>
      </c>
      <c r="E278" s="55">
        <v>7027.95</v>
      </c>
      <c r="F278" s="55">
        <v>700.32</v>
      </c>
      <c r="G278" s="55">
        <v>123.95</v>
      </c>
      <c r="H278" s="55">
        <v>6280.06</v>
      </c>
      <c r="I278" s="55">
        <v>187.12</v>
      </c>
      <c r="J278" s="55">
        <v>1177.69</v>
      </c>
      <c r="K278" s="56">
        <v>14319.4</v>
      </c>
      <c r="L278" s="46">
        <v>15497.09</v>
      </c>
      <c r="M278" s="122"/>
      <c r="N278" s="124">
        <v>14319.4</v>
      </c>
      <c r="O278" s="124">
        <v>8039.34</v>
      </c>
      <c r="P278" s="124"/>
      <c r="Q278" s="124">
        <v>16944.169999999998</v>
      </c>
      <c r="R278" s="124">
        <v>15766.48</v>
      </c>
      <c r="S278" s="47"/>
    </row>
    <row r="279" spans="1:19" ht="9" customHeight="1" x14ac:dyDescent="0.2">
      <c r="A279" s="209"/>
      <c r="B279" s="209"/>
      <c r="C279" s="48" t="s">
        <v>4</v>
      </c>
      <c r="D279" s="49">
        <v>21</v>
      </c>
      <c r="E279" s="50">
        <v>13608009</v>
      </c>
      <c r="F279" s="50">
        <v>1356009</v>
      </c>
      <c r="G279" s="50">
        <v>240001</v>
      </c>
      <c r="H279" s="50">
        <v>12159892</v>
      </c>
      <c r="I279" s="50">
        <v>362315</v>
      </c>
      <c r="J279" s="51">
        <v>2280326</v>
      </c>
      <c r="K279" s="50">
        <v>27726225</v>
      </c>
      <c r="L279" s="78">
        <v>30006550</v>
      </c>
      <c r="M279" s="123"/>
      <c r="N279" s="125">
        <v>27726225</v>
      </c>
      <c r="O279" s="125">
        <v>15566333</v>
      </c>
      <c r="P279" s="125">
        <v>0</v>
      </c>
      <c r="Q279" s="125">
        <v>32808488</v>
      </c>
      <c r="R279" s="125">
        <v>30528162</v>
      </c>
      <c r="S279" s="47"/>
    </row>
    <row r="280" spans="1:19" ht="12.75" customHeight="1" x14ac:dyDescent="0.2">
      <c r="A280" s="209"/>
      <c r="B280" s="209"/>
      <c r="C280" s="53" t="s">
        <v>3</v>
      </c>
      <c r="D280" s="54">
        <v>22</v>
      </c>
      <c r="E280" s="55">
        <v>7170.49</v>
      </c>
      <c r="F280" s="55">
        <v>712.71</v>
      </c>
      <c r="G280" s="55">
        <v>123.95</v>
      </c>
      <c r="H280" s="55">
        <v>6280.06</v>
      </c>
      <c r="I280" s="55">
        <v>187.12</v>
      </c>
      <c r="J280" s="55">
        <v>1190.5999999999999</v>
      </c>
      <c r="K280" s="56">
        <v>14474.33</v>
      </c>
      <c r="L280" s="46">
        <v>15664.93</v>
      </c>
      <c r="M280" s="122"/>
      <c r="N280" s="124">
        <v>14474.33</v>
      </c>
      <c r="O280" s="124">
        <v>8194.27</v>
      </c>
      <c r="P280" s="124"/>
      <c r="Q280" s="124">
        <v>17139.900000000001</v>
      </c>
      <c r="R280" s="124">
        <v>15949.3</v>
      </c>
      <c r="S280" s="47"/>
    </row>
    <row r="281" spans="1:19" ht="9" customHeight="1" x14ac:dyDescent="0.2">
      <c r="A281" s="209"/>
      <c r="B281" s="209"/>
      <c r="C281" s="48" t="s">
        <v>4</v>
      </c>
      <c r="D281" s="49">
        <v>23</v>
      </c>
      <c r="E281" s="50">
        <v>13884005</v>
      </c>
      <c r="F281" s="50">
        <v>1379999</v>
      </c>
      <c r="G281" s="50">
        <v>240001</v>
      </c>
      <c r="H281" s="50">
        <v>12159892</v>
      </c>
      <c r="I281" s="50">
        <v>362315</v>
      </c>
      <c r="J281" s="51">
        <v>2305323</v>
      </c>
      <c r="K281" s="50">
        <v>28026211</v>
      </c>
      <c r="L281" s="78">
        <v>30331534</v>
      </c>
      <c r="M281" s="123"/>
      <c r="N281" s="125">
        <v>28026211</v>
      </c>
      <c r="O281" s="125">
        <v>15866319</v>
      </c>
      <c r="P281" s="125">
        <v>0</v>
      </c>
      <c r="Q281" s="125">
        <v>33187474</v>
      </c>
      <c r="R281" s="125">
        <v>30882151</v>
      </c>
      <c r="S281" s="47"/>
    </row>
    <row r="282" spans="1:19" ht="12.75" customHeight="1" x14ac:dyDescent="0.2">
      <c r="A282" s="209"/>
      <c r="B282" s="209"/>
      <c r="C282" s="53" t="s">
        <v>3</v>
      </c>
      <c r="D282" s="54">
        <v>24</v>
      </c>
      <c r="E282" s="55">
        <v>7313.03</v>
      </c>
      <c r="F282" s="55">
        <v>731.3</v>
      </c>
      <c r="G282" s="55">
        <v>123.95</v>
      </c>
      <c r="H282" s="55">
        <v>6280.06</v>
      </c>
      <c r="I282" s="55">
        <v>187.12</v>
      </c>
      <c r="J282" s="55">
        <v>1204.03</v>
      </c>
      <c r="K282" s="56">
        <v>14635.46</v>
      </c>
      <c r="L282" s="46">
        <v>15839.49</v>
      </c>
      <c r="M282" s="122"/>
      <c r="N282" s="124">
        <v>14635.46</v>
      </c>
      <c r="O282" s="124">
        <v>8355.4</v>
      </c>
      <c r="P282" s="124"/>
      <c r="Q282" s="124">
        <v>17343.46</v>
      </c>
      <c r="R282" s="124">
        <v>16139.43</v>
      </c>
      <c r="S282" s="47"/>
    </row>
    <row r="283" spans="1:19" ht="9" customHeight="1" x14ac:dyDescent="0.2">
      <c r="A283" s="209"/>
      <c r="B283" s="209"/>
      <c r="C283" s="48" t="s">
        <v>4</v>
      </c>
      <c r="D283" s="49">
        <v>25</v>
      </c>
      <c r="E283" s="50">
        <v>14160001</v>
      </c>
      <c r="F283" s="50">
        <v>1415994</v>
      </c>
      <c r="G283" s="50">
        <v>240001</v>
      </c>
      <c r="H283" s="50">
        <v>12159892</v>
      </c>
      <c r="I283" s="50">
        <v>362315</v>
      </c>
      <c r="J283" s="51">
        <v>2331327</v>
      </c>
      <c r="K283" s="50">
        <v>28338202</v>
      </c>
      <c r="L283" s="78">
        <v>30669529</v>
      </c>
      <c r="M283" s="123"/>
      <c r="N283" s="125">
        <v>28338202</v>
      </c>
      <c r="O283" s="125">
        <v>16178310</v>
      </c>
      <c r="P283" s="125">
        <v>0</v>
      </c>
      <c r="Q283" s="125">
        <v>33581621</v>
      </c>
      <c r="R283" s="125">
        <v>31250294</v>
      </c>
      <c r="S283" s="47"/>
    </row>
    <row r="284" spans="1:19" ht="12.75" customHeight="1" x14ac:dyDescent="0.2">
      <c r="A284" s="209"/>
      <c r="B284" s="209"/>
      <c r="C284" s="53" t="s">
        <v>3</v>
      </c>
      <c r="D284" s="54">
        <v>26</v>
      </c>
      <c r="E284" s="55">
        <v>7455.57</v>
      </c>
      <c r="F284" s="55">
        <v>743.7</v>
      </c>
      <c r="G284" s="55">
        <v>123.95</v>
      </c>
      <c r="H284" s="55">
        <v>6280.06</v>
      </c>
      <c r="I284" s="55">
        <v>187.12</v>
      </c>
      <c r="J284" s="55">
        <v>1216.94</v>
      </c>
      <c r="K284" s="56">
        <v>14790.4</v>
      </c>
      <c r="L284" s="46">
        <v>16007.34</v>
      </c>
      <c r="M284" s="122"/>
      <c r="N284" s="124">
        <v>14790.4</v>
      </c>
      <c r="O284" s="124">
        <v>8510.34</v>
      </c>
      <c r="P284" s="124"/>
      <c r="Q284" s="124">
        <v>17539.2</v>
      </c>
      <c r="R284" s="124">
        <v>16322.26</v>
      </c>
      <c r="S284" s="47"/>
    </row>
    <row r="285" spans="1:19" ht="9" customHeight="1" x14ac:dyDescent="0.2">
      <c r="A285" s="209"/>
      <c r="B285" s="209"/>
      <c r="C285" s="48" t="s">
        <v>4</v>
      </c>
      <c r="D285" s="49">
        <v>27</v>
      </c>
      <c r="E285" s="50">
        <v>14435997</v>
      </c>
      <c r="F285" s="50">
        <v>1440004</v>
      </c>
      <c r="G285" s="50">
        <v>240001</v>
      </c>
      <c r="H285" s="50">
        <v>12159892</v>
      </c>
      <c r="I285" s="50">
        <v>362315</v>
      </c>
      <c r="J285" s="51">
        <v>2356324</v>
      </c>
      <c r="K285" s="50">
        <v>28638208</v>
      </c>
      <c r="L285" s="78">
        <v>30994532</v>
      </c>
      <c r="M285" s="123"/>
      <c r="N285" s="125">
        <v>28638208</v>
      </c>
      <c r="O285" s="125">
        <v>16478316</v>
      </c>
      <c r="P285" s="125">
        <v>0</v>
      </c>
      <c r="Q285" s="125">
        <v>33960627</v>
      </c>
      <c r="R285" s="125">
        <v>31604302</v>
      </c>
      <c r="S285" s="47"/>
    </row>
    <row r="286" spans="1:19" ht="12.75" customHeight="1" x14ac:dyDescent="0.2">
      <c r="A286" s="209"/>
      <c r="B286" s="209"/>
      <c r="C286" s="53" t="s">
        <v>3</v>
      </c>
      <c r="D286" s="54">
        <v>28</v>
      </c>
      <c r="E286" s="55">
        <v>7591.92</v>
      </c>
      <c r="F286" s="55">
        <v>756.09</v>
      </c>
      <c r="G286" s="55">
        <v>123.95</v>
      </c>
      <c r="H286" s="55">
        <v>6280.06</v>
      </c>
      <c r="I286" s="55">
        <v>187.12</v>
      </c>
      <c r="J286" s="55">
        <v>1229.3399999999999</v>
      </c>
      <c r="K286" s="56">
        <v>14939.14</v>
      </c>
      <c r="L286" s="46">
        <v>16168.48</v>
      </c>
      <c r="M286" s="122"/>
      <c r="N286" s="124">
        <v>14939.14</v>
      </c>
      <c r="O286" s="124">
        <v>8659.08</v>
      </c>
      <c r="P286" s="124"/>
      <c r="Q286" s="124">
        <v>17727.11</v>
      </c>
      <c r="R286" s="124">
        <v>16497.77</v>
      </c>
      <c r="S286" s="47"/>
    </row>
    <row r="287" spans="1:19" ht="9" customHeight="1" x14ac:dyDescent="0.2">
      <c r="A287" s="209"/>
      <c r="B287" s="209"/>
      <c r="C287" s="48" t="s">
        <v>4</v>
      </c>
      <c r="D287" s="49">
        <v>29</v>
      </c>
      <c r="E287" s="50">
        <v>14700007</v>
      </c>
      <c r="F287" s="50">
        <v>1463994</v>
      </c>
      <c r="G287" s="50">
        <v>240001</v>
      </c>
      <c r="H287" s="50">
        <v>12159892</v>
      </c>
      <c r="I287" s="50">
        <v>362315</v>
      </c>
      <c r="J287" s="51">
        <v>2380334</v>
      </c>
      <c r="K287" s="50">
        <v>28926209</v>
      </c>
      <c r="L287" s="78">
        <v>31306543</v>
      </c>
      <c r="M287" s="123"/>
      <c r="N287" s="125">
        <v>28926209</v>
      </c>
      <c r="O287" s="125">
        <v>16766317</v>
      </c>
      <c r="P287" s="125">
        <v>0</v>
      </c>
      <c r="Q287" s="125">
        <v>34324471</v>
      </c>
      <c r="R287" s="125">
        <v>31944137</v>
      </c>
      <c r="S287" s="47"/>
    </row>
    <row r="288" spans="1:19" ht="12.75" customHeight="1" x14ac:dyDescent="0.2">
      <c r="A288" s="209"/>
      <c r="B288" s="209"/>
      <c r="C288" s="53" t="s">
        <v>3</v>
      </c>
      <c r="D288" s="54">
        <v>30</v>
      </c>
      <c r="E288" s="55">
        <v>7734.46</v>
      </c>
      <c r="F288" s="55">
        <v>768.49</v>
      </c>
      <c r="G288" s="55">
        <v>123.95</v>
      </c>
      <c r="H288" s="55">
        <v>6280.06</v>
      </c>
      <c r="I288" s="55">
        <v>187.12</v>
      </c>
      <c r="J288" s="55">
        <v>1242.25</v>
      </c>
      <c r="K288" s="56">
        <v>15094.08</v>
      </c>
      <c r="L288" s="46">
        <v>16336.33</v>
      </c>
      <c r="M288" s="122"/>
      <c r="N288" s="124">
        <v>15094.08</v>
      </c>
      <c r="O288" s="124">
        <v>8814.02</v>
      </c>
      <c r="P288" s="124"/>
      <c r="Q288" s="124">
        <v>17922.849999999999</v>
      </c>
      <c r="R288" s="124">
        <v>16680.599999999999</v>
      </c>
      <c r="S288" s="47"/>
    </row>
    <row r="289" spans="1:19" ht="9" customHeight="1" x14ac:dyDescent="0.2">
      <c r="A289" s="209"/>
      <c r="B289" s="209"/>
      <c r="C289" s="48" t="s">
        <v>4</v>
      </c>
      <c r="D289" s="49">
        <v>31</v>
      </c>
      <c r="E289" s="50">
        <v>14976003</v>
      </c>
      <c r="F289" s="50">
        <v>1488004</v>
      </c>
      <c r="G289" s="50">
        <v>240001</v>
      </c>
      <c r="H289" s="50">
        <v>12159892</v>
      </c>
      <c r="I289" s="50">
        <v>362315</v>
      </c>
      <c r="J289" s="51">
        <v>2405331</v>
      </c>
      <c r="K289" s="50">
        <v>29226214</v>
      </c>
      <c r="L289" s="78">
        <v>31631546</v>
      </c>
      <c r="M289" s="123"/>
      <c r="N289" s="125">
        <v>29226214</v>
      </c>
      <c r="O289" s="125">
        <v>17066323</v>
      </c>
      <c r="P289" s="125">
        <v>0</v>
      </c>
      <c r="Q289" s="125">
        <v>34703477</v>
      </c>
      <c r="R289" s="125">
        <v>32298145</v>
      </c>
      <c r="S289" s="47"/>
    </row>
    <row r="290" spans="1:19" ht="12.75" customHeight="1" x14ac:dyDescent="0.2">
      <c r="A290" s="209"/>
      <c r="B290" s="209"/>
      <c r="C290" s="53" t="s">
        <v>3</v>
      </c>
      <c r="D290" s="54">
        <v>32</v>
      </c>
      <c r="E290" s="55">
        <v>7877</v>
      </c>
      <c r="F290" s="55">
        <v>787.08</v>
      </c>
      <c r="G290" s="55">
        <v>123.95</v>
      </c>
      <c r="H290" s="55">
        <v>6280.06</v>
      </c>
      <c r="I290" s="55">
        <v>187.12</v>
      </c>
      <c r="J290" s="55">
        <v>1255.67</v>
      </c>
      <c r="K290" s="56">
        <v>15255.21</v>
      </c>
      <c r="L290" s="46">
        <v>16510.88</v>
      </c>
      <c r="M290" s="122"/>
      <c r="N290" s="124">
        <v>15255.21</v>
      </c>
      <c r="O290" s="124">
        <v>8975.15</v>
      </c>
      <c r="P290" s="124"/>
      <c r="Q290" s="124">
        <v>18126.41</v>
      </c>
      <c r="R290" s="124">
        <v>16870.740000000002</v>
      </c>
      <c r="S290" s="47"/>
    </row>
    <row r="291" spans="1:19" ht="9" customHeight="1" x14ac:dyDescent="0.2">
      <c r="A291" s="209"/>
      <c r="B291" s="209"/>
      <c r="C291" s="48" t="s">
        <v>4</v>
      </c>
      <c r="D291" s="49">
        <v>33</v>
      </c>
      <c r="E291" s="50">
        <v>15251999</v>
      </c>
      <c r="F291" s="50">
        <v>1523999</v>
      </c>
      <c r="G291" s="50">
        <v>240001</v>
      </c>
      <c r="H291" s="50">
        <v>12159892</v>
      </c>
      <c r="I291" s="50">
        <v>362315</v>
      </c>
      <c r="J291" s="51">
        <v>2431316</v>
      </c>
      <c r="K291" s="50">
        <v>29538205</v>
      </c>
      <c r="L291" s="78">
        <v>31969522</v>
      </c>
      <c r="M291" s="123"/>
      <c r="N291" s="125">
        <v>29538205</v>
      </c>
      <c r="O291" s="125">
        <v>17378314</v>
      </c>
      <c r="P291" s="125">
        <v>0</v>
      </c>
      <c r="Q291" s="125">
        <v>35097624</v>
      </c>
      <c r="R291" s="125">
        <v>32666308</v>
      </c>
      <c r="S291" s="47"/>
    </row>
    <row r="292" spans="1:19" ht="12.75" customHeight="1" x14ac:dyDescent="0.2">
      <c r="A292" s="209"/>
      <c r="B292" s="209"/>
      <c r="C292" s="53" t="s">
        <v>3</v>
      </c>
      <c r="D292" s="54">
        <v>34</v>
      </c>
      <c r="E292" s="55">
        <v>7829.49</v>
      </c>
      <c r="F292" s="55">
        <v>799.48</v>
      </c>
      <c r="G292" s="55">
        <v>123.95</v>
      </c>
      <c r="H292" s="55">
        <v>6280.06</v>
      </c>
      <c r="I292" s="55">
        <v>187.12</v>
      </c>
      <c r="J292" s="55">
        <v>1252.75</v>
      </c>
      <c r="K292" s="56">
        <v>15220.1</v>
      </c>
      <c r="L292" s="46">
        <v>16472.849999999999</v>
      </c>
      <c r="M292" s="122"/>
      <c r="N292" s="124">
        <v>15220.1</v>
      </c>
      <c r="O292" s="124">
        <v>8940.0400000000009</v>
      </c>
      <c r="P292" s="124"/>
      <c r="Q292" s="124">
        <v>18082.060000000001</v>
      </c>
      <c r="R292" s="124">
        <v>16829.310000000001</v>
      </c>
      <c r="S292" s="47"/>
    </row>
    <row r="293" spans="1:19" ht="9" customHeight="1" x14ac:dyDescent="0.2">
      <c r="A293" s="209"/>
      <c r="B293" s="209"/>
      <c r="C293" s="48" t="s">
        <v>4</v>
      </c>
      <c r="D293" s="49">
        <v>35</v>
      </c>
      <c r="E293" s="50">
        <v>15160007</v>
      </c>
      <c r="F293" s="50">
        <v>1548009</v>
      </c>
      <c r="G293" s="50">
        <v>240001</v>
      </c>
      <c r="H293" s="50">
        <v>12159892</v>
      </c>
      <c r="I293" s="50">
        <v>362315</v>
      </c>
      <c r="J293" s="51">
        <v>2425662</v>
      </c>
      <c r="K293" s="50">
        <v>29470223</v>
      </c>
      <c r="L293" s="78">
        <v>31895885</v>
      </c>
      <c r="M293" s="123"/>
      <c r="N293" s="125">
        <v>29470223</v>
      </c>
      <c r="O293" s="125">
        <v>17310331</v>
      </c>
      <c r="P293" s="125">
        <v>0</v>
      </c>
      <c r="Q293" s="125">
        <v>35011750</v>
      </c>
      <c r="R293" s="125">
        <v>32586088</v>
      </c>
      <c r="S293" s="47"/>
    </row>
    <row r="294" spans="1:19" ht="12.75" customHeight="1" x14ac:dyDescent="0.2">
      <c r="A294" s="209"/>
      <c r="B294" s="209"/>
      <c r="C294" s="53" t="s">
        <v>3</v>
      </c>
      <c r="D294" s="54">
        <v>36</v>
      </c>
      <c r="E294" s="55">
        <v>8155.89</v>
      </c>
      <c r="F294" s="55">
        <v>811.87</v>
      </c>
      <c r="G294" s="55">
        <v>123.95</v>
      </c>
      <c r="H294" s="55">
        <v>6280.06</v>
      </c>
      <c r="I294" s="55">
        <v>187.12</v>
      </c>
      <c r="J294" s="55">
        <v>1280.98</v>
      </c>
      <c r="K294" s="56">
        <v>15558.89</v>
      </c>
      <c r="L294" s="46">
        <v>16839.87</v>
      </c>
      <c r="M294" s="122"/>
      <c r="N294" s="124">
        <v>15558.89</v>
      </c>
      <c r="O294" s="124">
        <v>9278.83</v>
      </c>
      <c r="P294" s="124"/>
      <c r="Q294" s="124">
        <v>18510.060000000001</v>
      </c>
      <c r="R294" s="124">
        <v>17229.080000000002</v>
      </c>
      <c r="S294" s="47"/>
    </row>
    <row r="295" spans="1:19" ht="9" customHeight="1" x14ac:dyDescent="0.2">
      <c r="A295" s="209"/>
      <c r="B295" s="209"/>
      <c r="C295" s="48" t="s">
        <v>4</v>
      </c>
      <c r="D295" s="49">
        <v>37</v>
      </c>
      <c r="E295" s="50">
        <v>15792005</v>
      </c>
      <c r="F295" s="50">
        <v>1572000</v>
      </c>
      <c r="G295" s="50">
        <v>240001</v>
      </c>
      <c r="H295" s="50">
        <v>12159892</v>
      </c>
      <c r="I295" s="50">
        <v>362315</v>
      </c>
      <c r="J295" s="51">
        <v>2480323</v>
      </c>
      <c r="K295" s="50">
        <v>30126212</v>
      </c>
      <c r="L295" s="78">
        <v>32606535</v>
      </c>
      <c r="M295" s="123"/>
      <c r="N295" s="125">
        <v>30126212</v>
      </c>
      <c r="O295" s="125">
        <v>17966320</v>
      </c>
      <c r="P295" s="125">
        <v>0</v>
      </c>
      <c r="Q295" s="125">
        <v>35840474</v>
      </c>
      <c r="R295" s="125">
        <v>33360151</v>
      </c>
      <c r="S295" s="47"/>
    </row>
    <row r="296" spans="1:19" ht="12.75" customHeight="1" x14ac:dyDescent="0.2">
      <c r="A296" s="209"/>
      <c r="B296" s="209"/>
      <c r="C296" s="53" t="s">
        <v>3</v>
      </c>
      <c r="D296" s="54">
        <v>38</v>
      </c>
      <c r="E296" s="55">
        <v>8298.43</v>
      </c>
      <c r="F296" s="55">
        <v>824.27</v>
      </c>
      <c r="G296" s="55">
        <v>123.95</v>
      </c>
      <c r="H296" s="55">
        <v>6280.06</v>
      </c>
      <c r="I296" s="55">
        <v>187.12</v>
      </c>
      <c r="J296" s="55">
        <v>1293.8900000000001</v>
      </c>
      <c r="K296" s="56">
        <v>15713.83</v>
      </c>
      <c r="L296" s="46">
        <v>17007.72</v>
      </c>
      <c r="M296" s="122"/>
      <c r="N296" s="124">
        <v>15713.83</v>
      </c>
      <c r="O296" s="124">
        <v>9433.77</v>
      </c>
      <c r="P296" s="124"/>
      <c r="Q296" s="124">
        <v>18705.8</v>
      </c>
      <c r="R296" s="124">
        <v>17411.91</v>
      </c>
      <c r="S296" s="47"/>
    </row>
    <row r="297" spans="1:19" ht="9" customHeight="1" x14ac:dyDescent="0.2">
      <c r="A297" s="209"/>
      <c r="B297" s="209"/>
      <c r="C297" s="48" t="s">
        <v>4</v>
      </c>
      <c r="D297" s="49">
        <v>39</v>
      </c>
      <c r="E297" s="50">
        <v>16068001</v>
      </c>
      <c r="F297" s="50">
        <v>1596009</v>
      </c>
      <c r="G297" s="50">
        <v>240001</v>
      </c>
      <c r="H297" s="50">
        <v>12159892</v>
      </c>
      <c r="I297" s="50">
        <v>362315</v>
      </c>
      <c r="J297" s="51">
        <v>2505320</v>
      </c>
      <c r="K297" s="50">
        <v>30426218</v>
      </c>
      <c r="L297" s="78">
        <v>32931538</v>
      </c>
      <c r="M297" s="123"/>
      <c r="N297" s="125">
        <v>30426218</v>
      </c>
      <c r="O297" s="125">
        <v>18266326</v>
      </c>
      <c r="P297" s="125">
        <v>0</v>
      </c>
      <c r="Q297" s="125">
        <v>36219479</v>
      </c>
      <c r="R297" s="125">
        <v>33714159</v>
      </c>
      <c r="S297" s="47"/>
    </row>
    <row r="298" spans="1:19" ht="12.75" customHeight="1" x14ac:dyDescent="0.2">
      <c r="A298" s="209"/>
      <c r="B298" s="209"/>
      <c r="C298" s="53" t="s">
        <v>3</v>
      </c>
      <c r="D298" s="54">
        <v>40</v>
      </c>
      <c r="E298" s="55">
        <v>8440.9699999999993</v>
      </c>
      <c r="F298" s="55">
        <v>842.86</v>
      </c>
      <c r="G298" s="55">
        <v>123.95</v>
      </c>
      <c r="H298" s="55">
        <v>6280.06</v>
      </c>
      <c r="I298" s="55">
        <v>187.12</v>
      </c>
      <c r="J298" s="55">
        <v>1307.32</v>
      </c>
      <c r="K298" s="56">
        <v>15874.96</v>
      </c>
      <c r="L298" s="46">
        <v>17182.28</v>
      </c>
      <c r="M298" s="122"/>
      <c r="N298" s="124">
        <v>15874.96</v>
      </c>
      <c r="O298" s="124">
        <v>9594.9</v>
      </c>
      <c r="P298" s="124"/>
      <c r="Q298" s="124">
        <v>18909.36</v>
      </c>
      <c r="R298" s="124">
        <v>17602.04</v>
      </c>
      <c r="S298" s="47"/>
    </row>
    <row r="299" spans="1:19" ht="9" customHeight="1" x14ac:dyDescent="0.2">
      <c r="A299" s="210"/>
      <c r="B299" s="210"/>
      <c r="C299" s="58"/>
      <c r="D299" s="59"/>
      <c r="E299" s="61">
        <v>16343997</v>
      </c>
      <c r="F299" s="61">
        <v>1632005</v>
      </c>
      <c r="G299" s="61">
        <v>240001</v>
      </c>
      <c r="H299" s="61">
        <v>12159892</v>
      </c>
      <c r="I299" s="61">
        <v>362315</v>
      </c>
      <c r="J299" s="60">
        <v>2531324</v>
      </c>
      <c r="K299" s="61">
        <v>30738209</v>
      </c>
      <c r="L299" s="78">
        <v>33269533</v>
      </c>
      <c r="M299" s="123"/>
      <c r="N299" s="125">
        <v>30738209</v>
      </c>
      <c r="O299" s="125">
        <v>18578317</v>
      </c>
      <c r="P299" s="125">
        <v>0</v>
      </c>
      <c r="Q299" s="125">
        <v>36613626</v>
      </c>
      <c r="R299" s="125">
        <v>34082302</v>
      </c>
      <c r="S299" s="47"/>
    </row>
    <row r="300" spans="1:19" ht="12.75" customHeight="1" x14ac:dyDescent="0.2">
      <c r="A300" s="196">
        <v>34700</v>
      </c>
      <c r="B300" s="196">
        <v>35033</v>
      </c>
      <c r="C300" s="42" t="s">
        <v>3</v>
      </c>
      <c r="D300" s="43">
        <v>0</v>
      </c>
      <c r="E300" s="44">
        <v>4768.5200000000004</v>
      </c>
      <c r="F300" s="44">
        <v>440.02</v>
      </c>
      <c r="G300" s="44">
        <v>123.95</v>
      </c>
      <c r="H300" s="44">
        <v>6280.06</v>
      </c>
      <c r="I300" s="44">
        <v>0</v>
      </c>
      <c r="J300" s="44">
        <v>967.71</v>
      </c>
      <c r="K300" s="45">
        <v>11612.55</v>
      </c>
      <c r="L300" s="79">
        <v>12580.26</v>
      </c>
      <c r="M300" s="122"/>
      <c r="N300" s="124">
        <v>11612.55</v>
      </c>
      <c r="O300" s="124">
        <v>5332.49</v>
      </c>
      <c r="P300" s="124"/>
      <c r="Q300" s="124">
        <v>13540.11</v>
      </c>
      <c r="R300" s="124">
        <v>12572.4</v>
      </c>
      <c r="S300" s="47"/>
    </row>
    <row r="301" spans="1:19" ht="9" customHeight="1" x14ac:dyDescent="0.2">
      <c r="A301" s="213"/>
      <c r="B301" s="213"/>
      <c r="C301" s="48" t="s">
        <v>4</v>
      </c>
      <c r="D301" s="49">
        <v>1</v>
      </c>
      <c r="E301" s="50">
        <v>9233142</v>
      </c>
      <c r="F301" s="50">
        <v>851998</v>
      </c>
      <c r="G301" s="50">
        <v>240001</v>
      </c>
      <c r="H301" s="50">
        <v>12159892</v>
      </c>
      <c r="I301" s="50">
        <v>0</v>
      </c>
      <c r="J301" s="51">
        <v>1873748</v>
      </c>
      <c r="K301" s="50">
        <v>22485032</v>
      </c>
      <c r="L301" s="80">
        <v>24358780</v>
      </c>
      <c r="M301" s="123"/>
      <c r="N301" s="125">
        <v>22485032</v>
      </c>
      <c r="O301" s="125">
        <v>10325140</v>
      </c>
      <c r="P301" s="125">
        <v>0</v>
      </c>
      <c r="Q301" s="125">
        <v>26217309</v>
      </c>
      <c r="R301" s="125">
        <v>24343561</v>
      </c>
      <c r="S301" s="47"/>
    </row>
    <row r="302" spans="1:19" ht="12.75" customHeight="1" x14ac:dyDescent="0.2">
      <c r="A302" s="208">
        <v>34700</v>
      </c>
      <c r="B302" s="208">
        <v>35033</v>
      </c>
      <c r="C302" s="53" t="s">
        <v>3</v>
      </c>
      <c r="D302" s="54">
        <v>2</v>
      </c>
      <c r="E302" s="55">
        <v>4997.83</v>
      </c>
      <c r="F302" s="55">
        <v>458.61</v>
      </c>
      <c r="G302" s="55">
        <v>123.95</v>
      </c>
      <c r="H302" s="55">
        <v>6280.06</v>
      </c>
      <c r="I302" s="55">
        <v>0</v>
      </c>
      <c r="J302" s="55">
        <v>988.37</v>
      </c>
      <c r="K302" s="56">
        <v>11860.45</v>
      </c>
      <c r="L302" s="81">
        <v>12848.82</v>
      </c>
      <c r="M302" s="122"/>
      <c r="N302" s="124">
        <v>11860.45</v>
      </c>
      <c r="O302" s="124">
        <v>5580.39</v>
      </c>
      <c r="P302" s="124"/>
      <c r="Q302" s="124">
        <v>13853.29</v>
      </c>
      <c r="R302" s="124">
        <v>12864.92</v>
      </c>
      <c r="S302" s="47"/>
    </row>
    <row r="303" spans="1:19" ht="9" customHeight="1" x14ac:dyDescent="0.2">
      <c r="A303" s="208"/>
      <c r="B303" s="208"/>
      <c r="C303" s="48" t="s">
        <v>4</v>
      </c>
      <c r="D303" s="49">
        <v>3</v>
      </c>
      <c r="E303" s="50">
        <v>9677148</v>
      </c>
      <c r="F303" s="50">
        <v>887993</v>
      </c>
      <c r="G303" s="50">
        <v>240001</v>
      </c>
      <c r="H303" s="50">
        <v>12159892</v>
      </c>
      <c r="I303" s="50">
        <v>0</v>
      </c>
      <c r="J303" s="51">
        <v>1913751</v>
      </c>
      <c r="K303" s="50">
        <v>22965034</v>
      </c>
      <c r="L303" s="80">
        <v>24878785</v>
      </c>
      <c r="M303" s="123"/>
      <c r="N303" s="125">
        <v>22965034</v>
      </c>
      <c r="O303" s="125">
        <v>10805142</v>
      </c>
      <c r="P303" s="125">
        <v>0</v>
      </c>
      <c r="Q303" s="125">
        <v>26823710</v>
      </c>
      <c r="R303" s="125">
        <v>24909959</v>
      </c>
      <c r="S303" s="47"/>
    </row>
    <row r="304" spans="1:19" ht="12.75" customHeight="1" x14ac:dyDescent="0.2">
      <c r="A304" s="209"/>
      <c r="B304" s="209"/>
      <c r="C304" s="53" t="s">
        <v>3</v>
      </c>
      <c r="D304" s="54">
        <v>4</v>
      </c>
      <c r="E304" s="55">
        <v>5234.95</v>
      </c>
      <c r="F304" s="55">
        <v>483.4</v>
      </c>
      <c r="G304" s="55">
        <v>123.95</v>
      </c>
      <c r="H304" s="55">
        <v>6280.06</v>
      </c>
      <c r="I304" s="55">
        <v>0</v>
      </c>
      <c r="J304" s="55">
        <v>1010.2</v>
      </c>
      <c r="K304" s="56">
        <v>12122.36</v>
      </c>
      <c r="L304" s="81">
        <v>13132.56</v>
      </c>
      <c r="M304" s="122"/>
      <c r="N304" s="124">
        <v>12122.36</v>
      </c>
      <c r="O304" s="124">
        <v>5842.3</v>
      </c>
      <c r="P304" s="124"/>
      <c r="Q304" s="124">
        <v>14184.17</v>
      </c>
      <c r="R304" s="124">
        <v>13173.97</v>
      </c>
      <c r="S304" s="47"/>
    </row>
    <row r="305" spans="1:19" ht="9" customHeight="1" x14ac:dyDescent="0.2">
      <c r="A305" s="209"/>
      <c r="B305" s="209"/>
      <c r="C305" s="48" t="s">
        <v>4</v>
      </c>
      <c r="D305" s="49">
        <v>5</v>
      </c>
      <c r="E305" s="50">
        <v>10136277</v>
      </c>
      <c r="F305" s="50">
        <v>935993</v>
      </c>
      <c r="G305" s="50">
        <v>240001</v>
      </c>
      <c r="H305" s="50">
        <v>12159892</v>
      </c>
      <c r="I305" s="50">
        <v>0</v>
      </c>
      <c r="J305" s="51">
        <v>1956020</v>
      </c>
      <c r="K305" s="50">
        <v>23472162</v>
      </c>
      <c r="L305" s="80">
        <v>25428182</v>
      </c>
      <c r="M305" s="123"/>
      <c r="N305" s="125">
        <v>23472162</v>
      </c>
      <c r="O305" s="125">
        <v>11312270</v>
      </c>
      <c r="P305" s="125">
        <v>0</v>
      </c>
      <c r="Q305" s="125">
        <v>27464383</v>
      </c>
      <c r="R305" s="125">
        <v>25508363</v>
      </c>
      <c r="S305" s="47"/>
    </row>
    <row r="306" spans="1:19" ht="12.75" customHeight="1" x14ac:dyDescent="0.2">
      <c r="A306" s="209"/>
      <c r="B306" s="209"/>
      <c r="C306" s="53" t="s">
        <v>3</v>
      </c>
      <c r="D306" s="54">
        <v>6</v>
      </c>
      <c r="E306" s="55">
        <v>5563.41</v>
      </c>
      <c r="F306" s="55">
        <v>514.39</v>
      </c>
      <c r="G306" s="55">
        <v>123.95</v>
      </c>
      <c r="H306" s="55">
        <v>6280.06</v>
      </c>
      <c r="I306" s="55">
        <v>0</v>
      </c>
      <c r="J306" s="55">
        <v>1040.1500000000001</v>
      </c>
      <c r="K306" s="56">
        <v>12481.81</v>
      </c>
      <c r="L306" s="81">
        <v>13521.96</v>
      </c>
      <c r="M306" s="122"/>
      <c r="N306" s="124">
        <v>12481.81</v>
      </c>
      <c r="O306" s="124">
        <v>6201.75</v>
      </c>
      <c r="P306" s="124"/>
      <c r="Q306" s="124">
        <v>14638.28</v>
      </c>
      <c r="R306" s="124">
        <v>13598.13</v>
      </c>
      <c r="S306" s="47"/>
    </row>
    <row r="307" spans="1:19" ht="9" customHeight="1" x14ac:dyDescent="0.2">
      <c r="A307" s="209"/>
      <c r="B307" s="209"/>
      <c r="C307" s="48" t="s">
        <v>4</v>
      </c>
      <c r="D307" s="49">
        <v>7</v>
      </c>
      <c r="E307" s="50">
        <v>10772264</v>
      </c>
      <c r="F307" s="50">
        <v>995998</v>
      </c>
      <c r="G307" s="50">
        <v>240001</v>
      </c>
      <c r="H307" s="50">
        <v>12159892</v>
      </c>
      <c r="I307" s="50">
        <v>0</v>
      </c>
      <c r="J307" s="51">
        <v>2014011</v>
      </c>
      <c r="K307" s="50">
        <v>24168154</v>
      </c>
      <c r="L307" s="80">
        <v>26182165</v>
      </c>
      <c r="M307" s="123"/>
      <c r="N307" s="125">
        <v>24168154</v>
      </c>
      <c r="O307" s="125">
        <v>12008262</v>
      </c>
      <c r="P307" s="125">
        <v>0</v>
      </c>
      <c r="Q307" s="125">
        <v>28343662</v>
      </c>
      <c r="R307" s="125">
        <v>26329651</v>
      </c>
      <c r="S307" s="47"/>
    </row>
    <row r="308" spans="1:19" ht="12.75" customHeight="1" x14ac:dyDescent="0.2">
      <c r="A308" s="209"/>
      <c r="B308" s="209"/>
      <c r="C308" s="53" t="s">
        <v>3</v>
      </c>
      <c r="D308" s="54">
        <v>8</v>
      </c>
      <c r="E308" s="55">
        <v>5829.9</v>
      </c>
      <c r="F308" s="55">
        <v>545.38</v>
      </c>
      <c r="G308" s="55">
        <v>123.95</v>
      </c>
      <c r="H308" s="55">
        <v>6280.06</v>
      </c>
      <c r="I308" s="55">
        <v>0</v>
      </c>
      <c r="J308" s="55">
        <v>1064.94</v>
      </c>
      <c r="K308" s="56">
        <v>12779.29</v>
      </c>
      <c r="L308" s="81">
        <v>13844.23</v>
      </c>
      <c r="M308" s="122"/>
      <c r="N308" s="124">
        <v>12779.29</v>
      </c>
      <c r="O308" s="124">
        <v>6499.23</v>
      </c>
      <c r="P308" s="124"/>
      <c r="Q308" s="124">
        <v>15014.09</v>
      </c>
      <c r="R308" s="124">
        <v>13949.15</v>
      </c>
      <c r="S308" s="47"/>
    </row>
    <row r="309" spans="1:19" ht="9" customHeight="1" x14ac:dyDescent="0.2">
      <c r="A309" s="209"/>
      <c r="B309" s="209"/>
      <c r="C309" s="48" t="s">
        <v>4</v>
      </c>
      <c r="D309" s="49">
        <v>9</v>
      </c>
      <c r="E309" s="50">
        <v>11288260</v>
      </c>
      <c r="F309" s="50">
        <v>1056003</v>
      </c>
      <c r="G309" s="50">
        <v>240001</v>
      </c>
      <c r="H309" s="50">
        <v>12159892</v>
      </c>
      <c r="I309" s="50">
        <v>0</v>
      </c>
      <c r="J309" s="51">
        <v>2062011</v>
      </c>
      <c r="K309" s="50">
        <v>24744156</v>
      </c>
      <c r="L309" s="80">
        <v>26806167</v>
      </c>
      <c r="M309" s="123"/>
      <c r="N309" s="125">
        <v>24744156</v>
      </c>
      <c r="O309" s="125">
        <v>12584264</v>
      </c>
      <c r="P309" s="125">
        <v>0</v>
      </c>
      <c r="Q309" s="125">
        <v>29071332</v>
      </c>
      <c r="R309" s="125">
        <v>27009321</v>
      </c>
      <c r="S309" s="47"/>
    </row>
    <row r="310" spans="1:19" ht="12.75" customHeight="1" x14ac:dyDescent="0.2">
      <c r="A310" s="209"/>
      <c r="B310" s="209"/>
      <c r="C310" s="53" t="s">
        <v>3</v>
      </c>
      <c r="D310" s="54">
        <v>10</v>
      </c>
      <c r="E310" s="55">
        <v>6118.9</v>
      </c>
      <c r="F310" s="55">
        <v>570.16999999999996</v>
      </c>
      <c r="G310" s="55">
        <v>123.95</v>
      </c>
      <c r="H310" s="55">
        <v>6280.06</v>
      </c>
      <c r="I310" s="55">
        <v>0</v>
      </c>
      <c r="J310" s="55">
        <v>1091.0899999999999</v>
      </c>
      <c r="K310" s="56">
        <v>13093.08</v>
      </c>
      <c r="L310" s="81">
        <v>14184.17</v>
      </c>
      <c r="M310" s="122"/>
      <c r="N310" s="124">
        <v>13093.08</v>
      </c>
      <c r="O310" s="124">
        <v>6813.02</v>
      </c>
      <c r="P310" s="124"/>
      <c r="Q310" s="124">
        <v>15410.51</v>
      </c>
      <c r="R310" s="124">
        <v>14319.42</v>
      </c>
      <c r="S310" s="47"/>
    </row>
    <row r="311" spans="1:19" ht="9" customHeight="1" x14ac:dyDescent="0.2">
      <c r="A311" s="209"/>
      <c r="B311" s="209"/>
      <c r="C311" s="48" t="s">
        <v>4</v>
      </c>
      <c r="D311" s="49">
        <v>11</v>
      </c>
      <c r="E311" s="50">
        <v>11847843</v>
      </c>
      <c r="F311" s="50">
        <v>1104003</v>
      </c>
      <c r="G311" s="50">
        <v>240001</v>
      </c>
      <c r="H311" s="50">
        <v>12159892</v>
      </c>
      <c r="I311" s="50">
        <v>0</v>
      </c>
      <c r="J311" s="51">
        <v>2112645</v>
      </c>
      <c r="K311" s="50">
        <v>25351738</v>
      </c>
      <c r="L311" s="80">
        <v>27464383</v>
      </c>
      <c r="M311" s="123"/>
      <c r="N311" s="125">
        <v>25351738</v>
      </c>
      <c r="O311" s="125">
        <v>13191846</v>
      </c>
      <c r="P311" s="125">
        <v>0</v>
      </c>
      <c r="Q311" s="125">
        <v>29838908</v>
      </c>
      <c r="R311" s="125">
        <v>27726263</v>
      </c>
      <c r="S311" s="47"/>
    </row>
    <row r="312" spans="1:19" ht="12.75" customHeight="1" x14ac:dyDescent="0.2">
      <c r="A312" s="209"/>
      <c r="B312" s="209"/>
      <c r="C312" s="53" t="s">
        <v>3</v>
      </c>
      <c r="D312" s="54">
        <v>12</v>
      </c>
      <c r="E312" s="55">
        <v>6379.19</v>
      </c>
      <c r="F312" s="55">
        <v>594.96</v>
      </c>
      <c r="G312" s="55">
        <v>123.95</v>
      </c>
      <c r="H312" s="55">
        <v>6280.06</v>
      </c>
      <c r="I312" s="55">
        <v>0</v>
      </c>
      <c r="J312" s="55">
        <v>1114.8499999999999</v>
      </c>
      <c r="K312" s="56">
        <v>13378.16</v>
      </c>
      <c r="L312" s="81">
        <v>14493.01</v>
      </c>
      <c r="M312" s="122"/>
      <c r="N312" s="124">
        <v>13378.16</v>
      </c>
      <c r="O312" s="124">
        <v>7098.1</v>
      </c>
      <c r="P312" s="124"/>
      <c r="Q312" s="124">
        <v>15770.67</v>
      </c>
      <c r="R312" s="124">
        <v>14655.82</v>
      </c>
      <c r="S312" s="47"/>
    </row>
    <row r="313" spans="1:19" ht="9" customHeight="1" x14ac:dyDescent="0.2">
      <c r="A313" s="209"/>
      <c r="B313" s="209"/>
      <c r="C313" s="48" t="s">
        <v>4</v>
      </c>
      <c r="D313" s="49">
        <v>13</v>
      </c>
      <c r="E313" s="50">
        <v>12351834</v>
      </c>
      <c r="F313" s="50">
        <v>1152003</v>
      </c>
      <c r="G313" s="50">
        <v>240001</v>
      </c>
      <c r="H313" s="50">
        <v>12159892</v>
      </c>
      <c r="I313" s="50">
        <v>0</v>
      </c>
      <c r="J313" s="51">
        <v>2158651</v>
      </c>
      <c r="K313" s="50">
        <v>25903730</v>
      </c>
      <c r="L313" s="80">
        <v>28062380</v>
      </c>
      <c r="M313" s="123"/>
      <c r="N313" s="125">
        <v>25903730</v>
      </c>
      <c r="O313" s="125">
        <v>13743838</v>
      </c>
      <c r="P313" s="125">
        <v>0</v>
      </c>
      <c r="Q313" s="125">
        <v>30536275</v>
      </c>
      <c r="R313" s="125">
        <v>28377625</v>
      </c>
      <c r="S313" s="47"/>
    </row>
    <row r="314" spans="1:19" ht="12.75" customHeight="1" x14ac:dyDescent="0.2">
      <c r="A314" s="209"/>
      <c r="B314" s="209"/>
      <c r="C314" s="53" t="s">
        <v>3</v>
      </c>
      <c r="D314" s="54">
        <v>14</v>
      </c>
      <c r="E314" s="55">
        <v>6639.49</v>
      </c>
      <c r="F314" s="55">
        <v>619.75</v>
      </c>
      <c r="G314" s="55">
        <v>123.95</v>
      </c>
      <c r="H314" s="55">
        <v>6280.06</v>
      </c>
      <c r="I314" s="55">
        <v>0</v>
      </c>
      <c r="J314" s="55">
        <v>1138.5999999999999</v>
      </c>
      <c r="K314" s="56">
        <v>13663.25</v>
      </c>
      <c r="L314" s="81">
        <v>14801.85</v>
      </c>
      <c r="M314" s="122"/>
      <c r="N314" s="124">
        <v>13663.25</v>
      </c>
      <c r="O314" s="124">
        <v>7383.19</v>
      </c>
      <c r="P314" s="124"/>
      <c r="Q314" s="124">
        <v>16130.82</v>
      </c>
      <c r="R314" s="124">
        <v>14992.22</v>
      </c>
      <c r="S314" s="47"/>
    </row>
    <row r="315" spans="1:19" ht="9" customHeight="1" x14ac:dyDescent="0.2">
      <c r="A315" s="209"/>
      <c r="B315" s="209"/>
      <c r="C315" s="48" t="s">
        <v>4</v>
      </c>
      <c r="D315" s="49">
        <v>15</v>
      </c>
      <c r="E315" s="50">
        <v>12855845</v>
      </c>
      <c r="F315" s="50">
        <v>1200003</v>
      </c>
      <c r="G315" s="50">
        <v>240001</v>
      </c>
      <c r="H315" s="50">
        <v>12159892</v>
      </c>
      <c r="I315" s="50">
        <v>0</v>
      </c>
      <c r="J315" s="51">
        <v>2204637</v>
      </c>
      <c r="K315" s="50">
        <v>26455741</v>
      </c>
      <c r="L315" s="80">
        <v>28660378</v>
      </c>
      <c r="M315" s="123"/>
      <c r="N315" s="125">
        <v>26455741</v>
      </c>
      <c r="O315" s="125">
        <v>14295849</v>
      </c>
      <c r="P315" s="125">
        <v>0</v>
      </c>
      <c r="Q315" s="125">
        <v>31233623</v>
      </c>
      <c r="R315" s="125">
        <v>29028986</v>
      </c>
      <c r="S315" s="47"/>
    </row>
    <row r="316" spans="1:19" ht="12.75" customHeight="1" x14ac:dyDescent="0.2">
      <c r="A316" s="209"/>
      <c r="B316" s="209"/>
      <c r="C316" s="53" t="s">
        <v>3</v>
      </c>
      <c r="D316" s="54">
        <v>16</v>
      </c>
      <c r="E316" s="55">
        <v>6926.72</v>
      </c>
      <c r="F316" s="55">
        <v>650.74</v>
      </c>
      <c r="G316" s="55">
        <v>123.95</v>
      </c>
      <c r="H316" s="55">
        <v>6280.06</v>
      </c>
      <c r="I316" s="55">
        <v>0</v>
      </c>
      <c r="J316" s="55">
        <v>1165.1199999999999</v>
      </c>
      <c r="K316" s="56">
        <v>13981.47</v>
      </c>
      <c r="L316" s="81">
        <v>15146.59</v>
      </c>
      <c r="M316" s="122"/>
      <c r="N316" s="124">
        <v>13981.47</v>
      </c>
      <c r="O316" s="124">
        <v>7701.41</v>
      </c>
      <c r="P316" s="124"/>
      <c r="Q316" s="124">
        <v>16532.84</v>
      </c>
      <c r="R316" s="124">
        <v>15367.72</v>
      </c>
      <c r="S316" s="47"/>
    </row>
    <row r="317" spans="1:19" ht="9" customHeight="1" x14ac:dyDescent="0.2">
      <c r="A317" s="209"/>
      <c r="B317" s="209"/>
      <c r="C317" s="48" t="s">
        <v>4</v>
      </c>
      <c r="D317" s="49">
        <v>17</v>
      </c>
      <c r="E317" s="50">
        <v>13412000</v>
      </c>
      <c r="F317" s="50">
        <v>1260008</v>
      </c>
      <c r="G317" s="50">
        <v>240001</v>
      </c>
      <c r="H317" s="50">
        <v>12159892</v>
      </c>
      <c r="I317" s="50">
        <v>0</v>
      </c>
      <c r="J317" s="51">
        <v>2255987</v>
      </c>
      <c r="K317" s="50">
        <v>27071901</v>
      </c>
      <c r="L317" s="80">
        <v>29327888</v>
      </c>
      <c r="M317" s="123"/>
      <c r="N317" s="125">
        <v>27071901</v>
      </c>
      <c r="O317" s="125">
        <v>14912009</v>
      </c>
      <c r="P317" s="125">
        <v>0</v>
      </c>
      <c r="Q317" s="125">
        <v>32012042</v>
      </c>
      <c r="R317" s="125">
        <v>29756055</v>
      </c>
      <c r="S317" s="47"/>
    </row>
    <row r="318" spans="1:19" ht="12.75" customHeight="1" x14ac:dyDescent="0.2">
      <c r="A318" s="209"/>
      <c r="B318" s="209"/>
      <c r="C318" s="53" t="s">
        <v>3</v>
      </c>
      <c r="D318" s="54">
        <v>18</v>
      </c>
      <c r="E318" s="55">
        <v>7187.02</v>
      </c>
      <c r="F318" s="55">
        <v>675.53</v>
      </c>
      <c r="G318" s="55">
        <v>123.95</v>
      </c>
      <c r="H318" s="55">
        <v>6280.06</v>
      </c>
      <c r="I318" s="55">
        <v>0</v>
      </c>
      <c r="J318" s="55">
        <v>1188.8800000000001</v>
      </c>
      <c r="K318" s="56">
        <v>14266.56</v>
      </c>
      <c r="L318" s="81">
        <v>15455.44</v>
      </c>
      <c r="M318" s="122"/>
      <c r="N318" s="124">
        <v>14266.56</v>
      </c>
      <c r="O318" s="124">
        <v>7986.5</v>
      </c>
      <c r="P318" s="124"/>
      <c r="Q318" s="124">
        <v>16893.009999999998</v>
      </c>
      <c r="R318" s="124">
        <v>15704.13</v>
      </c>
      <c r="S318" s="47"/>
    </row>
    <row r="319" spans="1:19" ht="9" customHeight="1" x14ac:dyDescent="0.2">
      <c r="A319" s="209"/>
      <c r="B319" s="209"/>
      <c r="C319" s="48" t="s">
        <v>4</v>
      </c>
      <c r="D319" s="49">
        <v>19</v>
      </c>
      <c r="E319" s="50">
        <v>13916011</v>
      </c>
      <c r="F319" s="50">
        <v>1308008</v>
      </c>
      <c r="G319" s="50">
        <v>240001</v>
      </c>
      <c r="H319" s="50">
        <v>12159892</v>
      </c>
      <c r="I319" s="50">
        <v>0</v>
      </c>
      <c r="J319" s="51">
        <v>2301993</v>
      </c>
      <c r="K319" s="50">
        <v>27623912</v>
      </c>
      <c r="L319" s="80">
        <v>29925905</v>
      </c>
      <c r="M319" s="123"/>
      <c r="N319" s="125">
        <v>27623912</v>
      </c>
      <c r="O319" s="125">
        <v>15464020</v>
      </c>
      <c r="P319" s="125">
        <v>0</v>
      </c>
      <c r="Q319" s="125">
        <v>32709428</v>
      </c>
      <c r="R319" s="125">
        <v>30407436</v>
      </c>
      <c r="S319" s="47"/>
    </row>
    <row r="320" spans="1:19" ht="12.75" customHeight="1" x14ac:dyDescent="0.2">
      <c r="A320" s="209"/>
      <c r="B320" s="209"/>
      <c r="C320" s="53" t="s">
        <v>3</v>
      </c>
      <c r="D320" s="54">
        <v>20</v>
      </c>
      <c r="E320" s="55">
        <v>7447.31</v>
      </c>
      <c r="F320" s="55">
        <v>700.32</v>
      </c>
      <c r="G320" s="55">
        <v>123.95</v>
      </c>
      <c r="H320" s="55">
        <v>6280.06</v>
      </c>
      <c r="I320" s="55">
        <v>0</v>
      </c>
      <c r="J320" s="55">
        <v>1212.6400000000001</v>
      </c>
      <c r="K320" s="56">
        <v>14551.64</v>
      </c>
      <c r="L320" s="81">
        <v>15764.28</v>
      </c>
      <c r="M320" s="122"/>
      <c r="N320" s="124">
        <v>14551.64</v>
      </c>
      <c r="O320" s="124">
        <v>8271.58</v>
      </c>
      <c r="P320" s="124"/>
      <c r="Q320" s="124">
        <v>17253.16</v>
      </c>
      <c r="R320" s="124">
        <v>16040.52</v>
      </c>
      <c r="S320" s="47"/>
    </row>
    <row r="321" spans="1:19" ht="9" customHeight="1" x14ac:dyDescent="0.2">
      <c r="A321" s="209"/>
      <c r="B321" s="209"/>
      <c r="C321" s="48" t="s">
        <v>4</v>
      </c>
      <c r="D321" s="49">
        <v>21</v>
      </c>
      <c r="E321" s="50">
        <v>14420003</v>
      </c>
      <c r="F321" s="50">
        <v>1356009</v>
      </c>
      <c r="G321" s="50">
        <v>240001</v>
      </c>
      <c r="H321" s="50">
        <v>12159892</v>
      </c>
      <c r="I321" s="50">
        <v>0</v>
      </c>
      <c r="J321" s="51">
        <v>2347998</v>
      </c>
      <c r="K321" s="50">
        <v>28175904</v>
      </c>
      <c r="L321" s="80">
        <v>30523902</v>
      </c>
      <c r="M321" s="123"/>
      <c r="N321" s="125">
        <v>28175904</v>
      </c>
      <c r="O321" s="125">
        <v>16016012</v>
      </c>
      <c r="P321" s="125">
        <v>0</v>
      </c>
      <c r="Q321" s="125">
        <v>33406776</v>
      </c>
      <c r="R321" s="125">
        <v>31058778</v>
      </c>
      <c r="S321" s="47"/>
    </row>
    <row r="322" spans="1:19" ht="12.75" customHeight="1" x14ac:dyDescent="0.2">
      <c r="A322" s="209"/>
      <c r="B322" s="209"/>
      <c r="C322" s="53" t="s">
        <v>3</v>
      </c>
      <c r="D322" s="54">
        <v>22</v>
      </c>
      <c r="E322" s="55">
        <v>7616.99</v>
      </c>
      <c r="F322" s="55">
        <v>712.71</v>
      </c>
      <c r="G322" s="55">
        <v>123.95</v>
      </c>
      <c r="H322" s="55">
        <v>6280.06</v>
      </c>
      <c r="I322" s="55">
        <v>0</v>
      </c>
      <c r="J322" s="55">
        <v>1227.81</v>
      </c>
      <c r="K322" s="56">
        <v>14733.71</v>
      </c>
      <c r="L322" s="81">
        <v>15961.52</v>
      </c>
      <c r="M322" s="122"/>
      <c r="N322" s="124">
        <v>14733.71</v>
      </c>
      <c r="O322" s="124">
        <v>8453.65</v>
      </c>
      <c r="P322" s="124"/>
      <c r="Q322" s="124">
        <v>17483.18</v>
      </c>
      <c r="R322" s="124">
        <v>16255.37</v>
      </c>
      <c r="S322" s="47"/>
    </row>
    <row r="323" spans="1:19" ht="9" customHeight="1" x14ac:dyDescent="0.2">
      <c r="A323" s="209"/>
      <c r="B323" s="209"/>
      <c r="C323" s="48" t="s">
        <v>4</v>
      </c>
      <c r="D323" s="49">
        <v>23</v>
      </c>
      <c r="E323" s="50">
        <v>14748549</v>
      </c>
      <c r="F323" s="50">
        <v>1379999</v>
      </c>
      <c r="G323" s="50">
        <v>240001</v>
      </c>
      <c r="H323" s="50">
        <v>12159892</v>
      </c>
      <c r="I323" s="50">
        <v>0</v>
      </c>
      <c r="J323" s="51">
        <v>2377372</v>
      </c>
      <c r="K323" s="50">
        <v>28528441</v>
      </c>
      <c r="L323" s="80">
        <v>30905812</v>
      </c>
      <c r="M323" s="123"/>
      <c r="N323" s="125">
        <v>28528441</v>
      </c>
      <c r="O323" s="125">
        <v>16368549</v>
      </c>
      <c r="P323" s="125">
        <v>0</v>
      </c>
      <c r="Q323" s="125">
        <v>33852157</v>
      </c>
      <c r="R323" s="125">
        <v>31474785</v>
      </c>
      <c r="S323" s="47"/>
    </row>
    <row r="324" spans="1:19" ht="12.75" customHeight="1" x14ac:dyDescent="0.2">
      <c r="A324" s="209"/>
      <c r="B324" s="209"/>
      <c r="C324" s="53" t="s">
        <v>3</v>
      </c>
      <c r="D324" s="54">
        <v>24</v>
      </c>
      <c r="E324" s="55">
        <v>7759.53</v>
      </c>
      <c r="F324" s="55">
        <v>731.3</v>
      </c>
      <c r="G324" s="55">
        <v>123.95</v>
      </c>
      <c r="H324" s="55">
        <v>6280.06</v>
      </c>
      <c r="I324" s="55">
        <v>0</v>
      </c>
      <c r="J324" s="55">
        <v>1241.24</v>
      </c>
      <c r="K324" s="56">
        <v>14894.84</v>
      </c>
      <c r="L324" s="81">
        <v>16136.08</v>
      </c>
      <c r="M324" s="122"/>
      <c r="N324" s="124">
        <v>14894.84</v>
      </c>
      <c r="O324" s="124">
        <v>8614.7800000000007</v>
      </c>
      <c r="P324" s="124"/>
      <c r="Q324" s="124">
        <v>17686.740000000002</v>
      </c>
      <c r="R324" s="124">
        <v>16445.5</v>
      </c>
      <c r="S324" s="47"/>
    </row>
    <row r="325" spans="1:19" ht="9" customHeight="1" x14ac:dyDescent="0.2">
      <c r="A325" s="209"/>
      <c r="B325" s="209"/>
      <c r="C325" s="48" t="s">
        <v>4</v>
      </c>
      <c r="D325" s="49">
        <v>25</v>
      </c>
      <c r="E325" s="50">
        <v>15024545</v>
      </c>
      <c r="F325" s="50">
        <v>1415994</v>
      </c>
      <c r="G325" s="50">
        <v>240001</v>
      </c>
      <c r="H325" s="50">
        <v>12159892</v>
      </c>
      <c r="I325" s="50">
        <v>0</v>
      </c>
      <c r="J325" s="51">
        <v>2403376</v>
      </c>
      <c r="K325" s="50">
        <v>28840432</v>
      </c>
      <c r="L325" s="80">
        <v>31243808</v>
      </c>
      <c r="M325" s="123"/>
      <c r="N325" s="125">
        <v>28840432</v>
      </c>
      <c r="O325" s="125">
        <v>16680540</v>
      </c>
      <c r="P325" s="125">
        <v>0</v>
      </c>
      <c r="Q325" s="125">
        <v>34246304</v>
      </c>
      <c r="R325" s="125">
        <v>31842928</v>
      </c>
      <c r="S325" s="47"/>
    </row>
    <row r="326" spans="1:19" ht="12.75" customHeight="1" x14ac:dyDescent="0.2">
      <c r="A326" s="209"/>
      <c r="B326" s="209"/>
      <c r="C326" s="53" t="s">
        <v>3</v>
      </c>
      <c r="D326" s="54">
        <v>26</v>
      </c>
      <c r="E326" s="55">
        <v>7902.07</v>
      </c>
      <c r="F326" s="55">
        <v>743.7</v>
      </c>
      <c r="G326" s="55">
        <v>123.95</v>
      </c>
      <c r="H326" s="55">
        <v>6280.06</v>
      </c>
      <c r="I326" s="55">
        <v>0</v>
      </c>
      <c r="J326" s="55">
        <v>1254.1500000000001</v>
      </c>
      <c r="K326" s="56">
        <v>15049.78</v>
      </c>
      <c r="L326" s="81">
        <v>16303.93</v>
      </c>
      <c r="M326" s="122"/>
      <c r="N326" s="124">
        <v>15049.78</v>
      </c>
      <c r="O326" s="124">
        <v>8769.7199999999993</v>
      </c>
      <c r="P326" s="124"/>
      <c r="Q326" s="124">
        <v>17882.48</v>
      </c>
      <c r="R326" s="124">
        <v>16628.330000000002</v>
      </c>
      <c r="S326" s="47"/>
    </row>
    <row r="327" spans="1:19" ht="9" customHeight="1" x14ac:dyDescent="0.2">
      <c r="A327" s="209"/>
      <c r="B327" s="209"/>
      <c r="C327" s="48" t="s">
        <v>4</v>
      </c>
      <c r="D327" s="49">
        <v>27</v>
      </c>
      <c r="E327" s="50">
        <v>15300541</v>
      </c>
      <c r="F327" s="50">
        <v>1440004</v>
      </c>
      <c r="G327" s="50">
        <v>240001</v>
      </c>
      <c r="H327" s="50">
        <v>12159892</v>
      </c>
      <c r="I327" s="50">
        <v>0</v>
      </c>
      <c r="J327" s="51">
        <v>2428373</v>
      </c>
      <c r="K327" s="50">
        <v>29140438</v>
      </c>
      <c r="L327" s="80">
        <v>31568811</v>
      </c>
      <c r="M327" s="123"/>
      <c r="N327" s="125">
        <v>29140438</v>
      </c>
      <c r="O327" s="125">
        <v>16980546</v>
      </c>
      <c r="P327" s="125">
        <v>0</v>
      </c>
      <c r="Q327" s="125">
        <v>34625310</v>
      </c>
      <c r="R327" s="125">
        <v>32196937</v>
      </c>
      <c r="S327" s="47"/>
    </row>
    <row r="328" spans="1:19" ht="12.75" customHeight="1" x14ac:dyDescent="0.2">
      <c r="A328" s="209"/>
      <c r="B328" s="209"/>
      <c r="C328" s="53" t="s">
        <v>3</v>
      </c>
      <c r="D328" s="54">
        <v>28</v>
      </c>
      <c r="E328" s="55">
        <v>8057.94</v>
      </c>
      <c r="F328" s="55">
        <v>756.09</v>
      </c>
      <c r="G328" s="55">
        <v>123.95</v>
      </c>
      <c r="H328" s="55">
        <v>6280.06</v>
      </c>
      <c r="I328" s="55">
        <v>0</v>
      </c>
      <c r="J328" s="55">
        <v>1268.17</v>
      </c>
      <c r="K328" s="56">
        <v>15218.04</v>
      </c>
      <c r="L328" s="81">
        <v>16486.21</v>
      </c>
      <c r="M328" s="122"/>
      <c r="N328" s="124">
        <v>15218.04</v>
      </c>
      <c r="O328" s="124">
        <v>8937.98</v>
      </c>
      <c r="P328" s="124"/>
      <c r="Q328" s="124">
        <v>18095.05</v>
      </c>
      <c r="R328" s="124">
        <v>16826.88</v>
      </c>
      <c r="S328" s="47"/>
    </row>
    <row r="329" spans="1:19" ht="9" customHeight="1" x14ac:dyDescent="0.2">
      <c r="A329" s="209"/>
      <c r="B329" s="209"/>
      <c r="C329" s="48" t="s">
        <v>4</v>
      </c>
      <c r="D329" s="49">
        <v>29</v>
      </c>
      <c r="E329" s="50">
        <v>15602347</v>
      </c>
      <c r="F329" s="50">
        <v>1463994</v>
      </c>
      <c r="G329" s="50">
        <v>240001</v>
      </c>
      <c r="H329" s="50">
        <v>12159892</v>
      </c>
      <c r="I329" s="50">
        <v>0</v>
      </c>
      <c r="J329" s="51">
        <v>2455520</v>
      </c>
      <c r="K329" s="50">
        <v>29466234</v>
      </c>
      <c r="L329" s="80">
        <v>31921754</v>
      </c>
      <c r="M329" s="123"/>
      <c r="N329" s="125">
        <v>29466234</v>
      </c>
      <c r="O329" s="125">
        <v>17306343</v>
      </c>
      <c r="P329" s="125">
        <v>0</v>
      </c>
      <c r="Q329" s="125">
        <v>35036902</v>
      </c>
      <c r="R329" s="125">
        <v>32581383</v>
      </c>
      <c r="S329" s="47"/>
    </row>
    <row r="330" spans="1:19" ht="12.75" customHeight="1" x14ac:dyDescent="0.2">
      <c r="A330" s="209"/>
      <c r="B330" s="209"/>
      <c r="C330" s="53" t="s">
        <v>3</v>
      </c>
      <c r="D330" s="54">
        <v>30</v>
      </c>
      <c r="E330" s="55">
        <v>8200.48</v>
      </c>
      <c r="F330" s="55">
        <v>768.49</v>
      </c>
      <c r="G330" s="55">
        <v>123.95</v>
      </c>
      <c r="H330" s="55">
        <v>6280.06</v>
      </c>
      <c r="I330" s="55">
        <v>0</v>
      </c>
      <c r="J330" s="55">
        <v>1281.08</v>
      </c>
      <c r="K330" s="56">
        <v>15372.98</v>
      </c>
      <c r="L330" s="81">
        <v>16654.060000000001</v>
      </c>
      <c r="M330" s="122"/>
      <c r="N330" s="124">
        <v>15372.98</v>
      </c>
      <c r="O330" s="124">
        <v>9092.92</v>
      </c>
      <c r="P330" s="124"/>
      <c r="Q330" s="124">
        <v>18290.79</v>
      </c>
      <c r="R330" s="124">
        <v>17009.71</v>
      </c>
      <c r="S330" s="47"/>
    </row>
    <row r="331" spans="1:19" ht="9" customHeight="1" x14ac:dyDescent="0.2">
      <c r="A331" s="209"/>
      <c r="B331" s="209"/>
      <c r="C331" s="48" t="s">
        <v>4</v>
      </c>
      <c r="D331" s="49">
        <v>31</v>
      </c>
      <c r="E331" s="50">
        <v>15878343</v>
      </c>
      <c r="F331" s="50">
        <v>1488004</v>
      </c>
      <c r="G331" s="50">
        <v>240001</v>
      </c>
      <c r="H331" s="50">
        <v>12159892</v>
      </c>
      <c r="I331" s="50">
        <v>0</v>
      </c>
      <c r="J331" s="51">
        <v>2480517</v>
      </c>
      <c r="K331" s="50">
        <v>29766240</v>
      </c>
      <c r="L331" s="80">
        <v>32246757</v>
      </c>
      <c r="M331" s="123"/>
      <c r="N331" s="125">
        <v>29766240</v>
      </c>
      <c r="O331" s="125">
        <v>17606348</v>
      </c>
      <c r="P331" s="125">
        <v>0</v>
      </c>
      <c r="Q331" s="125">
        <v>35415908</v>
      </c>
      <c r="R331" s="125">
        <v>32935391</v>
      </c>
      <c r="S331" s="47"/>
    </row>
    <row r="332" spans="1:19" ht="12.75" customHeight="1" x14ac:dyDescent="0.2">
      <c r="A332" s="209"/>
      <c r="B332" s="209"/>
      <c r="C332" s="53" t="s">
        <v>3</v>
      </c>
      <c r="D332" s="54">
        <v>32</v>
      </c>
      <c r="E332" s="55">
        <v>8343.02</v>
      </c>
      <c r="F332" s="55">
        <v>787.08</v>
      </c>
      <c r="G332" s="55">
        <v>123.95</v>
      </c>
      <c r="H332" s="55">
        <v>6280.06</v>
      </c>
      <c r="I332" s="55">
        <v>0</v>
      </c>
      <c r="J332" s="55">
        <v>1294.51</v>
      </c>
      <c r="K332" s="56">
        <v>15534.11</v>
      </c>
      <c r="L332" s="81">
        <v>16828.62</v>
      </c>
      <c r="M332" s="122"/>
      <c r="N332" s="124">
        <v>15534.11</v>
      </c>
      <c r="O332" s="124">
        <v>9254.0499999999993</v>
      </c>
      <c r="P332" s="124"/>
      <c r="Q332" s="124">
        <v>18494.349999999999</v>
      </c>
      <c r="R332" s="124">
        <v>17199.84</v>
      </c>
      <c r="S332" s="47"/>
    </row>
    <row r="333" spans="1:19" ht="9" customHeight="1" x14ac:dyDescent="0.2">
      <c r="A333" s="209"/>
      <c r="B333" s="209"/>
      <c r="C333" s="48" t="s">
        <v>4</v>
      </c>
      <c r="D333" s="49">
        <v>33</v>
      </c>
      <c r="E333" s="50">
        <v>16154339</v>
      </c>
      <c r="F333" s="50">
        <v>1523999</v>
      </c>
      <c r="G333" s="50">
        <v>240001</v>
      </c>
      <c r="H333" s="50">
        <v>12159892</v>
      </c>
      <c r="I333" s="50">
        <v>0</v>
      </c>
      <c r="J333" s="51">
        <v>2506521</v>
      </c>
      <c r="K333" s="50">
        <v>30078231</v>
      </c>
      <c r="L333" s="80">
        <v>32584752</v>
      </c>
      <c r="M333" s="123"/>
      <c r="N333" s="125">
        <v>30078231</v>
      </c>
      <c r="O333" s="125">
        <v>17918339</v>
      </c>
      <c r="P333" s="125">
        <v>0</v>
      </c>
      <c r="Q333" s="125">
        <v>35810055</v>
      </c>
      <c r="R333" s="125">
        <v>33303534</v>
      </c>
      <c r="S333" s="47"/>
    </row>
    <row r="334" spans="1:19" ht="12.75" customHeight="1" x14ac:dyDescent="0.2">
      <c r="A334" s="209"/>
      <c r="B334" s="209"/>
      <c r="C334" s="53" t="s">
        <v>3</v>
      </c>
      <c r="D334" s="54">
        <v>34</v>
      </c>
      <c r="E334" s="55">
        <v>8295.51</v>
      </c>
      <c r="F334" s="55">
        <v>799.48</v>
      </c>
      <c r="G334" s="55">
        <v>123.95</v>
      </c>
      <c r="H334" s="55">
        <v>6280.06</v>
      </c>
      <c r="I334" s="55">
        <v>0</v>
      </c>
      <c r="J334" s="55">
        <v>1291.58</v>
      </c>
      <c r="K334" s="56">
        <v>15499</v>
      </c>
      <c r="L334" s="81">
        <v>16790.580000000002</v>
      </c>
      <c r="M334" s="122"/>
      <c r="N334" s="124">
        <v>15499</v>
      </c>
      <c r="O334" s="124">
        <v>9218.94</v>
      </c>
      <c r="P334" s="124"/>
      <c r="Q334" s="124">
        <v>18449.990000000002</v>
      </c>
      <c r="R334" s="124">
        <v>17158.41</v>
      </c>
      <c r="S334" s="47"/>
    </row>
    <row r="335" spans="1:19" ht="9" customHeight="1" x14ac:dyDescent="0.2">
      <c r="A335" s="209"/>
      <c r="B335" s="209"/>
      <c r="C335" s="48" t="s">
        <v>4</v>
      </c>
      <c r="D335" s="49">
        <v>35</v>
      </c>
      <c r="E335" s="50">
        <v>16062347</v>
      </c>
      <c r="F335" s="50">
        <v>1548009</v>
      </c>
      <c r="G335" s="50">
        <v>240001</v>
      </c>
      <c r="H335" s="50">
        <v>12159892</v>
      </c>
      <c r="I335" s="50">
        <v>0</v>
      </c>
      <c r="J335" s="51">
        <v>2500848</v>
      </c>
      <c r="K335" s="50">
        <v>30010249</v>
      </c>
      <c r="L335" s="80">
        <v>32511096</v>
      </c>
      <c r="M335" s="123"/>
      <c r="N335" s="125">
        <v>30010249</v>
      </c>
      <c r="O335" s="125">
        <v>17850357</v>
      </c>
      <c r="P335" s="125">
        <v>0</v>
      </c>
      <c r="Q335" s="125">
        <v>35724162</v>
      </c>
      <c r="R335" s="125">
        <v>33223315</v>
      </c>
      <c r="S335" s="47"/>
    </row>
    <row r="336" spans="1:19" ht="12.75" customHeight="1" x14ac:dyDescent="0.2">
      <c r="A336" s="209"/>
      <c r="B336" s="209"/>
      <c r="C336" s="53" t="s">
        <v>3</v>
      </c>
      <c r="D336" s="54">
        <v>36</v>
      </c>
      <c r="E336" s="55">
        <v>8636.5499999999993</v>
      </c>
      <c r="F336" s="55">
        <v>811.87</v>
      </c>
      <c r="G336" s="55">
        <v>123.95</v>
      </c>
      <c r="H336" s="55">
        <v>6280.06</v>
      </c>
      <c r="I336" s="55">
        <v>0</v>
      </c>
      <c r="J336" s="55">
        <v>1321.04</v>
      </c>
      <c r="K336" s="56">
        <v>15852.43</v>
      </c>
      <c r="L336" s="81">
        <v>17173.47</v>
      </c>
      <c r="M336" s="122"/>
      <c r="N336" s="124">
        <v>15852.43</v>
      </c>
      <c r="O336" s="124">
        <v>9572.3700000000008</v>
      </c>
      <c r="P336" s="124"/>
      <c r="Q336" s="124">
        <v>18896.5</v>
      </c>
      <c r="R336" s="124">
        <v>17575.46</v>
      </c>
      <c r="S336" s="47"/>
    </row>
    <row r="337" spans="1:19" ht="9" customHeight="1" x14ac:dyDescent="0.2">
      <c r="A337" s="209"/>
      <c r="B337" s="209"/>
      <c r="C337" s="48" t="s">
        <v>4</v>
      </c>
      <c r="D337" s="49">
        <v>37</v>
      </c>
      <c r="E337" s="50">
        <v>16722693</v>
      </c>
      <c r="F337" s="50">
        <v>1572000</v>
      </c>
      <c r="G337" s="50">
        <v>240001</v>
      </c>
      <c r="H337" s="50">
        <v>12159892</v>
      </c>
      <c r="I337" s="50">
        <v>0</v>
      </c>
      <c r="J337" s="51">
        <v>2557890</v>
      </c>
      <c r="K337" s="50">
        <v>30694585</v>
      </c>
      <c r="L337" s="80">
        <v>33252475</v>
      </c>
      <c r="M337" s="123"/>
      <c r="N337" s="125">
        <v>30694585</v>
      </c>
      <c r="O337" s="125">
        <v>18534693</v>
      </c>
      <c r="P337" s="125">
        <v>0</v>
      </c>
      <c r="Q337" s="125">
        <v>36588726</v>
      </c>
      <c r="R337" s="125">
        <v>34030836</v>
      </c>
      <c r="S337" s="47"/>
    </row>
    <row r="338" spans="1:19" ht="12.75" customHeight="1" x14ac:dyDescent="0.2">
      <c r="A338" s="209"/>
      <c r="B338" s="209"/>
      <c r="C338" s="53" t="s">
        <v>3</v>
      </c>
      <c r="D338" s="54">
        <v>38</v>
      </c>
      <c r="E338" s="55">
        <v>8779.09</v>
      </c>
      <c r="F338" s="55">
        <v>824.27</v>
      </c>
      <c r="G338" s="55">
        <v>123.95</v>
      </c>
      <c r="H338" s="55">
        <v>6280.06</v>
      </c>
      <c r="I338" s="55">
        <v>0</v>
      </c>
      <c r="J338" s="55">
        <v>1333.95</v>
      </c>
      <c r="K338" s="56">
        <v>16007.37</v>
      </c>
      <c r="L338" s="81">
        <v>17341.32</v>
      </c>
      <c r="M338" s="122"/>
      <c r="N338" s="124">
        <v>16007.37</v>
      </c>
      <c r="O338" s="124">
        <v>9727.31</v>
      </c>
      <c r="P338" s="124"/>
      <c r="Q338" s="124">
        <v>19092.240000000002</v>
      </c>
      <c r="R338" s="124">
        <v>17758.29</v>
      </c>
      <c r="S338" s="47"/>
    </row>
    <row r="339" spans="1:19" ht="9" customHeight="1" x14ac:dyDescent="0.2">
      <c r="A339" s="209"/>
      <c r="B339" s="209"/>
      <c r="C339" s="48" t="s">
        <v>4</v>
      </c>
      <c r="D339" s="49">
        <v>39</v>
      </c>
      <c r="E339" s="50">
        <v>16998689</v>
      </c>
      <c r="F339" s="50">
        <v>1596009</v>
      </c>
      <c r="G339" s="50">
        <v>240001</v>
      </c>
      <c r="H339" s="50">
        <v>12159892</v>
      </c>
      <c r="I339" s="50">
        <v>0</v>
      </c>
      <c r="J339" s="51">
        <v>2582887</v>
      </c>
      <c r="K339" s="50">
        <v>30994590</v>
      </c>
      <c r="L339" s="80">
        <v>33577478</v>
      </c>
      <c r="M339" s="123"/>
      <c r="N339" s="125">
        <v>30994590</v>
      </c>
      <c r="O339" s="125">
        <v>18834699</v>
      </c>
      <c r="P339" s="125">
        <v>0</v>
      </c>
      <c r="Q339" s="125">
        <v>36967732</v>
      </c>
      <c r="R339" s="125">
        <v>34384844</v>
      </c>
      <c r="S339" s="47"/>
    </row>
    <row r="340" spans="1:19" ht="12.75" customHeight="1" x14ac:dyDescent="0.2">
      <c r="A340" s="209"/>
      <c r="B340" s="209"/>
      <c r="C340" s="53" t="s">
        <v>3</v>
      </c>
      <c r="D340" s="54">
        <v>40</v>
      </c>
      <c r="E340" s="55">
        <v>8921.64</v>
      </c>
      <c r="F340" s="55">
        <v>842.86</v>
      </c>
      <c r="G340" s="55">
        <v>123.95</v>
      </c>
      <c r="H340" s="55">
        <v>6280.06</v>
      </c>
      <c r="I340" s="55">
        <v>0</v>
      </c>
      <c r="J340" s="55">
        <v>1347.38</v>
      </c>
      <c r="K340" s="56">
        <v>16168.51</v>
      </c>
      <c r="L340" s="81">
        <v>17515.89</v>
      </c>
      <c r="M340" s="122"/>
      <c r="N340" s="124">
        <v>16168.51</v>
      </c>
      <c r="O340" s="124">
        <v>9888.4500000000007</v>
      </c>
      <c r="P340" s="124"/>
      <c r="Q340" s="124">
        <v>19295.810000000001</v>
      </c>
      <c r="R340" s="124">
        <v>17948.43</v>
      </c>
      <c r="S340" s="47"/>
    </row>
    <row r="341" spans="1:19" ht="9" customHeight="1" x14ac:dyDescent="0.2">
      <c r="A341" s="210"/>
      <c r="B341" s="210"/>
      <c r="C341" s="58"/>
      <c r="D341" s="59"/>
      <c r="E341" s="61">
        <v>17274704</v>
      </c>
      <c r="F341" s="61">
        <v>1632005</v>
      </c>
      <c r="G341" s="61">
        <v>240001</v>
      </c>
      <c r="H341" s="61">
        <v>12159892</v>
      </c>
      <c r="I341" s="61">
        <v>0</v>
      </c>
      <c r="J341" s="60">
        <v>2608891</v>
      </c>
      <c r="K341" s="61">
        <v>31306601</v>
      </c>
      <c r="L341" s="82">
        <v>33915492</v>
      </c>
      <c r="M341" s="123"/>
      <c r="N341" s="125">
        <v>31306601</v>
      </c>
      <c r="O341" s="125">
        <v>19146709</v>
      </c>
      <c r="P341" s="125">
        <v>0</v>
      </c>
      <c r="Q341" s="125">
        <v>37361898</v>
      </c>
      <c r="R341" s="125">
        <v>34753007</v>
      </c>
      <c r="S341" s="47"/>
    </row>
    <row r="342" spans="1:19" ht="12.75" customHeight="1" x14ac:dyDescent="0.2">
      <c r="A342" s="196">
        <v>35034</v>
      </c>
      <c r="B342" s="196">
        <v>35064</v>
      </c>
      <c r="C342" s="42" t="s">
        <v>3</v>
      </c>
      <c r="D342" s="43">
        <v>0</v>
      </c>
      <c r="E342" s="44">
        <v>5214.5</v>
      </c>
      <c r="F342" s="44">
        <v>440.02</v>
      </c>
      <c r="G342" s="44">
        <v>0</v>
      </c>
      <c r="H342" s="44">
        <v>6280.06</v>
      </c>
      <c r="I342" s="44">
        <v>0</v>
      </c>
      <c r="J342" s="44">
        <v>994.55</v>
      </c>
      <c r="K342" s="45">
        <v>11934.58</v>
      </c>
      <c r="L342" s="46">
        <v>12929.13</v>
      </c>
      <c r="M342" s="122"/>
      <c r="N342" s="124">
        <v>11934.58</v>
      </c>
      <c r="O342" s="124">
        <v>5654.52</v>
      </c>
      <c r="P342" s="124"/>
      <c r="Q342" s="124">
        <v>13946.94</v>
      </c>
      <c r="R342" s="124">
        <v>12952.39</v>
      </c>
      <c r="S342" s="47"/>
    </row>
    <row r="343" spans="1:19" ht="9" customHeight="1" x14ac:dyDescent="0.2">
      <c r="A343" s="213"/>
      <c r="B343" s="213"/>
      <c r="C343" s="48" t="s">
        <v>4</v>
      </c>
      <c r="D343" s="49">
        <v>1</v>
      </c>
      <c r="E343" s="50">
        <v>10096680</v>
      </c>
      <c r="F343" s="50">
        <v>851998</v>
      </c>
      <c r="G343" s="50">
        <v>0</v>
      </c>
      <c r="H343" s="50">
        <v>12159892</v>
      </c>
      <c r="I343" s="50">
        <v>0</v>
      </c>
      <c r="J343" s="51">
        <v>1925717</v>
      </c>
      <c r="K343" s="50">
        <v>23108569</v>
      </c>
      <c r="L343" s="78">
        <v>25034287</v>
      </c>
      <c r="M343" s="123"/>
      <c r="N343" s="125">
        <v>23108569</v>
      </c>
      <c r="O343" s="125">
        <v>10948677</v>
      </c>
      <c r="P343" s="125">
        <v>0</v>
      </c>
      <c r="Q343" s="125">
        <v>27005042</v>
      </c>
      <c r="R343" s="125">
        <v>25079324</v>
      </c>
      <c r="S343" s="47"/>
    </row>
    <row r="344" spans="1:19" ht="12.75" customHeight="1" x14ac:dyDescent="0.2">
      <c r="A344" s="208">
        <v>35034</v>
      </c>
      <c r="B344" s="208">
        <v>35064</v>
      </c>
      <c r="C344" s="53" t="s">
        <v>3</v>
      </c>
      <c r="D344" s="54">
        <v>2</v>
      </c>
      <c r="E344" s="55">
        <v>5443.81</v>
      </c>
      <c r="F344" s="55">
        <v>458.61</v>
      </c>
      <c r="G344" s="55">
        <v>0</v>
      </c>
      <c r="H344" s="55">
        <v>6280.06</v>
      </c>
      <c r="I344" s="55">
        <v>0</v>
      </c>
      <c r="J344" s="55">
        <v>1015.21</v>
      </c>
      <c r="K344" s="56">
        <v>12182.48</v>
      </c>
      <c r="L344" s="46">
        <v>13197.69</v>
      </c>
      <c r="M344" s="122"/>
      <c r="N344" s="124">
        <v>12182.48</v>
      </c>
      <c r="O344" s="124">
        <v>5902.42</v>
      </c>
      <c r="P344" s="124"/>
      <c r="Q344" s="124">
        <v>14260.13</v>
      </c>
      <c r="R344" s="124">
        <v>13244.92</v>
      </c>
      <c r="S344" s="47"/>
    </row>
    <row r="345" spans="1:19" ht="9" customHeight="1" x14ac:dyDescent="0.2">
      <c r="A345" s="208"/>
      <c r="B345" s="208"/>
      <c r="C345" s="48" t="s">
        <v>4</v>
      </c>
      <c r="D345" s="49">
        <v>3</v>
      </c>
      <c r="E345" s="50">
        <v>10540686</v>
      </c>
      <c r="F345" s="50">
        <v>887993</v>
      </c>
      <c r="G345" s="50">
        <v>0</v>
      </c>
      <c r="H345" s="50">
        <v>12159892</v>
      </c>
      <c r="I345" s="50">
        <v>0</v>
      </c>
      <c r="J345" s="51">
        <v>1965721</v>
      </c>
      <c r="K345" s="50">
        <v>23588571</v>
      </c>
      <c r="L345" s="78">
        <v>25554291</v>
      </c>
      <c r="M345" s="123"/>
      <c r="N345" s="125">
        <v>23588571</v>
      </c>
      <c r="O345" s="125">
        <v>11428679</v>
      </c>
      <c r="P345" s="125">
        <v>0</v>
      </c>
      <c r="Q345" s="125">
        <v>27611462</v>
      </c>
      <c r="R345" s="125">
        <v>25645741</v>
      </c>
      <c r="S345" s="47"/>
    </row>
    <row r="346" spans="1:19" ht="12.75" customHeight="1" x14ac:dyDescent="0.2">
      <c r="A346" s="209"/>
      <c r="B346" s="209"/>
      <c r="C346" s="53" t="s">
        <v>3</v>
      </c>
      <c r="D346" s="54">
        <v>4</v>
      </c>
      <c r="E346" s="55">
        <v>5687.99</v>
      </c>
      <c r="F346" s="55">
        <v>483.4</v>
      </c>
      <c r="G346" s="55">
        <v>0</v>
      </c>
      <c r="H346" s="55">
        <v>6280.06</v>
      </c>
      <c r="I346" s="55">
        <v>0</v>
      </c>
      <c r="J346" s="55">
        <v>1037.6199999999999</v>
      </c>
      <c r="K346" s="56">
        <v>12451.45</v>
      </c>
      <c r="L346" s="46">
        <v>13489.07</v>
      </c>
      <c r="M346" s="122"/>
      <c r="N346" s="124">
        <v>12451.45</v>
      </c>
      <c r="O346" s="124">
        <v>6171.39</v>
      </c>
      <c r="P346" s="124"/>
      <c r="Q346" s="124">
        <v>14599.92</v>
      </c>
      <c r="R346" s="124">
        <v>13562.3</v>
      </c>
      <c r="S346" s="47"/>
    </row>
    <row r="347" spans="1:19" ht="9" customHeight="1" x14ac:dyDescent="0.2">
      <c r="A347" s="209"/>
      <c r="B347" s="209"/>
      <c r="C347" s="48" t="s">
        <v>4</v>
      </c>
      <c r="D347" s="49">
        <v>5</v>
      </c>
      <c r="E347" s="50">
        <v>11013484</v>
      </c>
      <c r="F347" s="50">
        <v>935993</v>
      </c>
      <c r="G347" s="50">
        <v>0</v>
      </c>
      <c r="H347" s="50">
        <v>12159892</v>
      </c>
      <c r="I347" s="50">
        <v>0</v>
      </c>
      <c r="J347" s="51">
        <v>2009112</v>
      </c>
      <c r="K347" s="50">
        <v>24109369</v>
      </c>
      <c r="L347" s="78">
        <v>26118482</v>
      </c>
      <c r="M347" s="123"/>
      <c r="N347" s="125">
        <v>24109369</v>
      </c>
      <c r="O347" s="125">
        <v>11949477</v>
      </c>
      <c r="P347" s="125">
        <v>0</v>
      </c>
      <c r="Q347" s="125">
        <v>28269387</v>
      </c>
      <c r="R347" s="125">
        <v>26260275</v>
      </c>
      <c r="S347" s="47"/>
    </row>
    <row r="348" spans="1:19" ht="12.75" customHeight="1" x14ac:dyDescent="0.2">
      <c r="A348" s="209"/>
      <c r="B348" s="209"/>
      <c r="C348" s="53" t="s">
        <v>3</v>
      </c>
      <c r="D348" s="54">
        <v>6</v>
      </c>
      <c r="E348" s="55">
        <v>6016.45</v>
      </c>
      <c r="F348" s="55">
        <v>514.39</v>
      </c>
      <c r="G348" s="55">
        <v>0</v>
      </c>
      <c r="H348" s="55">
        <v>6280.06</v>
      </c>
      <c r="I348" s="55">
        <v>0</v>
      </c>
      <c r="J348" s="55">
        <v>1067.58</v>
      </c>
      <c r="K348" s="56">
        <v>12810.9</v>
      </c>
      <c r="L348" s="46">
        <v>13878.48</v>
      </c>
      <c r="M348" s="122"/>
      <c r="N348" s="124">
        <v>12810.9</v>
      </c>
      <c r="O348" s="124">
        <v>6530.84</v>
      </c>
      <c r="P348" s="124"/>
      <c r="Q348" s="124">
        <v>15054.03</v>
      </c>
      <c r="R348" s="124">
        <v>13986.45</v>
      </c>
      <c r="S348" s="47"/>
    </row>
    <row r="349" spans="1:19" ht="9" customHeight="1" x14ac:dyDescent="0.2">
      <c r="A349" s="209"/>
      <c r="B349" s="209"/>
      <c r="C349" s="48" t="s">
        <v>4</v>
      </c>
      <c r="D349" s="49">
        <v>7</v>
      </c>
      <c r="E349" s="50">
        <v>11649472</v>
      </c>
      <c r="F349" s="50">
        <v>995998</v>
      </c>
      <c r="G349" s="50">
        <v>0</v>
      </c>
      <c r="H349" s="50">
        <v>12159892</v>
      </c>
      <c r="I349" s="50">
        <v>0</v>
      </c>
      <c r="J349" s="51">
        <v>2067123</v>
      </c>
      <c r="K349" s="50">
        <v>24805361</v>
      </c>
      <c r="L349" s="78">
        <v>26872484</v>
      </c>
      <c r="M349" s="123"/>
      <c r="N349" s="125">
        <v>24805361</v>
      </c>
      <c r="O349" s="125">
        <v>12645470</v>
      </c>
      <c r="P349" s="125">
        <v>0</v>
      </c>
      <c r="Q349" s="125">
        <v>29148667</v>
      </c>
      <c r="R349" s="125">
        <v>27081544</v>
      </c>
      <c r="S349" s="47"/>
    </row>
    <row r="350" spans="1:19" ht="12.75" customHeight="1" x14ac:dyDescent="0.2">
      <c r="A350" s="209"/>
      <c r="B350" s="209"/>
      <c r="C350" s="53" t="s">
        <v>3</v>
      </c>
      <c r="D350" s="54">
        <v>8</v>
      </c>
      <c r="E350" s="55">
        <v>6282.95</v>
      </c>
      <c r="F350" s="55">
        <v>545.38</v>
      </c>
      <c r="G350" s="55">
        <v>0</v>
      </c>
      <c r="H350" s="55">
        <v>6280.06</v>
      </c>
      <c r="I350" s="55">
        <v>0</v>
      </c>
      <c r="J350" s="55">
        <v>1092.3699999999999</v>
      </c>
      <c r="K350" s="56">
        <v>13108.39</v>
      </c>
      <c r="L350" s="46">
        <v>14200.76</v>
      </c>
      <c r="M350" s="122"/>
      <c r="N350" s="124">
        <v>13108.39</v>
      </c>
      <c r="O350" s="124">
        <v>6828.33</v>
      </c>
      <c r="P350" s="124"/>
      <c r="Q350" s="124">
        <v>15429.86</v>
      </c>
      <c r="R350" s="124">
        <v>14337.49</v>
      </c>
      <c r="S350" s="47"/>
    </row>
    <row r="351" spans="1:19" ht="9" customHeight="1" x14ac:dyDescent="0.2">
      <c r="A351" s="209"/>
      <c r="B351" s="209"/>
      <c r="C351" s="48" t="s">
        <v>4</v>
      </c>
      <c r="D351" s="49">
        <v>9</v>
      </c>
      <c r="E351" s="50">
        <v>12165488</v>
      </c>
      <c r="F351" s="50">
        <v>1056003</v>
      </c>
      <c r="G351" s="50">
        <v>0</v>
      </c>
      <c r="H351" s="50">
        <v>12159892</v>
      </c>
      <c r="I351" s="50">
        <v>0</v>
      </c>
      <c r="J351" s="51">
        <v>2115123</v>
      </c>
      <c r="K351" s="50">
        <v>25381382</v>
      </c>
      <c r="L351" s="78">
        <v>27496506</v>
      </c>
      <c r="M351" s="123"/>
      <c r="N351" s="125">
        <v>25381382</v>
      </c>
      <c r="O351" s="125">
        <v>13221491</v>
      </c>
      <c r="P351" s="125">
        <v>0</v>
      </c>
      <c r="Q351" s="125">
        <v>29876375</v>
      </c>
      <c r="R351" s="125">
        <v>27761252</v>
      </c>
      <c r="S351" s="47"/>
    </row>
    <row r="352" spans="1:19" ht="12.75" customHeight="1" x14ac:dyDescent="0.2">
      <c r="A352" s="209"/>
      <c r="B352" s="209"/>
      <c r="C352" s="53" t="s">
        <v>3</v>
      </c>
      <c r="D352" s="54">
        <v>10</v>
      </c>
      <c r="E352" s="55">
        <v>6597.9</v>
      </c>
      <c r="F352" s="55">
        <v>570.16999999999996</v>
      </c>
      <c r="G352" s="55">
        <v>0</v>
      </c>
      <c r="H352" s="55">
        <v>6280.06</v>
      </c>
      <c r="I352" s="55">
        <v>0</v>
      </c>
      <c r="J352" s="55">
        <v>1120.68</v>
      </c>
      <c r="K352" s="56">
        <v>13448.13</v>
      </c>
      <c r="L352" s="46">
        <v>14568.81</v>
      </c>
      <c r="M352" s="122"/>
      <c r="N352" s="124">
        <v>13448.13</v>
      </c>
      <c r="O352" s="124">
        <v>7168.07</v>
      </c>
      <c r="P352" s="124"/>
      <c r="Q352" s="124">
        <v>15859.06</v>
      </c>
      <c r="R352" s="124">
        <v>14738.38</v>
      </c>
      <c r="S352" s="47"/>
    </row>
    <row r="353" spans="1:19" ht="9" customHeight="1" x14ac:dyDescent="0.2">
      <c r="A353" s="209"/>
      <c r="B353" s="209"/>
      <c r="C353" s="48" t="s">
        <v>4</v>
      </c>
      <c r="D353" s="49">
        <v>11</v>
      </c>
      <c r="E353" s="50">
        <v>12775316</v>
      </c>
      <c r="F353" s="50">
        <v>1104003</v>
      </c>
      <c r="G353" s="50">
        <v>0</v>
      </c>
      <c r="H353" s="50">
        <v>12159892</v>
      </c>
      <c r="I353" s="50">
        <v>0</v>
      </c>
      <c r="J353" s="51">
        <v>2169939</v>
      </c>
      <c r="K353" s="50">
        <v>26039211</v>
      </c>
      <c r="L353" s="78">
        <v>28209150</v>
      </c>
      <c r="M353" s="123"/>
      <c r="N353" s="125">
        <v>26039211</v>
      </c>
      <c r="O353" s="125">
        <v>13879319</v>
      </c>
      <c r="P353" s="125">
        <v>0</v>
      </c>
      <c r="Q353" s="125">
        <v>30707422</v>
      </c>
      <c r="R353" s="125">
        <v>28537483</v>
      </c>
      <c r="S353" s="47"/>
    </row>
    <row r="354" spans="1:19" ht="12.75" customHeight="1" x14ac:dyDescent="0.2">
      <c r="A354" s="209"/>
      <c r="B354" s="209"/>
      <c r="C354" s="53" t="s">
        <v>3</v>
      </c>
      <c r="D354" s="54">
        <v>12</v>
      </c>
      <c r="E354" s="55">
        <v>6858.2</v>
      </c>
      <c r="F354" s="55">
        <v>594.96</v>
      </c>
      <c r="G354" s="55">
        <v>0</v>
      </c>
      <c r="H354" s="55">
        <v>6280.06</v>
      </c>
      <c r="I354" s="55">
        <v>0</v>
      </c>
      <c r="J354" s="55">
        <v>1144.44</v>
      </c>
      <c r="K354" s="56">
        <v>13733.22</v>
      </c>
      <c r="L354" s="46">
        <v>14877.66</v>
      </c>
      <c r="M354" s="122"/>
      <c r="N354" s="124">
        <v>13733.22</v>
      </c>
      <c r="O354" s="124">
        <v>7453.16</v>
      </c>
      <c r="P354" s="124"/>
      <c r="Q354" s="124">
        <v>16219.23</v>
      </c>
      <c r="R354" s="124">
        <v>15074.79</v>
      </c>
      <c r="S354" s="47"/>
    </row>
    <row r="355" spans="1:19" ht="9" customHeight="1" x14ac:dyDescent="0.2">
      <c r="A355" s="209"/>
      <c r="B355" s="209"/>
      <c r="C355" s="48" t="s">
        <v>4</v>
      </c>
      <c r="D355" s="49">
        <v>13</v>
      </c>
      <c r="E355" s="50">
        <v>13279327</v>
      </c>
      <c r="F355" s="50">
        <v>1152003</v>
      </c>
      <c r="G355" s="50">
        <v>0</v>
      </c>
      <c r="H355" s="50">
        <v>12159892</v>
      </c>
      <c r="I355" s="50">
        <v>0</v>
      </c>
      <c r="J355" s="51">
        <v>2215945</v>
      </c>
      <c r="K355" s="50">
        <v>26591222</v>
      </c>
      <c r="L355" s="78">
        <v>28807167</v>
      </c>
      <c r="M355" s="123"/>
      <c r="N355" s="125">
        <v>26591222</v>
      </c>
      <c r="O355" s="125">
        <v>14431330</v>
      </c>
      <c r="P355" s="125">
        <v>0</v>
      </c>
      <c r="Q355" s="125">
        <v>31404808</v>
      </c>
      <c r="R355" s="125">
        <v>29188864</v>
      </c>
      <c r="S355" s="47"/>
    </row>
    <row r="356" spans="1:19" ht="12.75" customHeight="1" x14ac:dyDescent="0.2">
      <c r="A356" s="209"/>
      <c r="B356" s="209"/>
      <c r="C356" s="53" t="s">
        <v>3</v>
      </c>
      <c r="D356" s="54">
        <v>14</v>
      </c>
      <c r="E356" s="55">
        <v>7118.49</v>
      </c>
      <c r="F356" s="55">
        <v>619.75</v>
      </c>
      <c r="G356" s="55">
        <v>0</v>
      </c>
      <c r="H356" s="55">
        <v>6280.06</v>
      </c>
      <c r="I356" s="55">
        <v>0</v>
      </c>
      <c r="J356" s="55">
        <v>1168.19</v>
      </c>
      <c r="K356" s="56">
        <v>14018.3</v>
      </c>
      <c r="L356" s="46">
        <v>15186.49</v>
      </c>
      <c r="M356" s="122"/>
      <c r="N356" s="124">
        <v>14018.3</v>
      </c>
      <c r="O356" s="124">
        <v>7738.24</v>
      </c>
      <c r="P356" s="124"/>
      <c r="Q356" s="124">
        <v>16579.37</v>
      </c>
      <c r="R356" s="124">
        <v>15411.18</v>
      </c>
      <c r="S356" s="47"/>
    </row>
    <row r="357" spans="1:19" ht="9" customHeight="1" x14ac:dyDescent="0.2">
      <c r="A357" s="209"/>
      <c r="B357" s="209"/>
      <c r="C357" s="48" t="s">
        <v>4</v>
      </c>
      <c r="D357" s="49">
        <v>15</v>
      </c>
      <c r="E357" s="50">
        <v>13783319</v>
      </c>
      <c r="F357" s="50">
        <v>1200003</v>
      </c>
      <c r="G357" s="50">
        <v>0</v>
      </c>
      <c r="H357" s="50">
        <v>12159892</v>
      </c>
      <c r="I357" s="50">
        <v>0</v>
      </c>
      <c r="J357" s="51">
        <v>2261931</v>
      </c>
      <c r="K357" s="50">
        <v>27143214</v>
      </c>
      <c r="L357" s="78">
        <v>29405145</v>
      </c>
      <c r="M357" s="123"/>
      <c r="N357" s="125">
        <v>27143214</v>
      </c>
      <c r="O357" s="125">
        <v>14983322</v>
      </c>
      <c r="P357" s="125">
        <v>0</v>
      </c>
      <c r="Q357" s="125">
        <v>32102137</v>
      </c>
      <c r="R357" s="125">
        <v>29840205</v>
      </c>
      <c r="S357" s="47"/>
    </row>
    <row r="358" spans="1:19" ht="12.75" customHeight="1" x14ac:dyDescent="0.2">
      <c r="A358" s="209"/>
      <c r="B358" s="209"/>
      <c r="C358" s="53" t="s">
        <v>3</v>
      </c>
      <c r="D358" s="54">
        <v>16</v>
      </c>
      <c r="E358" s="55">
        <v>7430.1</v>
      </c>
      <c r="F358" s="55">
        <v>650.74</v>
      </c>
      <c r="G358" s="55">
        <v>0</v>
      </c>
      <c r="H358" s="55">
        <v>6280.06</v>
      </c>
      <c r="I358" s="55">
        <v>0</v>
      </c>
      <c r="J358" s="55">
        <v>1196.74</v>
      </c>
      <c r="K358" s="56">
        <v>14360.9</v>
      </c>
      <c r="L358" s="46">
        <v>15557.64</v>
      </c>
      <c r="M358" s="122"/>
      <c r="N358" s="124">
        <v>14360.9</v>
      </c>
      <c r="O358" s="124">
        <v>8080.84</v>
      </c>
      <c r="P358" s="124"/>
      <c r="Q358" s="124">
        <v>17012.189999999999</v>
      </c>
      <c r="R358" s="124">
        <v>15815.45</v>
      </c>
      <c r="S358" s="47"/>
    </row>
    <row r="359" spans="1:19" ht="9" customHeight="1" x14ac:dyDescent="0.2">
      <c r="A359" s="209"/>
      <c r="B359" s="209"/>
      <c r="C359" s="48" t="s">
        <v>4</v>
      </c>
      <c r="D359" s="49">
        <v>17</v>
      </c>
      <c r="E359" s="50">
        <v>14386680</v>
      </c>
      <c r="F359" s="50">
        <v>1260008</v>
      </c>
      <c r="G359" s="50">
        <v>0</v>
      </c>
      <c r="H359" s="50">
        <v>12159892</v>
      </c>
      <c r="I359" s="50">
        <v>0</v>
      </c>
      <c r="J359" s="51">
        <v>2317212</v>
      </c>
      <c r="K359" s="50">
        <v>27806580</v>
      </c>
      <c r="L359" s="78">
        <v>30123792</v>
      </c>
      <c r="M359" s="123"/>
      <c r="N359" s="125">
        <v>27806580</v>
      </c>
      <c r="O359" s="125">
        <v>15646688</v>
      </c>
      <c r="P359" s="125">
        <v>0</v>
      </c>
      <c r="Q359" s="125">
        <v>32940193</v>
      </c>
      <c r="R359" s="125">
        <v>30622981</v>
      </c>
      <c r="S359" s="47"/>
    </row>
    <row r="360" spans="1:19" ht="12.75" customHeight="1" x14ac:dyDescent="0.2">
      <c r="A360" s="209"/>
      <c r="B360" s="209"/>
      <c r="C360" s="53" t="s">
        <v>3</v>
      </c>
      <c r="D360" s="54">
        <v>18</v>
      </c>
      <c r="E360" s="55">
        <v>7690.39</v>
      </c>
      <c r="F360" s="55">
        <v>675.53</v>
      </c>
      <c r="G360" s="55">
        <v>0</v>
      </c>
      <c r="H360" s="55">
        <v>6280.06</v>
      </c>
      <c r="I360" s="55">
        <v>0</v>
      </c>
      <c r="J360" s="55">
        <v>1220.5</v>
      </c>
      <c r="K360" s="56">
        <v>14645.98</v>
      </c>
      <c r="L360" s="46">
        <v>15866.48</v>
      </c>
      <c r="M360" s="122"/>
      <c r="N360" s="124">
        <v>14645.98</v>
      </c>
      <c r="O360" s="124">
        <v>8365.92</v>
      </c>
      <c r="P360" s="124"/>
      <c r="Q360" s="124">
        <v>17372.349999999999</v>
      </c>
      <c r="R360" s="124">
        <v>16151.85</v>
      </c>
      <c r="S360" s="47"/>
    </row>
    <row r="361" spans="1:19" ht="9" customHeight="1" x14ac:dyDescent="0.2">
      <c r="A361" s="209"/>
      <c r="B361" s="209"/>
      <c r="C361" s="48" t="s">
        <v>4</v>
      </c>
      <c r="D361" s="49">
        <v>19</v>
      </c>
      <c r="E361" s="50">
        <v>14890671</v>
      </c>
      <c r="F361" s="50">
        <v>1308008</v>
      </c>
      <c r="G361" s="50">
        <v>0</v>
      </c>
      <c r="H361" s="50">
        <v>12159892</v>
      </c>
      <c r="I361" s="50">
        <v>0</v>
      </c>
      <c r="J361" s="51">
        <v>2363218</v>
      </c>
      <c r="K361" s="50">
        <v>28358572</v>
      </c>
      <c r="L361" s="78">
        <v>30721789</v>
      </c>
      <c r="M361" s="123"/>
      <c r="N361" s="125">
        <v>28358572</v>
      </c>
      <c r="O361" s="125">
        <v>16198680</v>
      </c>
      <c r="P361" s="125">
        <v>0</v>
      </c>
      <c r="Q361" s="125">
        <v>33637560</v>
      </c>
      <c r="R361" s="125">
        <v>31274343</v>
      </c>
      <c r="S361" s="47"/>
    </row>
    <row r="362" spans="1:19" ht="12.75" customHeight="1" x14ac:dyDescent="0.2">
      <c r="A362" s="209"/>
      <c r="B362" s="209"/>
      <c r="C362" s="53" t="s">
        <v>3</v>
      </c>
      <c r="D362" s="54">
        <v>20</v>
      </c>
      <c r="E362" s="55">
        <v>7950.69</v>
      </c>
      <c r="F362" s="55">
        <v>700.32</v>
      </c>
      <c r="G362" s="55">
        <v>0</v>
      </c>
      <c r="H362" s="55">
        <v>6280.06</v>
      </c>
      <c r="I362" s="55">
        <v>0</v>
      </c>
      <c r="J362" s="55">
        <v>1244.26</v>
      </c>
      <c r="K362" s="56">
        <v>14931.07</v>
      </c>
      <c r="L362" s="46">
        <v>16175.33</v>
      </c>
      <c r="M362" s="122"/>
      <c r="N362" s="124">
        <v>14931.07</v>
      </c>
      <c r="O362" s="124">
        <v>8651.01</v>
      </c>
      <c r="P362" s="124"/>
      <c r="Q362" s="124">
        <v>17732.509999999998</v>
      </c>
      <c r="R362" s="124">
        <v>16488.25</v>
      </c>
      <c r="S362" s="47"/>
    </row>
    <row r="363" spans="1:19" ht="9" customHeight="1" x14ac:dyDescent="0.2">
      <c r="A363" s="209"/>
      <c r="B363" s="209"/>
      <c r="C363" s="48" t="s">
        <v>4</v>
      </c>
      <c r="D363" s="49">
        <v>21</v>
      </c>
      <c r="E363" s="50">
        <v>15394683</v>
      </c>
      <c r="F363" s="50">
        <v>1356009</v>
      </c>
      <c r="G363" s="50">
        <v>0</v>
      </c>
      <c r="H363" s="50">
        <v>12159892</v>
      </c>
      <c r="I363" s="50">
        <v>0</v>
      </c>
      <c r="J363" s="51">
        <v>2409223</v>
      </c>
      <c r="K363" s="50">
        <v>28910583</v>
      </c>
      <c r="L363" s="78">
        <v>31319806</v>
      </c>
      <c r="M363" s="123"/>
      <c r="N363" s="125">
        <v>28910583</v>
      </c>
      <c r="O363" s="125">
        <v>16750691</v>
      </c>
      <c r="P363" s="125">
        <v>0</v>
      </c>
      <c r="Q363" s="125">
        <v>34334927</v>
      </c>
      <c r="R363" s="125">
        <v>31925704</v>
      </c>
      <c r="S363" s="47"/>
    </row>
    <row r="364" spans="1:19" ht="12.75" customHeight="1" x14ac:dyDescent="0.2">
      <c r="A364" s="209"/>
      <c r="B364" s="209"/>
      <c r="C364" s="53" t="s">
        <v>3</v>
      </c>
      <c r="D364" s="54">
        <v>22</v>
      </c>
      <c r="E364" s="55">
        <v>8144.91</v>
      </c>
      <c r="F364" s="55">
        <v>712.71</v>
      </c>
      <c r="G364" s="55">
        <v>0</v>
      </c>
      <c r="H364" s="55">
        <v>6280.06</v>
      </c>
      <c r="I364" s="55">
        <v>0</v>
      </c>
      <c r="J364" s="55">
        <v>1261.47</v>
      </c>
      <c r="K364" s="56">
        <v>15137.68</v>
      </c>
      <c r="L364" s="46">
        <v>16399.150000000001</v>
      </c>
      <c r="M364" s="122"/>
      <c r="N364" s="124">
        <v>15137.68</v>
      </c>
      <c r="O364" s="124">
        <v>8857.6200000000008</v>
      </c>
      <c r="P364" s="124"/>
      <c r="Q364" s="124">
        <v>17993.52</v>
      </c>
      <c r="R364" s="124">
        <v>16732.05</v>
      </c>
      <c r="S364" s="47"/>
    </row>
    <row r="365" spans="1:19" ht="9" customHeight="1" x14ac:dyDescent="0.2">
      <c r="A365" s="209"/>
      <c r="B365" s="209"/>
      <c r="C365" s="48" t="s">
        <v>4</v>
      </c>
      <c r="D365" s="49">
        <v>23</v>
      </c>
      <c r="E365" s="50">
        <v>15770745</v>
      </c>
      <c r="F365" s="50">
        <v>1379999</v>
      </c>
      <c r="G365" s="50">
        <v>0</v>
      </c>
      <c r="H365" s="50">
        <v>12159892</v>
      </c>
      <c r="I365" s="50">
        <v>0</v>
      </c>
      <c r="J365" s="51">
        <v>2442547</v>
      </c>
      <c r="K365" s="50">
        <v>29310636</v>
      </c>
      <c r="L365" s="78">
        <v>31753182</v>
      </c>
      <c r="M365" s="123"/>
      <c r="N365" s="125">
        <v>29310636</v>
      </c>
      <c r="O365" s="125">
        <v>17150744</v>
      </c>
      <c r="P365" s="125">
        <v>0</v>
      </c>
      <c r="Q365" s="125">
        <v>34840313</v>
      </c>
      <c r="R365" s="125">
        <v>32397766</v>
      </c>
      <c r="S365" s="47"/>
    </row>
    <row r="366" spans="1:19" ht="12.75" customHeight="1" x14ac:dyDescent="0.2">
      <c r="A366" s="209"/>
      <c r="B366" s="209"/>
      <c r="C366" s="53" t="s">
        <v>3</v>
      </c>
      <c r="D366" s="54">
        <v>24</v>
      </c>
      <c r="E366" s="55">
        <v>8287.4500000000007</v>
      </c>
      <c r="F366" s="55">
        <v>731.3</v>
      </c>
      <c r="G366" s="55">
        <v>0</v>
      </c>
      <c r="H366" s="55">
        <v>6280.06</v>
      </c>
      <c r="I366" s="55">
        <v>0</v>
      </c>
      <c r="J366" s="55">
        <v>1274.9000000000001</v>
      </c>
      <c r="K366" s="56">
        <v>15298.81</v>
      </c>
      <c r="L366" s="46">
        <v>16573.71</v>
      </c>
      <c r="M366" s="122"/>
      <c r="N366" s="124">
        <v>15298.81</v>
      </c>
      <c r="O366" s="124">
        <v>9018.75</v>
      </c>
      <c r="P366" s="124"/>
      <c r="Q366" s="124">
        <v>18197.09</v>
      </c>
      <c r="R366" s="124">
        <v>16922.189999999999</v>
      </c>
      <c r="S366" s="47"/>
    </row>
    <row r="367" spans="1:19" ht="9" customHeight="1" x14ac:dyDescent="0.2">
      <c r="A367" s="209"/>
      <c r="B367" s="209"/>
      <c r="C367" s="48" t="s">
        <v>4</v>
      </c>
      <c r="D367" s="49">
        <v>25</v>
      </c>
      <c r="E367" s="50">
        <v>16046741</v>
      </c>
      <c r="F367" s="50">
        <v>1415994</v>
      </c>
      <c r="G367" s="50">
        <v>0</v>
      </c>
      <c r="H367" s="50">
        <v>12159892</v>
      </c>
      <c r="I367" s="50">
        <v>0</v>
      </c>
      <c r="J367" s="51">
        <v>2468551</v>
      </c>
      <c r="K367" s="50">
        <v>29622627</v>
      </c>
      <c r="L367" s="78">
        <v>32091177</v>
      </c>
      <c r="M367" s="123"/>
      <c r="N367" s="125">
        <v>29622627</v>
      </c>
      <c r="O367" s="125">
        <v>17462735</v>
      </c>
      <c r="P367" s="125">
        <v>0</v>
      </c>
      <c r="Q367" s="125">
        <v>35234479</v>
      </c>
      <c r="R367" s="125">
        <v>32765929</v>
      </c>
      <c r="S367" s="47"/>
    </row>
    <row r="368" spans="1:19" ht="12.75" customHeight="1" x14ac:dyDescent="0.2">
      <c r="A368" s="209"/>
      <c r="B368" s="209"/>
      <c r="C368" s="53" t="s">
        <v>3</v>
      </c>
      <c r="D368" s="54">
        <v>26</v>
      </c>
      <c r="E368" s="55">
        <v>8429.99</v>
      </c>
      <c r="F368" s="55">
        <v>743.7</v>
      </c>
      <c r="G368" s="55">
        <v>0</v>
      </c>
      <c r="H368" s="55">
        <v>6280.06</v>
      </c>
      <c r="I368" s="55">
        <v>0</v>
      </c>
      <c r="J368" s="55">
        <v>1287.81</v>
      </c>
      <c r="K368" s="56">
        <v>15453.75</v>
      </c>
      <c r="L368" s="46">
        <v>16741.560000000001</v>
      </c>
      <c r="M368" s="122"/>
      <c r="N368" s="124">
        <v>15453.75</v>
      </c>
      <c r="O368" s="124">
        <v>9173.69</v>
      </c>
      <c r="P368" s="124"/>
      <c r="Q368" s="124">
        <v>18392.82</v>
      </c>
      <c r="R368" s="124">
        <v>17105.009999999998</v>
      </c>
      <c r="S368" s="47"/>
    </row>
    <row r="369" spans="1:19" ht="9" customHeight="1" x14ac:dyDescent="0.2">
      <c r="A369" s="209"/>
      <c r="B369" s="209"/>
      <c r="C369" s="48" t="s">
        <v>4</v>
      </c>
      <c r="D369" s="49">
        <v>27</v>
      </c>
      <c r="E369" s="50">
        <v>16322737</v>
      </c>
      <c r="F369" s="50">
        <v>1440004</v>
      </c>
      <c r="G369" s="50">
        <v>0</v>
      </c>
      <c r="H369" s="50">
        <v>12159892</v>
      </c>
      <c r="I369" s="50">
        <v>0</v>
      </c>
      <c r="J369" s="51">
        <v>2493548</v>
      </c>
      <c r="K369" s="50">
        <v>29922633</v>
      </c>
      <c r="L369" s="78">
        <v>32416180</v>
      </c>
      <c r="M369" s="123"/>
      <c r="N369" s="125">
        <v>29922633</v>
      </c>
      <c r="O369" s="125">
        <v>17762741</v>
      </c>
      <c r="P369" s="125">
        <v>0</v>
      </c>
      <c r="Q369" s="125">
        <v>35613466</v>
      </c>
      <c r="R369" s="125">
        <v>33119918</v>
      </c>
      <c r="S369" s="47"/>
    </row>
    <row r="370" spans="1:19" ht="12.75" customHeight="1" x14ac:dyDescent="0.2">
      <c r="A370" s="209"/>
      <c r="B370" s="209"/>
      <c r="C370" s="53" t="s">
        <v>3</v>
      </c>
      <c r="D370" s="54">
        <v>28</v>
      </c>
      <c r="E370" s="55">
        <v>8603.5300000000007</v>
      </c>
      <c r="F370" s="55">
        <v>756.09</v>
      </c>
      <c r="G370" s="55">
        <v>0</v>
      </c>
      <c r="H370" s="55">
        <v>6280.06</v>
      </c>
      <c r="I370" s="55">
        <v>0</v>
      </c>
      <c r="J370" s="55">
        <v>1303.31</v>
      </c>
      <c r="K370" s="56">
        <v>15639.68</v>
      </c>
      <c r="L370" s="46">
        <v>16942.990000000002</v>
      </c>
      <c r="M370" s="122"/>
      <c r="N370" s="124">
        <v>15639.68</v>
      </c>
      <c r="O370" s="124">
        <v>9359.6200000000008</v>
      </c>
      <c r="P370" s="124"/>
      <c r="Q370" s="124">
        <v>18627.72</v>
      </c>
      <c r="R370" s="124">
        <v>17324.41</v>
      </c>
      <c r="S370" s="47"/>
    </row>
    <row r="371" spans="1:19" ht="9" customHeight="1" x14ac:dyDescent="0.2">
      <c r="A371" s="209"/>
      <c r="B371" s="209"/>
      <c r="C371" s="48" t="s">
        <v>4</v>
      </c>
      <c r="D371" s="49">
        <v>29</v>
      </c>
      <c r="E371" s="50">
        <v>16658757</v>
      </c>
      <c r="F371" s="50">
        <v>1463994</v>
      </c>
      <c r="G371" s="50">
        <v>0</v>
      </c>
      <c r="H371" s="50">
        <v>12159892</v>
      </c>
      <c r="I371" s="50">
        <v>0</v>
      </c>
      <c r="J371" s="51">
        <v>2523560</v>
      </c>
      <c r="K371" s="50">
        <v>30282643</v>
      </c>
      <c r="L371" s="78">
        <v>32806203</v>
      </c>
      <c r="M371" s="123"/>
      <c r="N371" s="125">
        <v>30282643</v>
      </c>
      <c r="O371" s="125">
        <v>18122751</v>
      </c>
      <c r="P371" s="125">
        <v>0</v>
      </c>
      <c r="Q371" s="125">
        <v>36068295</v>
      </c>
      <c r="R371" s="125">
        <v>33544735</v>
      </c>
      <c r="S371" s="47"/>
    </row>
    <row r="372" spans="1:19" ht="12.75" customHeight="1" x14ac:dyDescent="0.2">
      <c r="A372" s="209"/>
      <c r="B372" s="209"/>
      <c r="C372" s="53" t="s">
        <v>3</v>
      </c>
      <c r="D372" s="54">
        <v>30</v>
      </c>
      <c r="E372" s="55">
        <v>8746.07</v>
      </c>
      <c r="F372" s="55">
        <v>768.49</v>
      </c>
      <c r="G372" s="55">
        <v>0</v>
      </c>
      <c r="H372" s="55">
        <v>6280.06</v>
      </c>
      <c r="I372" s="55">
        <v>0</v>
      </c>
      <c r="J372" s="55">
        <v>1316.22</v>
      </c>
      <c r="K372" s="56">
        <v>15794.62</v>
      </c>
      <c r="L372" s="46">
        <v>17110.84</v>
      </c>
      <c r="M372" s="122"/>
      <c r="N372" s="124">
        <v>15794.62</v>
      </c>
      <c r="O372" s="124">
        <v>9514.56</v>
      </c>
      <c r="P372" s="124"/>
      <c r="Q372" s="124">
        <v>18823.46</v>
      </c>
      <c r="R372" s="124">
        <v>17507.240000000002</v>
      </c>
      <c r="S372" s="47"/>
    </row>
    <row r="373" spans="1:19" ht="9" customHeight="1" x14ac:dyDescent="0.2">
      <c r="A373" s="209"/>
      <c r="B373" s="209"/>
      <c r="C373" s="48" t="s">
        <v>4</v>
      </c>
      <c r="D373" s="49">
        <v>31</v>
      </c>
      <c r="E373" s="50">
        <v>16934753</v>
      </c>
      <c r="F373" s="50">
        <v>1488004</v>
      </c>
      <c r="G373" s="50">
        <v>0</v>
      </c>
      <c r="H373" s="50">
        <v>12159892</v>
      </c>
      <c r="I373" s="50">
        <v>0</v>
      </c>
      <c r="J373" s="51">
        <v>2548557</v>
      </c>
      <c r="K373" s="50">
        <v>30582649</v>
      </c>
      <c r="L373" s="78">
        <v>33131206</v>
      </c>
      <c r="M373" s="123"/>
      <c r="N373" s="125">
        <v>30582649</v>
      </c>
      <c r="O373" s="125">
        <v>18422757</v>
      </c>
      <c r="P373" s="125">
        <v>0</v>
      </c>
      <c r="Q373" s="125">
        <v>36447301</v>
      </c>
      <c r="R373" s="125">
        <v>33898744</v>
      </c>
      <c r="S373" s="47"/>
    </row>
    <row r="374" spans="1:19" ht="12.75" customHeight="1" x14ac:dyDescent="0.2">
      <c r="A374" s="209"/>
      <c r="B374" s="209"/>
      <c r="C374" s="53" t="s">
        <v>3</v>
      </c>
      <c r="D374" s="54">
        <v>32</v>
      </c>
      <c r="E374" s="55">
        <v>8888.6200000000008</v>
      </c>
      <c r="F374" s="55">
        <v>787.08</v>
      </c>
      <c r="G374" s="55">
        <v>0</v>
      </c>
      <c r="H374" s="55">
        <v>6280.06</v>
      </c>
      <c r="I374" s="55">
        <v>0</v>
      </c>
      <c r="J374" s="55">
        <v>1329.65</v>
      </c>
      <c r="K374" s="56">
        <v>15955.76</v>
      </c>
      <c r="L374" s="46">
        <v>17285.41</v>
      </c>
      <c r="M374" s="122"/>
      <c r="N374" s="124">
        <v>15955.76</v>
      </c>
      <c r="O374" s="124">
        <v>9675.7000000000007</v>
      </c>
      <c r="P374" s="124"/>
      <c r="Q374" s="124">
        <v>19027.04</v>
      </c>
      <c r="R374" s="124">
        <v>17697.39</v>
      </c>
      <c r="S374" s="47"/>
    </row>
    <row r="375" spans="1:19" ht="9" customHeight="1" x14ac:dyDescent="0.2">
      <c r="A375" s="209"/>
      <c r="B375" s="209"/>
      <c r="C375" s="48" t="s">
        <v>4</v>
      </c>
      <c r="D375" s="49">
        <v>33</v>
      </c>
      <c r="E375" s="50">
        <v>17210768</v>
      </c>
      <c r="F375" s="50">
        <v>1523999</v>
      </c>
      <c r="G375" s="50">
        <v>0</v>
      </c>
      <c r="H375" s="50">
        <v>12159892</v>
      </c>
      <c r="I375" s="50">
        <v>0</v>
      </c>
      <c r="J375" s="51">
        <v>2574561</v>
      </c>
      <c r="K375" s="50">
        <v>30894659</v>
      </c>
      <c r="L375" s="78">
        <v>33469221</v>
      </c>
      <c r="M375" s="123"/>
      <c r="N375" s="125">
        <v>30894659</v>
      </c>
      <c r="O375" s="125">
        <v>18734768</v>
      </c>
      <c r="P375" s="125">
        <v>0</v>
      </c>
      <c r="Q375" s="125">
        <v>36841487</v>
      </c>
      <c r="R375" s="125">
        <v>34266925</v>
      </c>
      <c r="S375" s="47"/>
    </row>
    <row r="376" spans="1:19" ht="12.75" customHeight="1" x14ac:dyDescent="0.2">
      <c r="A376" s="209"/>
      <c r="B376" s="209"/>
      <c r="C376" s="53" t="s">
        <v>3</v>
      </c>
      <c r="D376" s="54">
        <v>34</v>
      </c>
      <c r="E376" s="55">
        <v>8841.1</v>
      </c>
      <c r="F376" s="55">
        <v>799.48</v>
      </c>
      <c r="G376" s="55">
        <v>0</v>
      </c>
      <c r="H376" s="55">
        <v>6280.06</v>
      </c>
      <c r="I376" s="55">
        <v>0</v>
      </c>
      <c r="J376" s="55">
        <v>1326.72</v>
      </c>
      <c r="K376" s="56">
        <v>15920.64</v>
      </c>
      <c r="L376" s="46">
        <v>17247.36</v>
      </c>
      <c r="M376" s="122"/>
      <c r="N376" s="124">
        <v>15920.64</v>
      </c>
      <c r="O376" s="124">
        <v>9640.58</v>
      </c>
      <c r="P376" s="124"/>
      <c r="Q376" s="124">
        <v>18982.66</v>
      </c>
      <c r="R376" s="124">
        <v>17655.939999999999</v>
      </c>
      <c r="S376" s="47"/>
    </row>
    <row r="377" spans="1:19" ht="9" customHeight="1" x14ac:dyDescent="0.2">
      <c r="A377" s="209"/>
      <c r="B377" s="209"/>
      <c r="C377" s="48" t="s">
        <v>4</v>
      </c>
      <c r="D377" s="49">
        <v>35</v>
      </c>
      <c r="E377" s="50">
        <v>17118757</v>
      </c>
      <c r="F377" s="50">
        <v>1548009</v>
      </c>
      <c r="G377" s="50">
        <v>0</v>
      </c>
      <c r="H377" s="50">
        <v>12159892</v>
      </c>
      <c r="I377" s="50">
        <v>0</v>
      </c>
      <c r="J377" s="51">
        <v>2568888</v>
      </c>
      <c r="K377" s="50">
        <v>30826658</v>
      </c>
      <c r="L377" s="78">
        <v>33395546</v>
      </c>
      <c r="M377" s="123"/>
      <c r="N377" s="125">
        <v>30826658</v>
      </c>
      <c r="O377" s="125">
        <v>18666766</v>
      </c>
      <c r="P377" s="125">
        <v>0</v>
      </c>
      <c r="Q377" s="125">
        <v>36755555</v>
      </c>
      <c r="R377" s="125">
        <v>34186667</v>
      </c>
      <c r="S377" s="47"/>
    </row>
    <row r="378" spans="1:19" ht="12.75" customHeight="1" x14ac:dyDescent="0.2">
      <c r="A378" s="209"/>
      <c r="B378" s="209"/>
      <c r="C378" s="53" t="s">
        <v>3</v>
      </c>
      <c r="D378" s="54">
        <v>36</v>
      </c>
      <c r="E378" s="55">
        <v>9195.39</v>
      </c>
      <c r="F378" s="55">
        <v>811.87</v>
      </c>
      <c r="G378" s="55">
        <v>0</v>
      </c>
      <c r="H378" s="55">
        <v>6280.06</v>
      </c>
      <c r="I378" s="55">
        <v>0</v>
      </c>
      <c r="J378" s="55">
        <v>1357.28</v>
      </c>
      <c r="K378" s="56">
        <v>16287.32</v>
      </c>
      <c r="L378" s="46">
        <v>17644.599999999999</v>
      </c>
      <c r="M378" s="122"/>
      <c r="N378" s="124">
        <v>16287.32</v>
      </c>
      <c r="O378" s="124">
        <v>10007.26</v>
      </c>
      <c r="P378" s="124"/>
      <c r="Q378" s="124">
        <v>19445.91</v>
      </c>
      <c r="R378" s="124">
        <v>18088.63</v>
      </c>
      <c r="S378" s="47"/>
    </row>
    <row r="379" spans="1:19" ht="9" customHeight="1" x14ac:dyDescent="0.2">
      <c r="A379" s="209"/>
      <c r="B379" s="209"/>
      <c r="C379" s="48" t="s">
        <v>4</v>
      </c>
      <c r="D379" s="49">
        <v>37</v>
      </c>
      <c r="E379" s="50">
        <v>17804758</v>
      </c>
      <c r="F379" s="50">
        <v>1572000</v>
      </c>
      <c r="G379" s="50">
        <v>0</v>
      </c>
      <c r="H379" s="50">
        <v>12159892</v>
      </c>
      <c r="I379" s="50">
        <v>0</v>
      </c>
      <c r="J379" s="51">
        <v>2628061</v>
      </c>
      <c r="K379" s="50">
        <v>31536649</v>
      </c>
      <c r="L379" s="78">
        <v>34164710</v>
      </c>
      <c r="M379" s="123"/>
      <c r="N379" s="125">
        <v>31536649</v>
      </c>
      <c r="O379" s="125">
        <v>19376757</v>
      </c>
      <c r="P379" s="125">
        <v>0</v>
      </c>
      <c r="Q379" s="125">
        <v>37652532</v>
      </c>
      <c r="R379" s="125">
        <v>35024472</v>
      </c>
      <c r="S379" s="47"/>
    </row>
    <row r="380" spans="1:19" ht="12.75" customHeight="1" x14ac:dyDescent="0.2">
      <c r="A380" s="209"/>
      <c r="B380" s="209"/>
      <c r="C380" s="53" t="s">
        <v>3</v>
      </c>
      <c r="D380" s="54">
        <v>38</v>
      </c>
      <c r="E380" s="55">
        <v>9337.93</v>
      </c>
      <c r="F380" s="55">
        <v>824.27</v>
      </c>
      <c r="G380" s="55">
        <v>0</v>
      </c>
      <c r="H380" s="55">
        <v>6280.06</v>
      </c>
      <c r="I380" s="55">
        <v>0</v>
      </c>
      <c r="J380" s="55">
        <v>1370.19</v>
      </c>
      <c r="K380" s="56">
        <v>16442.259999999998</v>
      </c>
      <c r="L380" s="46">
        <v>17812.45</v>
      </c>
      <c r="M380" s="122"/>
      <c r="N380" s="124">
        <v>16442.259999999998</v>
      </c>
      <c r="O380" s="124">
        <v>10162.200000000001</v>
      </c>
      <c r="P380" s="124"/>
      <c r="Q380" s="124">
        <v>19641.650000000001</v>
      </c>
      <c r="R380" s="124">
        <v>18271.46</v>
      </c>
      <c r="S380" s="47"/>
    </row>
    <row r="381" spans="1:19" ht="9" customHeight="1" x14ac:dyDescent="0.2">
      <c r="A381" s="209"/>
      <c r="B381" s="209"/>
      <c r="C381" s="48" t="s">
        <v>4</v>
      </c>
      <c r="D381" s="49">
        <v>39</v>
      </c>
      <c r="E381" s="50">
        <v>18080754</v>
      </c>
      <c r="F381" s="50">
        <v>1596009</v>
      </c>
      <c r="G381" s="50">
        <v>0</v>
      </c>
      <c r="H381" s="50">
        <v>12159892</v>
      </c>
      <c r="I381" s="50">
        <v>0</v>
      </c>
      <c r="J381" s="51">
        <v>2653058</v>
      </c>
      <c r="K381" s="50">
        <v>31836655</v>
      </c>
      <c r="L381" s="78">
        <v>34489713</v>
      </c>
      <c r="M381" s="123"/>
      <c r="N381" s="125">
        <v>31836655</v>
      </c>
      <c r="O381" s="125">
        <v>19676763</v>
      </c>
      <c r="P381" s="125">
        <v>0</v>
      </c>
      <c r="Q381" s="125">
        <v>38031538</v>
      </c>
      <c r="R381" s="125">
        <v>35378480</v>
      </c>
      <c r="S381" s="47"/>
    </row>
    <row r="382" spans="1:19" ht="12.75" customHeight="1" x14ac:dyDescent="0.2">
      <c r="A382" s="209"/>
      <c r="B382" s="209"/>
      <c r="C382" s="53" t="s">
        <v>3</v>
      </c>
      <c r="D382" s="54">
        <v>40</v>
      </c>
      <c r="E382" s="55">
        <v>9480.48</v>
      </c>
      <c r="F382" s="55">
        <v>842.86</v>
      </c>
      <c r="G382" s="55">
        <v>0</v>
      </c>
      <c r="H382" s="55">
        <v>6280.06</v>
      </c>
      <c r="I382" s="55">
        <v>0</v>
      </c>
      <c r="J382" s="55">
        <v>1383.62</v>
      </c>
      <c r="K382" s="56">
        <v>16603.400000000001</v>
      </c>
      <c r="L382" s="46">
        <v>17987.02</v>
      </c>
      <c r="M382" s="122"/>
      <c r="N382" s="124">
        <v>16603.400000000001</v>
      </c>
      <c r="O382" s="124">
        <v>10323.34</v>
      </c>
      <c r="P382" s="124"/>
      <c r="Q382" s="124">
        <v>19845.22</v>
      </c>
      <c r="R382" s="124">
        <v>18461.599999999999</v>
      </c>
      <c r="S382" s="47"/>
    </row>
    <row r="383" spans="1:19" ht="9" customHeight="1" x14ac:dyDescent="0.2">
      <c r="A383" s="210"/>
      <c r="B383" s="210"/>
      <c r="C383" s="58"/>
      <c r="D383" s="59"/>
      <c r="E383" s="61">
        <v>18356769</v>
      </c>
      <c r="F383" s="61">
        <v>1632005</v>
      </c>
      <c r="G383" s="61">
        <v>0</v>
      </c>
      <c r="H383" s="61">
        <v>12159892</v>
      </c>
      <c r="I383" s="61">
        <v>0</v>
      </c>
      <c r="J383" s="60">
        <v>2679062</v>
      </c>
      <c r="K383" s="61">
        <v>32148665</v>
      </c>
      <c r="L383" s="78">
        <v>34827727</v>
      </c>
      <c r="M383" s="123"/>
      <c r="N383" s="125">
        <v>32148665</v>
      </c>
      <c r="O383" s="125">
        <v>19988774</v>
      </c>
      <c r="P383" s="125">
        <v>0</v>
      </c>
      <c r="Q383" s="125">
        <v>38425704</v>
      </c>
      <c r="R383" s="125">
        <v>35746642</v>
      </c>
      <c r="S383" s="47"/>
    </row>
    <row r="384" spans="1:19" ht="12.75" customHeight="1" x14ac:dyDescent="0.2">
      <c r="A384" s="196">
        <v>35065</v>
      </c>
      <c r="B384" s="196">
        <v>35369</v>
      </c>
      <c r="C384" s="42" t="s">
        <v>3</v>
      </c>
      <c r="D384" s="43">
        <v>0</v>
      </c>
      <c r="E384" s="44">
        <v>5952.17</v>
      </c>
      <c r="F384" s="44">
        <v>0</v>
      </c>
      <c r="G384" s="44">
        <v>0</v>
      </c>
      <c r="H384" s="44">
        <v>6280.06</v>
      </c>
      <c r="I384" s="44">
        <v>0</v>
      </c>
      <c r="J384" s="44">
        <v>1019.35</v>
      </c>
      <c r="K384" s="45">
        <v>12232.23</v>
      </c>
      <c r="L384" s="46">
        <v>13251.58</v>
      </c>
      <c r="M384" s="122"/>
      <c r="N384" s="124">
        <v>12232.23</v>
      </c>
      <c r="O384" s="124">
        <v>5952.17</v>
      </c>
      <c r="P384" s="124"/>
      <c r="Q384" s="124">
        <v>14322.97</v>
      </c>
      <c r="R384" s="124">
        <v>13303.62</v>
      </c>
      <c r="S384" s="47"/>
    </row>
    <row r="385" spans="1:19" ht="9" customHeight="1" x14ac:dyDescent="0.2">
      <c r="A385" s="197"/>
      <c r="B385" s="197"/>
      <c r="C385" s="48" t="s">
        <v>4</v>
      </c>
      <c r="D385" s="49">
        <v>2</v>
      </c>
      <c r="E385" s="50">
        <v>11525008</v>
      </c>
      <c r="F385" s="50">
        <v>0</v>
      </c>
      <c r="G385" s="50">
        <v>0</v>
      </c>
      <c r="H385" s="50">
        <v>12159892</v>
      </c>
      <c r="I385" s="50">
        <v>0</v>
      </c>
      <c r="J385" s="51">
        <v>1973737</v>
      </c>
      <c r="K385" s="50">
        <v>23684900</v>
      </c>
      <c r="L385" s="78">
        <v>25658637</v>
      </c>
      <c r="M385" s="123"/>
      <c r="N385" s="125">
        <v>23684900</v>
      </c>
      <c r="O385" s="125">
        <v>11525008</v>
      </c>
      <c r="P385" s="125">
        <v>0</v>
      </c>
      <c r="Q385" s="125">
        <v>27733137</v>
      </c>
      <c r="R385" s="125">
        <v>25759400</v>
      </c>
      <c r="S385" s="47"/>
    </row>
    <row r="386" spans="1:19" ht="12.75" customHeight="1" x14ac:dyDescent="0.2">
      <c r="A386" s="194">
        <v>35065</v>
      </c>
      <c r="B386" s="194">
        <v>35369</v>
      </c>
      <c r="C386" s="53" t="s">
        <v>3</v>
      </c>
      <c r="D386" s="54">
        <v>3</v>
      </c>
      <c r="E386" s="55">
        <v>6220.72</v>
      </c>
      <c r="F386" s="55">
        <v>0</v>
      </c>
      <c r="G386" s="55">
        <v>0</v>
      </c>
      <c r="H386" s="55">
        <v>6280.06</v>
      </c>
      <c r="I386" s="55">
        <v>0</v>
      </c>
      <c r="J386" s="55">
        <v>1041.73</v>
      </c>
      <c r="K386" s="56">
        <v>12500.78</v>
      </c>
      <c r="L386" s="46">
        <v>13542.51</v>
      </c>
      <c r="M386" s="122"/>
      <c r="N386" s="124">
        <v>12500.78</v>
      </c>
      <c r="O386" s="124">
        <v>6220.72</v>
      </c>
      <c r="P386" s="124"/>
      <c r="Q386" s="124">
        <v>14662.24</v>
      </c>
      <c r="R386" s="124">
        <v>13620.51</v>
      </c>
      <c r="S386" s="47"/>
    </row>
    <row r="387" spans="1:19" ht="9" customHeight="1" x14ac:dyDescent="0.2">
      <c r="A387" s="194"/>
      <c r="B387" s="194"/>
      <c r="C387" s="48" t="s">
        <v>4</v>
      </c>
      <c r="D387" s="49">
        <v>8</v>
      </c>
      <c r="E387" s="50">
        <v>12044994</v>
      </c>
      <c r="F387" s="50">
        <v>0</v>
      </c>
      <c r="G387" s="50">
        <v>0</v>
      </c>
      <c r="H387" s="50">
        <v>12159892</v>
      </c>
      <c r="I387" s="50">
        <v>0</v>
      </c>
      <c r="J387" s="51">
        <v>2017071</v>
      </c>
      <c r="K387" s="50">
        <v>24204885</v>
      </c>
      <c r="L387" s="78">
        <v>26221956</v>
      </c>
      <c r="M387" s="123"/>
      <c r="N387" s="125">
        <v>24204885</v>
      </c>
      <c r="O387" s="125">
        <v>12044994</v>
      </c>
      <c r="P387" s="125">
        <v>0</v>
      </c>
      <c r="Q387" s="125">
        <v>28390055</v>
      </c>
      <c r="R387" s="125">
        <v>26372985</v>
      </c>
      <c r="S387" s="47"/>
    </row>
    <row r="388" spans="1:19" ht="12.75" customHeight="1" x14ac:dyDescent="0.2">
      <c r="A388" s="194"/>
      <c r="B388" s="194"/>
      <c r="C388" s="53" t="s">
        <v>3</v>
      </c>
      <c r="D388" s="54">
        <v>9</v>
      </c>
      <c r="E388" s="55">
        <v>7211.29</v>
      </c>
      <c r="F388" s="55">
        <v>0</v>
      </c>
      <c r="G388" s="55">
        <v>0</v>
      </c>
      <c r="H388" s="55">
        <v>6280.06</v>
      </c>
      <c r="I388" s="55">
        <v>0</v>
      </c>
      <c r="J388" s="55">
        <v>1124.28</v>
      </c>
      <c r="K388" s="56">
        <v>13491.35</v>
      </c>
      <c r="L388" s="46">
        <v>14615.63</v>
      </c>
      <c r="M388" s="122"/>
      <c r="N388" s="124">
        <v>13491.35</v>
      </c>
      <c r="O388" s="124">
        <v>7211.29</v>
      </c>
      <c r="P388" s="124"/>
      <c r="Q388" s="124">
        <v>15913.66</v>
      </c>
      <c r="R388" s="124">
        <v>14789.38</v>
      </c>
      <c r="S388" s="47"/>
    </row>
    <row r="389" spans="1:19" ht="9" customHeight="1" x14ac:dyDescent="0.2">
      <c r="A389" s="194"/>
      <c r="B389" s="194"/>
      <c r="C389" s="48" t="s">
        <v>4</v>
      </c>
      <c r="D389" s="49">
        <v>14</v>
      </c>
      <c r="E389" s="50">
        <v>13963004</v>
      </c>
      <c r="F389" s="50">
        <v>0</v>
      </c>
      <c r="G389" s="50">
        <v>0</v>
      </c>
      <c r="H389" s="50">
        <v>12159892</v>
      </c>
      <c r="I389" s="50">
        <v>0</v>
      </c>
      <c r="J389" s="51">
        <v>2176910</v>
      </c>
      <c r="K389" s="50">
        <v>26122896</v>
      </c>
      <c r="L389" s="78">
        <v>28299806</v>
      </c>
      <c r="M389" s="123"/>
      <c r="N389" s="125">
        <v>26122896</v>
      </c>
      <c r="O389" s="125">
        <v>13963004</v>
      </c>
      <c r="P389" s="125">
        <v>0</v>
      </c>
      <c r="Q389" s="125">
        <v>30813142</v>
      </c>
      <c r="R389" s="125">
        <v>28636233</v>
      </c>
      <c r="S389" s="47"/>
    </row>
    <row r="390" spans="1:19" ht="12.75" customHeight="1" x14ac:dyDescent="0.2">
      <c r="A390" s="194"/>
      <c r="B390" s="194"/>
      <c r="C390" s="53" t="s">
        <v>3</v>
      </c>
      <c r="D390" s="54">
        <v>15</v>
      </c>
      <c r="E390" s="55">
        <v>8142.98</v>
      </c>
      <c r="F390" s="55">
        <v>0</v>
      </c>
      <c r="G390" s="55">
        <v>0</v>
      </c>
      <c r="H390" s="55">
        <v>6280.06</v>
      </c>
      <c r="I390" s="55">
        <v>0</v>
      </c>
      <c r="J390" s="55">
        <v>1201.92</v>
      </c>
      <c r="K390" s="56">
        <v>14423.04</v>
      </c>
      <c r="L390" s="46">
        <v>15624.96</v>
      </c>
      <c r="M390" s="122"/>
      <c r="N390" s="124">
        <v>14423.04</v>
      </c>
      <c r="O390" s="124">
        <v>8142.98</v>
      </c>
      <c r="P390" s="124"/>
      <c r="Q390" s="124">
        <v>17090.7</v>
      </c>
      <c r="R390" s="124">
        <v>15888.78</v>
      </c>
      <c r="S390" s="47"/>
    </row>
    <row r="391" spans="1:19" ht="9" customHeight="1" x14ac:dyDescent="0.2">
      <c r="A391" s="194"/>
      <c r="B391" s="194"/>
      <c r="C391" s="48" t="s">
        <v>4</v>
      </c>
      <c r="D391" s="49">
        <v>20</v>
      </c>
      <c r="E391" s="50">
        <v>15767008</v>
      </c>
      <c r="F391" s="50">
        <v>0</v>
      </c>
      <c r="G391" s="50">
        <v>0</v>
      </c>
      <c r="H391" s="50">
        <v>12159892</v>
      </c>
      <c r="I391" s="50">
        <v>0</v>
      </c>
      <c r="J391" s="51">
        <v>2327242</v>
      </c>
      <c r="K391" s="50">
        <v>27926900</v>
      </c>
      <c r="L391" s="78">
        <v>30254141</v>
      </c>
      <c r="M391" s="123"/>
      <c r="N391" s="125">
        <v>27926900</v>
      </c>
      <c r="O391" s="125">
        <v>15767008</v>
      </c>
      <c r="P391" s="125">
        <v>0</v>
      </c>
      <c r="Q391" s="125">
        <v>33092210</v>
      </c>
      <c r="R391" s="125">
        <v>30764968</v>
      </c>
      <c r="S391" s="47"/>
    </row>
    <row r="392" spans="1:19" ht="12.75" customHeight="1" x14ac:dyDescent="0.2">
      <c r="A392" s="194"/>
      <c r="B392" s="194"/>
      <c r="C392" s="53" t="s">
        <v>3</v>
      </c>
      <c r="D392" s="54">
        <v>21</v>
      </c>
      <c r="E392" s="55">
        <v>9074.66</v>
      </c>
      <c r="F392" s="55">
        <v>0</v>
      </c>
      <c r="G392" s="55">
        <v>0</v>
      </c>
      <c r="H392" s="55">
        <v>6280.06</v>
      </c>
      <c r="I392" s="55">
        <v>0</v>
      </c>
      <c r="J392" s="55">
        <v>1279.56</v>
      </c>
      <c r="K392" s="56">
        <v>15354.72</v>
      </c>
      <c r="L392" s="46">
        <v>16634.28</v>
      </c>
      <c r="M392" s="122"/>
      <c r="N392" s="124">
        <v>15354.72</v>
      </c>
      <c r="O392" s="124">
        <v>9074.66</v>
      </c>
      <c r="P392" s="124"/>
      <c r="Q392" s="124">
        <v>18267.72</v>
      </c>
      <c r="R392" s="124">
        <v>16988.16</v>
      </c>
      <c r="S392" s="47"/>
    </row>
    <row r="393" spans="1:19" ht="9" customHeight="1" x14ac:dyDescent="0.2">
      <c r="A393" s="194"/>
      <c r="B393" s="194"/>
      <c r="C393" s="48" t="s">
        <v>4</v>
      </c>
      <c r="D393" s="49">
        <v>27</v>
      </c>
      <c r="E393" s="50">
        <v>17570992</v>
      </c>
      <c r="F393" s="50">
        <v>0</v>
      </c>
      <c r="G393" s="50">
        <v>0</v>
      </c>
      <c r="H393" s="50">
        <v>12159892</v>
      </c>
      <c r="I393" s="50">
        <v>0</v>
      </c>
      <c r="J393" s="51">
        <v>2477574</v>
      </c>
      <c r="K393" s="50">
        <v>29730884</v>
      </c>
      <c r="L393" s="78">
        <v>32208457</v>
      </c>
      <c r="M393" s="123"/>
      <c r="N393" s="125">
        <v>29730884</v>
      </c>
      <c r="O393" s="125">
        <v>17570992</v>
      </c>
      <c r="P393" s="125">
        <v>0</v>
      </c>
      <c r="Q393" s="125">
        <v>35371238</v>
      </c>
      <c r="R393" s="125">
        <v>32893665</v>
      </c>
      <c r="S393" s="47"/>
    </row>
    <row r="394" spans="1:19" ht="12.75" customHeight="1" x14ac:dyDescent="0.2">
      <c r="A394" s="194"/>
      <c r="B394" s="194"/>
      <c r="C394" s="53" t="s">
        <v>3</v>
      </c>
      <c r="D394" s="54">
        <v>28</v>
      </c>
      <c r="E394" s="55">
        <v>9750.19</v>
      </c>
      <c r="F394" s="55">
        <v>0</v>
      </c>
      <c r="G394" s="55">
        <v>0</v>
      </c>
      <c r="H394" s="55">
        <v>6280.06</v>
      </c>
      <c r="I394" s="55">
        <v>0</v>
      </c>
      <c r="J394" s="55">
        <v>1335.85</v>
      </c>
      <c r="K394" s="56">
        <v>16030.25</v>
      </c>
      <c r="L394" s="46">
        <v>17366.099999999999</v>
      </c>
      <c r="M394" s="122"/>
      <c r="N394" s="124">
        <v>16030.25</v>
      </c>
      <c r="O394" s="124">
        <v>9750.19</v>
      </c>
      <c r="P394" s="124"/>
      <c r="Q394" s="124">
        <v>19121.13</v>
      </c>
      <c r="R394" s="124">
        <v>17785.28</v>
      </c>
      <c r="S394" s="47"/>
    </row>
    <row r="395" spans="1:19" ht="9" customHeight="1" x14ac:dyDescent="0.2">
      <c r="A395" s="194"/>
      <c r="B395" s="194"/>
      <c r="C395" s="48" t="s">
        <v>4</v>
      </c>
      <c r="D395" s="49">
        <v>34</v>
      </c>
      <c r="E395" s="50">
        <v>18879000</v>
      </c>
      <c r="F395" s="50">
        <v>0</v>
      </c>
      <c r="G395" s="50">
        <v>0</v>
      </c>
      <c r="H395" s="50">
        <v>12159892</v>
      </c>
      <c r="I395" s="50">
        <v>0</v>
      </c>
      <c r="J395" s="51">
        <v>2586566</v>
      </c>
      <c r="K395" s="50">
        <v>31038892</v>
      </c>
      <c r="L395" s="78">
        <v>33625458</v>
      </c>
      <c r="M395" s="123"/>
      <c r="N395" s="125">
        <v>31038892</v>
      </c>
      <c r="O395" s="125">
        <v>18879000</v>
      </c>
      <c r="P395" s="125">
        <v>0</v>
      </c>
      <c r="Q395" s="125">
        <v>37023670</v>
      </c>
      <c r="R395" s="125">
        <v>34437104</v>
      </c>
      <c r="S395" s="47"/>
    </row>
    <row r="396" spans="1:19" ht="12.75" customHeight="1" x14ac:dyDescent="0.2">
      <c r="A396" s="194"/>
      <c r="B396" s="194"/>
      <c r="C396" s="53" t="s">
        <v>3</v>
      </c>
      <c r="D396" s="54">
        <v>35</v>
      </c>
      <c r="E396" s="55">
        <v>10255.280000000001</v>
      </c>
      <c r="F396" s="55">
        <v>0</v>
      </c>
      <c r="G396" s="55">
        <v>0</v>
      </c>
      <c r="H396" s="55">
        <v>6280.06</v>
      </c>
      <c r="I396" s="55">
        <v>0</v>
      </c>
      <c r="J396" s="55">
        <v>1377.95</v>
      </c>
      <c r="K396" s="56">
        <v>16535.34</v>
      </c>
      <c r="L396" s="46">
        <v>17913.29</v>
      </c>
      <c r="M396" s="122"/>
      <c r="N396" s="124">
        <v>16535.34</v>
      </c>
      <c r="O396" s="124">
        <v>10255.280000000001</v>
      </c>
      <c r="P396" s="124"/>
      <c r="Q396" s="124">
        <v>19759.240000000002</v>
      </c>
      <c r="R396" s="124">
        <v>18381.29</v>
      </c>
      <c r="S396" s="47"/>
    </row>
    <row r="397" spans="1:19" ht="9" customHeight="1" x14ac:dyDescent="0.2">
      <c r="A397" s="195"/>
      <c r="B397" s="195"/>
      <c r="C397" s="58" t="s">
        <v>4</v>
      </c>
      <c r="D397" s="59"/>
      <c r="E397" s="61">
        <v>19856991</v>
      </c>
      <c r="F397" s="61">
        <v>0</v>
      </c>
      <c r="G397" s="61">
        <v>0</v>
      </c>
      <c r="H397" s="61">
        <v>12159892</v>
      </c>
      <c r="I397" s="61">
        <v>0</v>
      </c>
      <c r="J397" s="60">
        <v>2668083</v>
      </c>
      <c r="K397" s="61">
        <v>32016883</v>
      </c>
      <c r="L397" s="78">
        <v>34684966</v>
      </c>
      <c r="M397" s="123"/>
      <c r="N397" s="125">
        <v>32016883</v>
      </c>
      <c r="O397" s="125">
        <v>19856991</v>
      </c>
      <c r="P397" s="125">
        <v>0</v>
      </c>
      <c r="Q397" s="125">
        <v>38259224</v>
      </c>
      <c r="R397" s="125">
        <v>35591140</v>
      </c>
      <c r="S397" s="47"/>
    </row>
    <row r="398" spans="1:19" ht="12.75" customHeight="1" x14ac:dyDescent="0.2">
      <c r="A398" s="196">
        <v>35370</v>
      </c>
      <c r="B398" s="196">
        <v>35611</v>
      </c>
      <c r="C398" s="42" t="s">
        <v>3</v>
      </c>
      <c r="D398" s="43">
        <v>0</v>
      </c>
      <c r="E398" s="44">
        <v>6367.4</v>
      </c>
      <c r="F398" s="44">
        <v>0</v>
      </c>
      <c r="G398" s="44">
        <v>0</v>
      </c>
      <c r="H398" s="44">
        <v>6280.06</v>
      </c>
      <c r="I398" s="44">
        <v>0</v>
      </c>
      <c r="J398" s="44">
        <v>1053.96</v>
      </c>
      <c r="K398" s="45">
        <v>12647.46</v>
      </c>
      <c r="L398" s="46">
        <v>13701.42</v>
      </c>
      <c r="M398" s="122"/>
      <c r="N398" s="124">
        <v>12647.46</v>
      </c>
      <c r="O398" s="124">
        <v>6367.4</v>
      </c>
      <c r="P398" s="124"/>
      <c r="Q398" s="124">
        <v>14847.55</v>
      </c>
      <c r="R398" s="124">
        <v>13793.59</v>
      </c>
      <c r="S398" s="47"/>
    </row>
    <row r="399" spans="1:19" ht="9" customHeight="1" x14ac:dyDescent="0.2">
      <c r="A399" s="197"/>
      <c r="B399" s="197"/>
      <c r="C399" s="48" t="s">
        <v>4</v>
      </c>
      <c r="D399" s="49">
        <v>2</v>
      </c>
      <c r="E399" s="50">
        <v>12329006</v>
      </c>
      <c r="F399" s="50">
        <v>0</v>
      </c>
      <c r="G399" s="50">
        <v>0</v>
      </c>
      <c r="H399" s="50">
        <v>12159892</v>
      </c>
      <c r="I399" s="50">
        <v>0</v>
      </c>
      <c r="J399" s="51">
        <v>2040751</v>
      </c>
      <c r="K399" s="50">
        <v>24488897</v>
      </c>
      <c r="L399" s="78">
        <v>26529649</v>
      </c>
      <c r="M399" s="123"/>
      <c r="N399" s="125">
        <v>24488897</v>
      </c>
      <c r="O399" s="125">
        <v>12329006</v>
      </c>
      <c r="P399" s="125">
        <v>0</v>
      </c>
      <c r="Q399" s="125">
        <v>28748866</v>
      </c>
      <c r="R399" s="125">
        <v>26708115</v>
      </c>
      <c r="S399" s="47"/>
    </row>
    <row r="400" spans="1:19" ht="12.75" customHeight="1" x14ac:dyDescent="0.2">
      <c r="A400" s="194">
        <v>35370</v>
      </c>
      <c r="B400" s="194">
        <v>35611</v>
      </c>
      <c r="C400" s="53" t="s">
        <v>3</v>
      </c>
      <c r="D400" s="54">
        <v>3</v>
      </c>
      <c r="E400" s="55">
        <v>6648.35</v>
      </c>
      <c r="F400" s="55">
        <v>0</v>
      </c>
      <c r="G400" s="55">
        <v>0</v>
      </c>
      <c r="H400" s="55">
        <v>6280.06</v>
      </c>
      <c r="I400" s="55">
        <v>0</v>
      </c>
      <c r="J400" s="55">
        <v>1077.3699999999999</v>
      </c>
      <c r="K400" s="56">
        <v>12928.41</v>
      </c>
      <c r="L400" s="46">
        <v>14005.78</v>
      </c>
      <c r="M400" s="122"/>
      <c r="N400" s="124">
        <v>12928.41</v>
      </c>
      <c r="O400" s="124">
        <v>6648.35</v>
      </c>
      <c r="P400" s="124"/>
      <c r="Q400" s="124">
        <v>15202.48</v>
      </c>
      <c r="R400" s="124">
        <v>14125.11</v>
      </c>
      <c r="S400" s="47"/>
    </row>
    <row r="401" spans="1:19" ht="9" customHeight="1" x14ac:dyDescent="0.2">
      <c r="A401" s="194"/>
      <c r="B401" s="194"/>
      <c r="C401" s="48" t="s">
        <v>4</v>
      </c>
      <c r="D401" s="49">
        <v>8</v>
      </c>
      <c r="E401" s="50">
        <v>12873001</v>
      </c>
      <c r="F401" s="50">
        <v>0</v>
      </c>
      <c r="G401" s="50">
        <v>0</v>
      </c>
      <c r="H401" s="50">
        <v>12159892</v>
      </c>
      <c r="I401" s="50">
        <v>0</v>
      </c>
      <c r="J401" s="51">
        <v>2086079</v>
      </c>
      <c r="K401" s="50">
        <v>25032892</v>
      </c>
      <c r="L401" s="78">
        <v>27118972</v>
      </c>
      <c r="M401" s="123"/>
      <c r="N401" s="125">
        <v>25032892</v>
      </c>
      <c r="O401" s="125">
        <v>12873001</v>
      </c>
      <c r="P401" s="125">
        <v>0</v>
      </c>
      <c r="Q401" s="125">
        <v>29436106</v>
      </c>
      <c r="R401" s="125">
        <v>27350027</v>
      </c>
      <c r="S401" s="47"/>
    </row>
    <row r="402" spans="1:19" ht="12.75" customHeight="1" x14ac:dyDescent="0.2">
      <c r="A402" s="194"/>
      <c r="B402" s="194"/>
      <c r="C402" s="53" t="s">
        <v>3</v>
      </c>
      <c r="D402" s="54">
        <v>9</v>
      </c>
      <c r="E402" s="55">
        <v>7669.9</v>
      </c>
      <c r="F402" s="55">
        <v>0</v>
      </c>
      <c r="G402" s="55">
        <v>0</v>
      </c>
      <c r="H402" s="55">
        <v>6280.06</v>
      </c>
      <c r="I402" s="55">
        <v>0</v>
      </c>
      <c r="J402" s="55">
        <v>1162.5</v>
      </c>
      <c r="K402" s="56">
        <v>13949.96</v>
      </c>
      <c r="L402" s="46">
        <v>15112.46</v>
      </c>
      <c r="M402" s="122"/>
      <c r="N402" s="124">
        <v>13949.96</v>
      </c>
      <c r="O402" s="124">
        <v>7669.9</v>
      </c>
      <c r="P402" s="124"/>
      <c r="Q402" s="124">
        <v>16493.04</v>
      </c>
      <c r="R402" s="124">
        <v>15330.54</v>
      </c>
      <c r="S402" s="47"/>
    </row>
    <row r="403" spans="1:19" ht="9" customHeight="1" x14ac:dyDescent="0.2">
      <c r="A403" s="194"/>
      <c r="B403" s="194"/>
      <c r="C403" s="48" t="s">
        <v>4</v>
      </c>
      <c r="D403" s="49">
        <v>14</v>
      </c>
      <c r="E403" s="50">
        <v>14850997</v>
      </c>
      <c r="F403" s="50">
        <v>0</v>
      </c>
      <c r="G403" s="50">
        <v>0</v>
      </c>
      <c r="H403" s="50">
        <v>12159892</v>
      </c>
      <c r="I403" s="50">
        <v>0</v>
      </c>
      <c r="J403" s="51">
        <v>2250914</v>
      </c>
      <c r="K403" s="50">
        <v>27010889</v>
      </c>
      <c r="L403" s="78">
        <v>29261803</v>
      </c>
      <c r="M403" s="123"/>
      <c r="N403" s="125">
        <v>27010889</v>
      </c>
      <c r="O403" s="125">
        <v>14850997</v>
      </c>
      <c r="P403" s="125">
        <v>0</v>
      </c>
      <c r="Q403" s="125">
        <v>31934979</v>
      </c>
      <c r="R403" s="125">
        <v>29684065</v>
      </c>
      <c r="S403" s="47"/>
    </row>
    <row r="404" spans="1:19" ht="12.75" customHeight="1" x14ac:dyDescent="0.2">
      <c r="A404" s="194"/>
      <c r="B404" s="194"/>
      <c r="C404" s="53" t="s">
        <v>3</v>
      </c>
      <c r="D404" s="54">
        <v>15</v>
      </c>
      <c r="E404" s="55">
        <v>8632.58</v>
      </c>
      <c r="F404" s="55">
        <v>0</v>
      </c>
      <c r="G404" s="55">
        <v>0</v>
      </c>
      <c r="H404" s="55">
        <v>6280.06</v>
      </c>
      <c r="I404" s="55">
        <v>0</v>
      </c>
      <c r="J404" s="55">
        <v>1242.72</v>
      </c>
      <c r="K404" s="56">
        <v>14912.64</v>
      </c>
      <c r="L404" s="46">
        <v>16155.36</v>
      </c>
      <c r="M404" s="122"/>
      <c r="N404" s="124">
        <v>14912.64</v>
      </c>
      <c r="O404" s="124">
        <v>8632.58</v>
      </c>
      <c r="P404" s="124"/>
      <c r="Q404" s="124">
        <v>17709.22</v>
      </c>
      <c r="R404" s="124">
        <v>16466.5</v>
      </c>
      <c r="S404" s="47"/>
    </row>
    <row r="405" spans="1:19" ht="9" customHeight="1" x14ac:dyDescent="0.2">
      <c r="A405" s="194"/>
      <c r="B405" s="194"/>
      <c r="C405" s="48" t="s">
        <v>4</v>
      </c>
      <c r="D405" s="49">
        <v>20</v>
      </c>
      <c r="E405" s="50">
        <v>16715006</v>
      </c>
      <c r="F405" s="50">
        <v>0</v>
      </c>
      <c r="G405" s="50">
        <v>0</v>
      </c>
      <c r="H405" s="50">
        <v>12159892</v>
      </c>
      <c r="I405" s="50">
        <v>0</v>
      </c>
      <c r="J405" s="51">
        <v>2406241</v>
      </c>
      <c r="K405" s="50">
        <v>28874897</v>
      </c>
      <c r="L405" s="78">
        <v>31281139</v>
      </c>
      <c r="M405" s="123"/>
      <c r="N405" s="125">
        <v>28874897</v>
      </c>
      <c r="O405" s="125">
        <v>16715006</v>
      </c>
      <c r="P405" s="125">
        <v>0</v>
      </c>
      <c r="Q405" s="125">
        <v>34289831</v>
      </c>
      <c r="R405" s="125">
        <v>31883590</v>
      </c>
      <c r="S405" s="47"/>
    </row>
    <row r="406" spans="1:19" ht="12.75" customHeight="1" x14ac:dyDescent="0.2">
      <c r="A406" s="194"/>
      <c r="B406" s="194"/>
      <c r="C406" s="53" t="s">
        <v>3</v>
      </c>
      <c r="D406" s="54">
        <v>21</v>
      </c>
      <c r="E406" s="55">
        <v>9601.4500000000007</v>
      </c>
      <c r="F406" s="55">
        <v>0</v>
      </c>
      <c r="G406" s="55">
        <v>0</v>
      </c>
      <c r="H406" s="55">
        <v>6280.06</v>
      </c>
      <c r="I406" s="55">
        <v>0</v>
      </c>
      <c r="J406" s="55">
        <v>1323.46</v>
      </c>
      <c r="K406" s="56">
        <v>15881.51</v>
      </c>
      <c r="L406" s="46">
        <v>17204.97</v>
      </c>
      <c r="M406" s="122"/>
      <c r="N406" s="124">
        <v>15881.51</v>
      </c>
      <c r="O406" s="124">
        <v>9601.4500000000007</v>
      </c>
      <c r="P406" s="124"/>
      <c r="Q406" s="124">
        <v>18933.23</v>
      </c>
      <c r="R406" s="124">
        <v>17609.77</v>
      </c>
      <c r="S406" s="47"/>
    </row>
    <row r="407" spans="1:19" ht="9" customHeight="1" x14ac:dyDescent="0.2">
      <c r="A407" s="194"/>
      <c r="B407" s="194"/>
      <c r="C407" s="48" t="s">
        <v>4</v>
      </c>
      <c r="D407" s="49">
        <v>27</v>
      </c>
      <c r="E407" s="50">
        <v>18591000</v>
      </c>
      <c r="F407" s="50">
        <v>0</v>
      </c>
      <c r="G407" s="50">
        <v>0</v>
      </c>
      <c r="H407" s="50">
        <v>12159892</v>
      </c>
      <c r="I407" s="50">
        <v>0</v>
      </c>
      <c r="J407" s="51">
        <v>2562576</v>
      </c>
      <c r="K407" s="50">
        <v>30750891</v>
      </c>
      <c r="L407" s="78">
        <v>33313467</v>
      </c>
      <c r="M407" s="123"/>
      <c r="N407" s="125">
        <v>30750891</v>
      </c>
      <c r="O407" s="125">
        <v>18591000</v>
      </c>
      <c r="P407" s="125">
        <v>0</v>
      </c>
      <c r="Q407" s="125">
        <v>36659845</v>
      </c>
      <c r="R407" s="125">
        <v>34097269</v>
      </c>
      <c r="S407" s="47"/>
    </row>
    <row r="408" spans="1:19" ht="12.75" customHeight="1" x14ac:dyDescent="0.2">
      <c r="A408" s="194"/>
      <c r="B408" s="194"/>
      <c r="C408" s="53" t="s">
        <v>3</v>
      </c>
      <c r="D408" s="54">
        <v>28</v>
      </c>
      <c r="E408" s="55">
        <v>10295.57</v>
      </c>
      <c r="F408" s="55">
        <v>0</v>
      </c>
      <c r="G408" s="55">
        <v>0</v>
      </c>
      <c r="H408" s="55">
        <v>6280.06</v>
      </c>
      <c r="I408" s="55">
        <v>0</v>
      </c>
      <c r="J408" s="55">
        <v>1381.3</v>
      </c>
      <c r="K408" s="56">
        <v>16575.63</v>
      </c>
      <c r="L408" s="46">
        <v>17956.93</v>
      </c>
      <c r="M408" s="122"/>
      <c r="N408" s="124">
        <v>16575.63</v>
      </c>
      <c r="O408" s="124">
        <v>10295.57</v>
      </c>
      <c r="P408" s="124"/>
      <c r="Q408" s="124">
        <v>19810.13</v>
      </c>
      <c r="R408" s="124">
        <v>18428.830000000002</v>
      </c>
      <c r="S408" s="47"/>
    </row>
    <row r="409" spans="1:19" ht="9" customHeight="1" x14ac:dyDescent="0.2">
      <c r="A409" s="194"/>
      <c r="B409" s="194"/>
      <c r="C409" s="48" t="s">
        <v>4</v>
      </c>
      <c r="D409" s="49">
        <v>34</v>
      </c>
      <c r="E409" s="50">
        <v>19935003</v>
      </c>
      <c r="F409" s="50">
        <v>0</v>
      </c>
      <c r="G409" s="50">
        <v>0</v>
      </c>
      <c r="H409" s="50">
        <v>12159892</v>
      </c>
      <c r="I409" s="50">
        <v>0</v>
      </c>
      <c r="J409" s="51">
        <v>2674570</v>
      </c>
      <c r="K409" s="50">
        <v>32094895</v>
      </c>
      <c r="L409" s="78">
        <v>34769465</v>
      </c>
      <c r="M409" s="123"/>
      <c r="N409" s="125">
        <v>32094895</v>
      </c>
      <c r="O409" s="125">
        <v>19935003</v>
      </c>
      <c r="P409" s="125">
        <v>0</v>
      </c>
      <c r="Q409" s="125">
        <v>38357760</v>
      </c>
      <c r="R409" s="125">
        <v>35683191</v>
      </c>
      <c r="S409" s="47"/>
    </row>
    <row r="410" spans="1:19" ht="12.75" customHeight="1" x14ac:dyDescent="0.2">
      <c r="A410" s="194"/>
      <c r="B410" s="194"/>
      <c r="C410" s="53" t="s">
        <v>3</v>
      </c>
      <c r="D410" s="54">
        <v>35</v>
      </c>
      <c r="E410" s="55">
        <v>10819.26</v>
      </c>
      <c r="F410" s="55">
        <v>0</v>
      </c>
      <c r="G410" s="55">
        <v>0</v>
      </c>
      <c r="H410" s="55">
        <v>6280.06</v>
      </c>
      <c r="I410" s="55">
        <v>0</v>
      </c>
      <c r="J410" s="55">
        <v>1424.94</v>
      </c>
      <c r="K410" s="56">
        <v>17099.32</v>
      </c>
      <c r="L410" s="46">
        <v>18524.259999999998</v>
      </c>
      <c r="M410" s="122"/>
      <c r="N410" s="124">
        <v>17099.32</v>
      </c>
      <c r="O410" s="124">
        <v>10819.26</v>
      </c>
      <c r="P410" s="124"/>
      <c r="Q410" s="124">
        <v>20471.73</v>
      </c>
      <c r="R410" s="124">
        <v>19046.79</v>
      </c>
      <c r="S410" s="47"/>
    </row>
    <row r="411" spans="1:19" ht="9" customHeight="1" x14ac:dyDescent="0.2">
      <c r="A411" s="195"/>
      <c r="B411" s="195"/>
      <c r="C411" s="58" t="s">
        <v>4</v>
      </c>
      <c r="D411" s="59"/>
      <c r="E411" s="61">
        <v>20949009</v>
      </c>
      <c r="F411" s="61">
        <v>0</v>
      </c>
      <c r="G411" s="61">
        <v>0</v>
      </c>
      <c r="H411" s="61">
        <v>12159892</v>
      </c>
      <c r="I411" s="61">
        <v>0</v>
      </c>
      <c r="J411" s="60">
        <v>2759069</v>
      </c>
      <c r="K411" s="61">
        <v>33108900</v>
      </c>
      <c r="L411" s="78">
        <v>35867969</v>
      </c>
      <c r="M411" s="123"/>
      <c r="N411" s="125">
        <v>33108900</v>
      </c>
      <c r="O411" s="125">
        <v>20949009</v>
      </c>
      <c r="P411" s="125">
        <v>0</v>
      </c>
      <c r="Q411" s="125">
        <v>39638797</v>
      </c>
      <c r="R411" s="125">
        <v>36879728</v>
      </c>
      <c r="S411" s="47"/>
    </row>
    <row r="412" spans="1:19" ht="12.75" customHeight="1" x14ac:dyDescent="0.2">
      <c r="A412" s="196">
        <v>35612</v>
      </c>
      <c r="B412" s="196">
        <v>36099</v>
      </c>
      <c r="C412" s="42" t="s">
        <v>3</v>
      </c>
      <c r="D412" s="43">
        <v>0</v>
      </c>
      <c r="E412" s="44">
        <v>6739.25</v>
      </c>
      <c r="F412" s="44">
        <v>0</v>
      </c>
      <c r="G412" s="44">
        <v>0</v>
      </c>
      <c r="H412" s="44">
        <v>6280.06</v>
      </c>
      <c r="I412" s="44">
        <v>0</v>
      </c>
      <c r="J412" s="44">
        <v>1084.94</v>
      </c>
      <c r="K412" s="45">
        <v>13019.31</v>
      </c>
      <c r="L412" s="46">
        <v>14104.25</v>
      </c>
      <c r="M412" s="122"/>
      <c r="N412" s="124">
        <v>13019.31</v>
      </c>
      <c r="O412" s="124">
        <v>6739.25</v>
      </c>
      <c r="P412" s="124"/>
      <c r="Q412" s="124">
        <v>15317.32</v>
      </c>
      <c r="R412" s="124">
        <v>14232.38</v>
      </c>
      <c r="S412" s="47"/>
    </row>
    <row r="413" spans="1:19" ht="9" customHeight="1" x14ac:dyDescent="0.2">
      <c r="A413" s="197"/>
      <c r="B413" s="197"/>
      <c r="C413" s="48" t="s">
        <v>4</v>
      </c>
      <c r="D413" s="49">
        <v>2</v>
      </c>
      <c r="E413" s="50">
        <v>13049008</v>
      </c>
      <c r="F413" s="50">
        <v>0</v>
      </c>
      <c r="G413" s="50">
        <v>0</v>
      </c>
      <c r="H413" s="50">
        <v>12159892</v>
      </c>
      <c r="I413" s="50">
        <v>0</v>
      </c>
      <c r="J413" s="51">
        <v>2100737</v>
      </c>
      <c r="K413" s="50">
        <v>25208899</v>
      </c>
      <c r="L413" s="78">
        <v>27309636</v>
      </c>
      <c r="M413" s="123"/>
      <c r="N413" s="125">
        <v>25208899</v>
      </c>
      <c r="O413" s="125">
        <v>13049008</v>
      </c>
      <c r="P413" s="125">
        <v>0</v>
      </c>
      <c r="Q413" s="125">
        <v>29658467</v>
      </c>
      <c r="R413" s="125">
        <v>27557730</v>
      </c>
      <c r="S413" s="47"/>
    </row>
    <row r="414" spans="1:19" ht="12.75" customHeight="1" x14ac:dyDescent="0.2">
      <c r="A414" s="194">
        <v>35612</v>
      </c>
      <c r="B414" s="194">
        <v>36099</v>
      </c>
      <c r="C414" s="53" t="s">
        <v>3</v>
      </c>
      <c r="D414" s="54">
        <v>3</v>
      </c>
      <c r="E414" s="55">
        <v>7026.4</v>
      </c>
      <c r="F414" s="55">
        <v>0</v>
      </c>
      <c r="G414" s="55">
        <v>0</v>
      </c>
      <c r="H414" s="55">
        <v>6280.06</v>
      </c>
      <c r="I414" s="55">
        <v>0</v>
      </c>
      <c r="J414" s="55">
        <v>1108.8699999999999</v>
      </c>
      <c r="K414" s="56">
        <v>13306.46</v>
      </c>
      <c r="L414" s="46">
        <v>14415.33</v>
      </c>
      <c r="M414" s="122"/>
      <c r="N414" s="124">
        <v>13306.46</v>
      </c>
      <c r="O414" s="124">
        <v>7026.4</v>
      </c>
      <c r="P414" s="124"/>
      <c r="Q414" s="124">
        <v>15680.08</v>
      </c>
      <c r="R414" s="124">
        <v>14571.21</v>
      </c>
      <c r="S414" s="47"/>
    </row>
    <row r="415" spans="1:19" ht="9" customHeight="1" x14ac:dyDescent="0.2">
      <c r="A415" s="194"/>
      <c r="B415" s="194"/>
      <c r="C415" s="48" t="s">
        <v>4</v>
      </c>
      <c r="D415" s="49">
        <v>8</v>
      </c>
      <c r="E415" s="50">
        <v>13605008</v>
      </c>
      <c r="F415" s="50">
        <v>0</v>
      </c>
      <c r="G415" s="50">
        <v>0</v>
      </c>
      <c r="H415" s="50">
        <v>12159892</v>
      </c>
      <c r="I415" s="50">
        <v>0</v>
      </c>
      <c r="J415" s="51">
        <v>2147072</v>
      </c>
      <c r="K415" s="50">
        <v>25764899</v>
      </c>
      <c r="L415" s="78">
        <v>27911971</v>
      </c>
      <c r="M415" s="123"/>
      <c r="N415" s="125">
        <v>25764899</v>
      </c>
      <c r="O415" s="125">
        <v>13605008</v>
      </c>
      <c r="P415" s="125">
        <v>0</v>
      </c>
      <c r="Q415" s="125">
        <v>30360869</v>
      </c>
      <c r="R415" s="125">
        <v>28213797</v>
      </c>
      <c r="S415" s="47"/>
    </row>
    <row r="416" spans="1:19" ht="12.75" customHeight="1" x14ac:dyDescent="0.2">
      <c r="A416" s="194"/>
      <c r="B416" s="194"/>
      <c r="C416" s="53" t="s">
        <v>3</v>
      </c>
      <c r="D416" s="54">
        <v>9</v>
      </c>
      <c r="E416" s="55">
        <v>8078.94</v>
      </c>
      <c r="F416" s="55">
        <v>0</v>
      </c>
      <c r="G416" s="55">
        <v>0</v>
      </c>
      <c r="H416" s="55">
        <v>6280.06</v>
      </c>
      <c r="I416" s="55">
        <v>0</v>
      </c>
      <c r="J416" s="55">
        <v>1196.58</v>
      </c>
      <c r="K416" s="56">
        <v>14359</v>
      </c>
      <c r="L416" s="46">
        <v>15555.58</v>
      </c>
      <c r="M416" s="122"/>
      <c r="N416" s="124">
        <v>14359</v>
      </c>
      <c r="O416" s="124">
        <v>8078.94</v>
      </c>
      <c r="P416" s="124"/>
      <c r="Q416" s="124">
        <v>17009.79</v>
      </c>
      <c r="R416" s="124">
        <v>15813.21</v>
      </c>
      <c r="S416" s="47"/>
    </row>
    <row r="417" spans="1:19" ht="9" customHeight="1" x14ac:dyDescent="0.2">
      <c r="A417" s="194"/>
      <c r="B417" s="194"/>
      <c r="C417" s="48" t="s">
        <v>4</v>
      </c>
      <c r="D417" s="49">
        <v>14</v>
      </c>
      <c r="E417" s="50">
        <v>15643009</v>
      </c>
      <c r="F417" s="50">
        <v>0</v>
      </c>
      <c r="G417" s="50">
        <v>0</v>
      </c>
      <c r="H417" s="50">
        <v>12159892</v>
      </c>
      <c r="I417" s="50">
        <v>0</v>
      </c>
      <c r="J417" s="51">
        <v>2316902</v>
      </c>
      <c r="K417" s="50">
        <v>27802901</v>
      </c>
      <c r="L417" s="78">
        <v>30119803</v>
      </c>
      <c r="M417" s="123"/>
      <c r="N417" s="125">
        <v>27802901</v>
      </c>
      <c r="O417" s="125">
        <v>15643009</v>
      </c>
      <c r="P417" s="125">
        <v>0</v>
      </c>
      <c r="Q417" s="125">
        <v>32935546</v>
      </c>
      <c r="R417" s="125">
        <v>30618644</v>
      </c>
      <c r="S417" s="47"/>
    </row>
    <row r="418" spans="1:19" ht="12.75" customHeight="1" x14ac:dyDescent="0.2">
      <c r="A418" s="194"/>
      <c r="B418" s="194"/>
      <c r="C418" s="53" t="s">
        <v>3</v>
      </c>
      <c r="D418" s="54">
        <v>15</v>
      </c>
      <c r="E418" s="55">
        <v>9066.4</v>
      </c>
      <c r="F418" s="55">
        <v>0</v>
      </c>
      <c r="G418" s="55">
        <v>0</v>
      </c>
      <c r="H418" s="55">
        <v>6280.06</v>
      </c>
      <c r="I418" s="55">
        <v>0</v>
      </c>
      <c r="J418" s="55">
        <v>1278.8699999999999</v>
      </c>
      <c r="K418" s="56">
        <v>15346.46</v>
      </c>
      <c r="L418" s="46">
        <v>16625.330000000002</v>
      </c>
      <c r="M418" s="122"/>
      <c r="N418" s="124">
        <v>15346.46</v>
      </c>
      <c r="O418" s="124">
        <v>9066.4</v>
      </c>
      <c r="P418" s="124"/>
      <c r="Q418" s="124">
        <v>18257.28</v>
      </c>
      <c r="R418" s="124">
        <v>16978.41</v>
      </c>
      <c r="S418" s="47"/>
    </row>
    <row r="419" spans="1:19" ht="9" customHeight="1" x14ac:dyDescent="0.2">
      <c r="A419" s="194"/>
      <c r="B419" s="194"/>
      <c r="C419" s="48" t="s">
        <v>4</v>
      </c>
      <c r="D419" s="49">
        <v>20</v>
      </c>
      <c r="E419" s="50">
        <v>17554998</v>
      </c>
      <c r="F419" s="50">
        <v>0</v>
      </c>
      <c r="G419" s="50">
        <v>0</v>
      </c>
      <c r="H419" s="50">
        <v>12159892</v>
      </c>
      <c r="I419" s="50">
        <v>0</v>
      </c>
      <c r="J419" s="51">
        <v>2476238</v>
      </c>
      <c r="K419" s="50">
        <v>29714890</v>
      </c>
      <c r="L419" s="78">
        <v>32191128</v>
      </c>
      <c r="M419" s="123"/>
      <c r="N419" s="125">
        <v>29714890</v>
      </c>
      <c r="O419" s="125">
        <v>17554998</v>
      </c>
      <c r="P419" s="125">
        <v>0</v>
      </c>
      <c r="Q419" s="125">
        <v>35351024</v>
      </c>
      <c r="R419" s="125">
        <v>32874786</v>
      </c>
      <c r="S419" s="47"/>
    </row>
    <row r="420" spans="1:19" ht="12.75" customHeight="1" x14ac:dyDescent="0.2">
      <c r="A420" s="194"/>
      <c r="B420" s="194"/>
      <c r="C420" s="53" t="s">
        <v>3</v>
      </c>
      <c r="D420" s="54">
        <v>21</v>
      </c>
      <c r="E420" s="55">
        <v>10066.26</v>
      </c>
      <c r="F420" s="55">
        <v>0</v>
      </c>
      <c r="G420" s="55">
        <v>0</v>
      </c>
      <c r="H420" s="55">
        <v>6280.06</v>
      </c>
      <c r="I420" s="55">
        <v>0</v>
      </c>
      <c r="J420" s="55">
        <v>1362.19</v>
      </c>
      <c r="K420" s="56">
        <v>16346.32</v>
      </c>
      <c r="L420" s="46">
        <v>17708.509999999998</v>
      </c>
      <c r="M420" s="122"/>
      <c r="N420" s="124">
        <v>16346.32</v>
      </c>
      <c r="O420" s="124">
        <v>10066.26</v>
      </c>
      <c r="P420" s="124"/>
      <c r="Q420" s="124">
        <v>19520.439999999999</v>
      </c>
      <c r="R420" s="124">
        <v>18158.25</v>
      </c>
      <c r="S420" s="47"/>
    </row>
    <row r="421" spans="1:19" ht="9" customHeight="1" x14ac:dyDescent="0.2">
      <c r="A421" s="194"/>
      <c r="B421" s="194"/>
      <c r="C421" s="48" t="s">
        <v>4</v>
      </c>
      <c r="D421" s="49">
        <v>27</v>
      </c>
      <c r="E421" s="50">
        <v>19490997</v>
      </c>
      <c r="F421" s="50">
        <v>0</v>
      </c>
      <c r="G421" s="50">
        <v>0</v>
      </c>
      <c r="H421" s="50">
        <v>12159892</v>
      </c>
      <c r="I421" s="50">
        <v>0</v>
      </c>
      <c r="J421" s="51">
        <v>2637568</v>
      </c>
      <c r="K421" s="50">
        <v>31650889</v>
      </c>
      <c r="L421" s="78">
        <v>34288457</v>
      </c>
      <c r="M421" s="123"/>
      <c r="N421" s="125">
        <v>31650889</v>
      </c>
      <c r="O421" s="125">
        <v>19490997</v>
      </c>
      <c r="P421" s="125">
        <v>0</v>
      </c>
      <c r="Q421" s="125">
        <v>37796842</v>
      </c>
      <c r="R421" s="125">
        <v>35159275</v>
      </c>
      <c r="S421" s="47"/>
    </row>
    <row r="422" spans="1:19" ht="12.75" customHeight="1" x14ac:dyDescent="0.2">
      <c r="A422" s="194"/>
      <c r="B422" s="194"/>
      <c r="C422" s="53" t="s">
        <v>3</v>
      </c>
      <c r="D422" s="54">
        <v>28</v>
      </c>
      <c r="E422" s="55">
        <v>10778.97</v>
      </c>
      <c r="F422" s="55">
        <v>0</v>
      </c>
      <c r="G422" s="55">
        <v>0</v>
      </c>
      <c r="H422" s="55">
        <v>6280.06</v>
      </c>
      <c r="I422" s="55">
        <v>0</v>
      </c>
      <c r="J422" s="55">
        <v>1421.59</v>
      </c>
      <c r="K422" s="56">
        <v>17059.03</v>
      </c>
      <c r="L422" s="46">
        <v>18480.62</v>
      </c>
      <c r="M422" s="122"/>
      <c r="N422" s="124">
        <v>17059.03</v>
      </c>
      <c r="O422" s="124">
        <v>10778.97</v>
      </c>
      <c r="P422" s="124"/>
      <c r="Q422" s="124">
        <v>20420.830000000002</v>
      </c>
      <c r="R422" s="124">
        <v>18999.240000000002</v>
      </c>
      <c r="S422" s="47"/>
    </row>
    <row r="423" spans="1:19" ht="9" customHeight="1" x14ac:dyDescent="0.2">
      <c r="A423" s="194"/>
      <c r="B423" s="194"/>
      <c r="C423" s="48" t="s">
        <v>4</v>
      </c>
      <c r="D423" s="49">
        <v>34</v>
      </c>
      <c r="E423" s="50">
        <v>20870996</v>
      </c>
      <c r="F423" s="50">
        <v>0</v>
      </c>
      <c r="G423" s="50">
        <v>0</v>
      </c>
      <c r="H423" s="50">
        <v>12159892</v>
      </c>
      <c r="I423" s="50">
        <v>0</v>
      </c>
      <c r="J423" s="51">
        <v>2752582</v>
      </c>
      <c r="K423" s="50">
        <v>33030888</v>
      </c>
      <c r="L423" s="78">
        <v>35783470</v>
      </c>
      <c r="M423" s="123"/>
      <c r="N423" s="125">
        <v>33030888</v>
      </c>
      <c r="O423" s="125">
        <v>20870996</v>
      </c>
      <c r="P423" s="125">
        <v>0</v>
      </c>
      <c r="Q423" s="125">
        <v>39540241</v>
      </c>
      <c r="R423" s="125">
        <v>36787658</v>
      </c>
      <c r="S423" s="47"/>
    </row>
    <row r="424" spans="1:19" ht="12.75" customHeight="1" x14ac:dyDescent="0.2">
      <c r="A424" s="194"/>
      <c r="B424" s="194"/>
      <c r="C424" s="53" t="s">
        <v>3</v>
      </c>
      <c r="D424" s="54">
        <v>35</v>
      </c>
      <c r="E424" s="55">
        <v>11321.25</v>
      </c>
      <c r="F424" s="55">
        <v>0</v>
      </c>
      <c r="G424" s="55">
        <v>0</v>
      </c>
      <c r="H424" s="55">
        <v>6280.06</v>
      </c>
      <c r="I424" s="55">
        <v>0</v>
      </c>
      <c r="J424" s="55">
        <v>1466.78</v>
      </c>
      <c r="K424" s="56">
        <v>17601.310000000001</v>
      </c>
      <c r="L424" s="46">
        <v>19068.09</v>
      </c>
      <c r="M424" s="122"/>
      <c r="N424" s="124">
        <v>17601.310000000001</v>
      </c>
      <c r="O424" s="124">
        <v>11321.25</v>
      </c>
      <c r="P424" s="124"/>
      <c r="Q424" s="124">
        <v>21105.919999999998</v>
      </c>
      <c r="R424" s="124">
        <v>19639.14</v>
      </c>
      <c r="S424" s="47"/>
    </row>
    <row r="425" spans="1:19" ht="9" customHeight="1" x14ac:dyDescent="0.2">
      <c r="A425" s="195"/>
      <c r="B425" s="195"/>
      <c r="C425" s="58" t="s">
        <v>4</v>
      </c>
      <c r="D425" s="59"/>
      <c r="E425" s="61">
        <v>21920997</v>
      </c>
      <c r="F425" s="61">
        <v>0</v>
      </c>
      <c r="G425" s="61">
        <v>0</v>
      </c>
      <c r="H425" s="61">
        <v>12159892</v>
      </c>
      <c r="I425" s="61">
        <v>0</v>
      </c>
      <c r="J425" s="60">
        <v>2840082</v>
      </c>
      <c r="K425" s="61">
        <v>34080889</v>
      </c>
      <c r="L425" s="78">
        <v>36920971</v>
      </c>
      <c r="M425" s="123"/>
      <c r="N425" s="125">
        <v>34080889</v>
      </c>
      <c r="O425" s="125">
        <v>21920997</v>
      </c>
      <c r="P425" s="125">
        <v>0</v>
      </c>
      <c r="Q425" s="125">
        <v>40866760</v>
      </c>
      <c r="R425" s="125">
        <v>38026678</v>
      </c>
      <c r="S425" s="47"/>
    </row>
    <row r="426" spans="1:19" ht="12.75" customHeight="1" x14ac:dyDescent="0.2">
      <c r="A426" s="196">
        <v>36100</v>
      </c>
      <c r="B426" s="196">
        <v>36311</v>
      </c>
      <c r="C426" s="42" t="s">
        <v>3</v>
      </c>
      <c r="D426" s="43">
        <v>0</v>
      </c>
      <c r="E426" s="44">
        <v>6974.75</v>
      </c>
      <c r="F426" s="44">
        <v>0</v>
      </c>
      <c r="G426" s="44">
        <v>0</v>
      </c>
      <c r="H426" s="44">
        <v>6280.06</v>
      </c>
      <c r="I426" s="44">
        <v>0</v>
      </c>
      <c r="J426" s="44">
        <v>1104.57</v>
      </c>
      <c r="K426" s="45">
        <v>13254.81</v>
      </c>
      <c r="L426" s="46">
        <v>14359.38</v>
      </c>
      <c r="M426" s="122"/>
      <c r="N426" s="124">
        <v>13254.81</v>
      </c>
      <c r="O426" s="124">
        <v>6974.75</v>
      </c>
      <c r="P426" s="124"/>
      <c r="Q426" s="124">
        <v>15614.84</v>
      </c>
      <c r="R426" s="124">
        <v>14510.27</v>
      </c>
      <c r="S426" s="47"/>
    </row>
    <row r="427" spans="1:19" ht="9" customHeight="1" x14ac:dyDescent="0.2">
      <c r="A427" s="197"/>
      <c r="B427" s="197"/>
      <c r="C427" s="48" t="s">
        <v>4</v>
      </c>
      <c r="D427" s="49">
        <v>2</v>
      </c>
      <c r="E427" s="50">
        <v>13504999</v>
      </c>
      <c r="F427" s="50">
        <v>0</v>
      </c>
      <c r="G427" s="50">
        <v>0</v>
      </c>
      <c r="H427" s="50">
        <v>12159892</v>
      </c>
      <c r="I427" s="50">
        <v>0</v>
      </c>
      <c r="J427" s="51">
        <v>2138746</v>
      </c>
      <c r="K427" s="50">
        <v>25664891</v>
      </c>
      <c r="L427" s="78">
        <v>27803637</v>
      </c>
      <c r="M427" s="123"/>
      <c r="N427" s="125">
        <v>25664891</v>
      </c>
      <c r="O427" s="125">
        <v>13504999</v>
      </c>
      <c r="P427" s="125">
        <v>0</v>
      </c>
      <c r="Q427" s="125">
        <v>30234546</v>
      </c>
      <c r="R427" s="125">
        <v>28095800</v>
      </c>
      <c r="S427" s="47"/>
    </row>
    <row r="428" spans="1:19" ht="12.75" customHeight="1" x14ac:dyDescent="0.2">
      <c r="A428" s="194">
        <v>36100</v>
      </c>
      <c r="B428" s="194">
        <v>36311</v>
      </c>
      <c r="C428" s="53" t="s">
        <v>3</v>
      </c>
      <c r="D428" s="54">
        <v>3</v>
      </c>
      <c r="E428" s="55">
        <v>7268.1</v>
      </c>
      <c r="F428" s="55">
        <v>0</v>
      </c>
      <c r="G428" s="55">
        <v>0</v>
      </c>
      <c r="H428" s="55">
        <v>6280.06</v>
      </c>
      <c r="I428" s="55">
        <v>0</v>
      </c>
      <c r="J428" s="55">
        <v>1129.01</v>
      </c>
      <c r="K428" s="56">
        <v>13548.16</v>
      </c>
      <c r="L428" s="46">
        <v>14677.17</v>
      </c>
      <c r="M428" s="122"/>
      <c r="N428" s="124">
        <v>13548.16</v>
      </c>
      <c r="O428" s="124">
        <v>7268.1</v>
      </c>
      <c r="P428" s="124"/>
      <c r="Q428" s="124">
        <v>15985.43</v>
      </c>
      <c r="R428" s="124">
        <v>14856.42</v>
      </c>
      <c r="S428" s="47"/>
    </row>
    <row r="429" spans="1:19" ht="9" customHeight="1" x14ac:dyDescent="0.2">
      <c r="A429" s="194"/>
      <c r="B429" s="194"/>
      <c r="C429" s="48" t="s">
        <v>4</v>
      </c>
      <c r="D429" s="49">
        <v>8</v>
      </c>
      <c r="E429" s="50">
        <v>14073004</v>
      </c>
      <c r="F429" s="50">
        <v>0</v>
      </c>
      <c r="G429" s="50">
        <v>0</v>
      </c>
      <c r="H429" s="50">
        <v>12159892</v>
      </c>
      <c r="I429" s="50">
        <v>0</v>
      </c>
      <c r="J429" s="51">
        <v>2186068</v>
      </c>
      <c r="K429" s="50">
        <v>26232896</v>
      </c>
      <c r="L429" s="78">
        <v>28418964</v>
      </c>
      <c r="M429" s="123"/>
      <c r="N429" s="125">
        <v>26232896</v>
      </c>
      <c r="O429" s="125">
        <v>14073004</v>
      </c>
      <c r="P429" s="125">
        <v>0</v>
      </c>
      <c r="Q429" s="125">
        <v>30952109</v>
      </c>
      <c r="R429" s="125">
        <v>28766040</v>
      </c>
      <c r="S429" s="47"/>
    </row>
    <row r="430" spans="1:19" ht="12.75" customHeight="1" x14ac:dyDescent="0.2">
      <c r="A430" s="194"/>
      <c r="B430" s="194"/>
      <c r="C430" s="53" t="s">
        <v>3</v>
      </c>
      <c r="D430" s="54">
        <v>9</v>
      </c>
      <c r="E430" s="55">
        <v>8339.23</v>
      </c>
      <c r="F430" s="55">
        <v>0</v>
      </c>
      <c r="G430" s="55">
        <v>0</v>
      </c>
      <c r="H430" s="55">
        <v>6280.06</v>
      </c>
      <c r="I430" s="55">
        <v>0</v>
      </c>
      <c r="J430" s="55">
        <v>1218.27</v>
      </c>
      <c r="K430" s="56">
        <v>14619.29</v>
      </c>
      <c r="L430" s="46">
        <v>15837.56</v>
      </c>
      <c r="M430" s="122"/>
      <c r="N430" s="124">
        <v>14619.29</v>
      </c>
      <c r="O430" s="124">
        <v>8339.23</v>
      </c>
      <c r="P430" s="124"/>
      <c r="Q430" s="124">
        <v>17338.62</v>
      </c>
      <c r="R430" s="124">
        <v>16120.35</v>
      </c>
      <c r="S430" s="47"/>
    </row>
    <row r="431" spans="1:19" ht="9" customHeight="1" x14ac:dyDescent="0.2">
      <c r="A431" s="194"/>
      <c r="B431" s="194"/>
      <c r="C431" s="48" t="s">
        <v>4</v>
      </c>
      <c r="D431" s="49">
        <v>14</v>
      </c>
      <c r="E431" s="50">
        <v>16147001</v>
      </c>
      <c r="F431" s="50">
        <v>0</v>
      </c>
      <c r="G431" s="50">
        <v>0</v>
      </c>
      <c r="H431" s="50">
        <v>12159892</v>
      </c>
      <c r="I431" s="50">
        <v>0</v>
      </c>
      <c r="J431" s="51">
        <v>2358900</v>
      </c>
      <c r="K431" s="50">
        <v>28306893</v>
      </c>
      <c r="L431" s="78">
        <v>30665792</v>
      </c>
      <c r="M431" s="123"/>
      <c r="N431" s="125">
        <v>28306893</v>
      </c>
      <c r="O431" s="125">
        <v>16147001</v>
      </c>
      <c r="P431" s="125">
        <v>0</v>
      </c>
      <c r="Q431" s="125">
        <v>33572250</v>
      </c>
      <c r="R431" s="125">
        <v>31213350</v>
      </c>
      <c r="S431" s="47"/>
    </row>
    <row r="432" spans="1:19" ht="12.75" customHeight="1" x14ac:dyDescent="0.2">
      <c r="A432" s="194"/>
      <c r="B432" s="194"/>
      <c r="C432" s="53" t="s">
        <v>3</v>
      </c>
      <c r="D432" s="54">
        <v>15</v>
      </c>
      <c r="E432" s="55">
        <v>9345.2900000000009</v>
      </c>
      <c r="F432" s="55">
        <v>0</v>
      </c>
      <c r="G432" s="55">
        <v>0</v>
      </c>
      <c r="H432" s="55">
        <v>6280.06</v>
      </c>
      <c r="I432" s="55">
        <v>0</v>
      </c>
      <c r="J432" s="55">
        <v>1302.1099999999999</v>
      </c>
      <c r="K432" s="56">
        <v>15625.35</v>
      </c>
      <c r="L432" s="46">
        <v>16927.46</v>
      </c>
      <c r="M432" s="122"/>
      <c r="N432" s="124">
        <v>15625.35</v>
      </c>
      <c r="O432" s="124">
        <v>9345.2900000000009</v>
      </c>
      <c r="P432" s="124"/>
      <c r="Q432" s="124">
        <v>18609.61</v>
      </c>
      <c r="R432" s="124">
        <v>17307.5</v>
      </c>
      <c r="S432" s="47"/>
    </row>
    <row r="433" spans="1:19" ht="9" customHeight="1" x14ac:dyDescent="0.2">
      <c r="A433" s="194"/>
      <c r="B433" s="194"/>
      <c r="C433" s="48" t="s">
        <v>4</v>
      </c>
      <c r="D433" s="49">
        <v>20</v>
      </c>
      <c r="E433" s="50">
        <v>18095005</v>
      </c>
      <c r="F433" s="50">
        <v>0</v>
      </c>
      <c r="G433" s="50">
        <v>0</v>
      </c>
      <c r="H433" s="50">
        <v>12159892</v>
      </c>
      <c r="I433" s="50">
        <v>0</v>
      </c>
      <c r="J433" s="51">
        <v>2521237</v>
      </c>
      <c r="K433" s="50">
        <v>30254896</v>
      </c>
      <c r="L433" s="78">
        <v>32776133</v>
      </c>
      <c r="M433" s="123"/>
      <c r="N433" s="125">
        <v>30254896</v>
      </c>
      <c r="O433" s="125">
        <v>18095005</v>
      </c>
      <c r="P433" s="125">
        <v>0</v>
      </c>
      <c r="Q433" s="125">
        <v>36033230</v>
      </c>
      <c r="R433" s="125">
        <v>33511993</v>
      </c>
      <c r="S433" s="47"/>
    </row>
    <row r="434" spans="1:19" ht="12.75" customHeight="1" x14ac:dyDescent="0.2">
      <c r="A434" s="194"/>
      <c r="B434" s="194"/>
      <c r="C434" s="53" t="s">
        <v>3</v>
      </c>
      <c r="D434" s="54">
        <v>21</v>
      </c>
      <c r="E434" s="55">
        <v>10357.540000000001</v>
      </c>
      <c r="F434" s="55">
        <v>0</v>
      </c>
      <c r="G434" s="55">
        <v>0</v>
      </c>
      <c r="H434" s="55">
        <v>6280.06</v>
      </c>
      <c r="I434" s="55">
        <v>0</v>
      </c>
      <c r="J434" s="55">
        <v>1386.47</v>
      </c>
      <c r="K434" s="56">
        <v>16637.599999999999</v>
      </c>
      <c r="L434" s="46">
        <v>18024.07</v>
      </c>
      <c r="M434" s="122"/>
      <c r="N434" s="124">
        <v>16637.599999999999</v>
      </c>
      <c r="O434" s="124">
        <v>10357.540000000001</v>
      </c>
      <c r="P434" s="124"/>
      <c r="Q434" s="124">
        <v>19888.43</v>
      </c>
      <c r="R434" s="124">
        <v>18501.96</v>
      </c>
      <c r="S434" s="47"/>
    </row>
    <row r="435" spans="1:19" ht="9" customHeight="1" x14ac:dyDescent="0.2">
      <c r="A435" s="194"/>
      <c r="B435" s="194"/>
      <c r="C435" s="48" t="s">
        <v>4</v>
      </c>
      <c r="D435" s="49">
        <v>27</v>
      </c>
      <c r="E435" s="50">
        <v>20054994</v>
      </c>
      <c r="F435" s="50">
        <v>0</v>
      </c>
      <c r="G435" s="50">
        <v>0</v>
      </c>
      <c r="H435" s="50">
        <v>12159892</v>
      </c>
      <c r="I435" s="50">
        <v>0</v>
      </c>
      <c r="J435" s="51">
        <v>2684580</v>
      </c>
      <c r="K435" s="50">
        <v>32214886</v>
      </c>
      <c r="L435" s="78">
        <v>34899466</v>
      </c>
      <c r="M435" s="123"/>
      <c r="N435" s="125">
        <v>32214886</v>
      </c>
      <c r="O435" s="125">
        <v>20054994</v>
      </c>
      <c r="P435" s="125">
        <v>0</v>
      </c>
      <c r="Q435" s="125">
        <v>38509370</v>
      </c>
      <c r="R435" s="125">
        <v>35824790</v>
      </c>
      <c r="S435" s="47"/>
    </row>
    <row r="436" spans="1:19" ht="12.75" customHeight="1" x14ac:dyDescent="0.2">
      <c r="A436" s="194"/>
      <c r="B436" s="194"/>
      <c r="C436" s="53" t="s">
        <v>3</v>
      </c>
      <c r="D436" s="54">
        <v>28</v>
      </c>
      <c r="E436" s="55">
        <v>11088.85</v>
      </c>
      <c r="F436" s="55">
        <v>0</v>
      </c>
      <c r="G436" s="55">
        <v>0</v>
      </c>
      <c r="H436" s="55">
        <v>6280.06</v>
      </c>
      <c r="I436" s="55">
        <v>0</v>
      </c>
      <c r="J436" s="55">
        <v>1447.41</v>
      </c>
      <c r="K436" s="56">
        <v>17368.91</v>
      </c>
      <c r="L436" s="46">
        <v>18816.32</v>
      </c>
      <c r="M436" s="122"/>
      <c r="N436" s="124">
        <v>17368.91</v>
      </c>
      <c r="O436" s="124">
        <v>11088.85</v>
      </c>
      <c r="P436" s="124"/>
      <c r="Q436" s="124">
        <v>20812.310000000001</v>
      </c>
      <c r="R436" s="124">
        <v>19364.900000000001</v>
      </c>
      <c r="S436" s="47"/>
    </row>
    <row r="437" spans="1:19" ht="9" customHeight="1" x14ac:dyDescent="0.2">
      <c r="A437" s="194"/>
      <c r="B437" s="194"/>
      <c r="C437" s="48" t="s">
        <v>4</v>
      </c>
      <c r="D437" s="49">
        <v>34</v>
      </c>
      <c r="E437" s="50">
        <v>21471008</v>
      </c>
      <c r="F437" s="50">
        <v>0</v>
      </c>
      <c r="G437" s="50">
        <v>0</v>
      </c>
      <c r="H437" s="50">
        <v>12159892</v>
      </c>
      <c r="I437" s="50">
        <v>0</v>
      </c>
      <c r="J437" s="51">
        <v>2802577</v>
      </c>
      <c r="K437" s="50">
        <v>33630899</v>
      </c>
      <c r="L437" s="78">
        <v>36433476</v>
      </c>
      <c r="M437" s="123"/>
      <c r="N437" s="125">
        <v>33630899</v>
      </c>
      <c r="O437" s="125">
        <v>21471008</v>
      </c>
      <c r="P437" s="125">
        <v>0</v>
      </c>
      <c r="Q437" s="125">
        <v>40298251</v>
      </c>
      <c r="R437" s="125">
        <v>37495675</v>
      </c>
      <c r="S437" s="47"/>
    </row>
    <row r="438" spans="1:19" ht="12.75" customHeight="1" x14ac:dyDescent="0.2">
      <c r="A438" s="194"/>
      <c r="B438" s="194"/>
      <c r="C438" s="53" t="s">
        <v>3</v>
      </c>
      <c r="D438" s="54">
        <v>35</v>
      </c>
      <c r="E438" s="55">
        <v>11637.32</v>
      </c>
      <c r="F438" s="55">
        <v>0</v>
      </c>
      <c r="G438" s="55">
        <v>0</v>
      </c>
      <c r="H438" s="55">
        <v>6280.06</v>
      </c>
      <c r="I438" s="55">
        <v>0</v>
      </c>
      <c r="J438" s="55">
        <v>1493.12</v>
      </c>
      <c r="K438" s="56">
        <v>17917.38</v>
      </c>
      <c r="L438" s="46">
        <v>19410.5</v>
      </c>
      <c r="M438" s="122"/>
      <c r="N438" s="124">
        <v>17917.38</v>
      </c>
      <c r="O438" s="124">
        <v>11637.32</v>
      </c>
      <c r="P438" s="124"/>
      <c r="Q438" s="124">
        <v>21505.22</v>
      </c>
      <c r="R438" s="124">
        <v>20012.099999999999</v>
      </c>
      <c r="S438" s="47"/>
    </row>
    <row r="439" spans="1:19" ht="9" customHeight="1" x14ac:dyDescent="0.2">
      <c r="A439" s="195"/>
      <c r="B439" s="195"/>
      <c r="C439" s="58" t="s">
        <v>4</v>
      </c>
      <c r="D439" s="59"/>
      <c r="E439" s="61">
        <v>22532994</v>
      </c>
      <c r="F439" s="61">
        <v>0</v>
      </c>
      <c r="G439" s="61">
        <v>0</v>
      </c>
      <c r="H439" s="61">
        <v>12159892</v>
      </c>
      <c r="I439" s="61">
        <v>0</v>
      </c>
      <c r="J439" s="60">
        <v>2891083</v>
      </c>
      <c r="K439" s="61">
        <v>34692885</v>
      </c>
      <c r="L439" s="78">
        <v>37583969</v>
      </c>
      <c r="M439" s="123"/>
      <c r="N439" s="125">
        <v>34692885</v>
      </c>
      <c r="O439" s="125">
        <v>22532994</v>
      </c>
      <c r="P439" s="125">
        <v>0</v>
      </c>
      <c r="Q439" s="125">
        <v>41639912</v>
      </c>
      <c r="R439" s="125">
        <v>38748829</v>
      </c>
      <c r="S439" s="47"/>
    </row>
    <row r="440" spans="1:19" ht="12.75" customHeight="1" x14ac:dyDescent="0.2">
      <c r="A440" s="196">
        <v>36312</v>
      </c>
      <c r="B440" s="196">
        <v>36707</v>
      </c>
      <c r="C440" s="42" t="s">
        <v>3</v>
      </c>
      <c r="D440" s="43">
        <v>0</v>
      </c>
      <c r="E440" s="44">
        <v>7173.07</v>
      </c>
      <c r="F440" s="44">
        <v>0</v>
      </c>
      <c r="G440" s="44">
        <v>0</v>
      </c>
      <c r="H440" s="44">
        <v>6280.06</v>
      </c>
      <c r="I440" s="44">
        <v>0</v>
      </c>
      <c r="J440" s="44">
        <v>1121.0899999999999</v>
      </c>
      <c r="K440" s="45">
        <v>13453.13</v>
      </c>
      <c r="L440" s="46">
        <v>14574.22</v>
      </c>
      <c r="M440" s="122"/>
      <c r="N440" s="124">
        <v>13453.13</v>
      </c>
      <c r="O440" s="124">
        <v>7173.07</v>
      </c>
      <c r="P440" s="124"/>
      <c r="Q440" s="124">
        <v>15865.37</v>
      </c>
      <c r="R440" s="124">
        <v>14744.28</v>
      </c>
      <c r="S440" s="47"/>
    </row>
    <row r="441" spans="1:19" ht="9" customHeight="1" x14ac:dyDescent="0.2">
      <c r="A441" s="197"/>
      <c r="B441" s="197"/>
      <c r="C441" s="48" t="s">
        <v>4</v>
      </c>
      <c r="D441" s="49">
        <v>2</v>
      </c>
      <c r="E441" s="50">
        <v>13889000</v>
      </c>
      <c r="F441" s="50">
        <v>0</v>
      </c>
      <c r="G441" s="50">
        <v>0</v>
      </c>
      <c r="H441" s="50">
        <v>12159892</v>
      </c>
      <c r="I441" s="50">
        <v>0</v>
      </c>
      <c r="J441" s="51">
        <v>2170733</v>
      </c>
      <c r="K441" s="50">
        <v>26048892</v>
      </c>
      <c r="L441" s="78">
        <v>28219625</v>
      </c>
      <c r="M441" s="123"/>
      <c r="N441" s="125">
        <v>26048892</v>
      </c>
      <c r="O441" s="125">
        <v>13889000</v>
      </c>
      <c r="P441" s="125">
        <v>0</v>
      </c>
      <c r="Q441" s="125">
        <v>30719640</v>
      </c>
      <c r="R441" s="125">
        <v>28548907</v>
      </c>
      <c r="S441" s="47"/>
    </row>
    <row r="442" spans="1:19" ht="12.75" customHeight="1" x14ac:dyDescent="0.2">
      <c r="A442" s="194">
        <v>36312</v>
      </c>
      <c r="B442" s="194">
        <v>36707</v>
      </c>
      <c r="C442" s="53" t="s">
        <v>3</v>
      </c>
      <c r="D442" s="54">
        <v>3</v>
      </c>
      <c r="E442" s="55">
        <v>7472.61</v>
      </c>
      <c r="F442" s="55">
        <v>0</v>
      </c>
      <c r="G442" s="55">
        <v>0</v>
      </c>
      <c r="H442" s="55">
        <v>6280.06</v>
      </c>
      <c r="I442" s="55">
        <v>0</v>
      </c>
      <c r="J442" s="55">
        <v>1146.06</v>
      </c>
      <c r="K442" s="56">
        <v>13752.67</v>
      </c>
      <c r="L442" s="46">
        <v>14898.73</v>
      </c>
      <c r="M442" s="122"/>
      <c r="N442" s="124">
        <v>13752.67</v>
      </c>
      <c r="O442" s="124">
        <v>7472.61</v>
      </c>
      <c r="P442" s="124"/>
      <c r="Q442" s="124">
        <v>16243.8</v>
      </c>
      <c r="R442" s="124">
        <v>15097.74</v>
      </c>
      <c r="S442" s="47"/>
    </row>
    <row r="443" spans="1:19" ht="9" customHeight="1" x14ac:dyDescent="0.2">
      <c r="A443" s="194"/>
      <c r="B443" s="194"/>
      <c r="C443" s="48" t="s">
        <v>4</v>
      </c>
      <c r="D443" s="49">
        <v>8</v>
      </c>
      <c r="E443" s="50">
        <v>14468991</v>
      </c>
      <c r="F443" s="50">
        <v>0</v>
      </c>
      <c r="G443" s="50">
        <v>0</v>
      </c>
      <c r="H443" s="50">
        <v>12159892</v>
      </c>
      <c r="I443" s="50">
        <v>0</v>
      </c>
      <c r="J443" s="51">
        <v>2219082</v>
      </c>
      <c r="K443" s="50">
        <v>26628882</v>
      </c>
      <c r="L443" s="78">
        <v>28847964</v>
      </c>
      <c r="M443" s="123"/>
      <c r="N443" s="125">
        <v>26628882</v>
      </c>
      <c r="O443" s="125">
        <v>14468991</v>
      </c>
      <c r="P443" s="125">
        <v>0</v>
      </c>
      <c r="Q443" s="125">
        <v>31452383</v>
      </c>
      <c r="R443" s="125">
        <v>29233301</v>
      </c>
      <c r="S443" s="47"/>
    </row>
    <row r="444" spans="1:19" ht="12.75" customHeight="1" x14ac:dyDescent="0.2">
      <c r="A444" s="194"/>
      <c r="B444" s="194"/>
      <c r="C444" s="53" t="s">
        <v>3</v>
      </c>
      <c r="D444" s="54">
        <v>9</v>
      </c>
      <c r="E444" s="55">
        <v>8556.14</v>
      </c>
      <c r="F444" s="55">
        <v>0</v>
      </c>
      <c r="G444" s="55">
        <v>0</v>
      </c>
      <c r="H444" s="55">
        <v>6280.06</v>
      </c>
      <c r="I444" s="55">
        <v>0</v>
      </c>
      <c r="J444" s="55">
        <v>1236.3499999999999</v>
      </c>
      <c r="K444" s="56">
        <v>14836.2</v>
      </c>
      <c r="L444" s="46">
        <v>16072.55</v>
      </c>
      <c r="M444" s="122"/>
      <c r="N444" s="124">
        <v>14836.2</v>
      </c>
      <c r="O444" s="124">
        <v>8556.14</v>
      </c>
      <c r="P444" s="124"/>
      <c r="Q444" s="124">
        <v>17612.66</v>
      </c>
      <c r="R444" s="124">
        <v>16376.31</v>
      </c>
      <c r="S444" s="47"/>
    </row>
    <row r="445" spans="1:19" ht="9" customHeight="1" x14ac:dyDescent="0.2">
      <c r="A445" s="194"/>
      <c r="B445" s="194"/>
      <c r="C445" s="48" t="s">
        <v>4</v>
      </c>
      <c r="D445" s="49">
        <v>14</v>
      </c>
      <c r="E445" s="50">
        <v>16566997</v>
      </c>
      <c r="F445" s="50">
        <v>0</v>
      </c>
      <c r="G445" s="50">
        <v>0</v>
      </c>
      <c r="H445" s="50">
        <v>12159892</v>
      </c>
      <c r="I445" s="50">
        <v>0</v>
      </c>
      <c r="J445" s="51">
        <v>2393907</v>
      </c>
      <c r="K445" s="50">
        <v>28726889</v>
      </c>
      <c r="L445" s="78">
        <v>31120796</v>
      </c>
      <c r="M445" s="123"/>
      <c r="N445" s="125">
        <v>28726889</v>
      </c>
      <c r="O445" s="125">
        <v>16566997</v>
      </c>
      <c r="P445" s="125">
        <v>0</v>
      </c>
      <c r="Q445" s="125">
        <v>34102865</v>
      </c>
      <c r="R445" s="125">
        <v>31708958</v>
      </c>
      <c r="S445" s="47"/>
    </row>
    <row r="446" spans="1:19" ht="12.75" customHeight="1" x14ac:dyDescent="0.2">
      <c r="A446" s="194"/>
      <c r="B446" s="194"/>
      <c r="C446" s="53" t="s">
        <v>3</v>
      </c>
      <c r="D446" s="54">
        <v>15</v>
      </c>
      <c r="E446" s="55">
        <v>9574.59</v>
      </c>
      <c r="F446" s="55">
        <v>0</v>
      </c>
      <c r="G446" s="55">
        <v>0</v>
      </c>
      <c r="H446" s="55">
        <v>6280.06</v>
      </c>
      <c r="I446" s="55">
        <v>0</v>
      </c>
      <c r="J446" s="55">
        <v>1321.22</v>
      </c>
      <c r="K446" s="56">
        <v>15854.65</v>
      </c>
      <c r="L446" s="46">
        <v>17175.87</v>
      </c>
      <c r="M446" s="122"/>
      <c r="N446" s="124">
        <v>15854.65</v>
      </c>
      <c r="O446" s="124">
        <v>9574.59</v>
      </c>
      <c r="P446" s="124"/>
      <c r="Q446" s="124">
        <v>18899.3</v>
      </c>
      <c r="R446" s="124">
        <v>17578.080000000002</v>
      </c>
      <c r="S446" s="47"/>
    </row>
    <row r="447" spans="1:19" ht="9" customHeight="1" x14ac:dyDescent="0.2">
      <c r="A447" s="194"/>
      <c r="B447" s="194"/>
      <c r="C447" s="48" t="s">
        <v>4</v>
      </c>
      <c r="D447" s="49">
        <v>20</v>
      </c>
      <c r="E447" s="50">
        <v>18538991</v>
      </c>
      <c r="F447" s="50">
        <v>0</v>
      </c>
      <c r="G447" s="50">
        <v>0</v>
      </c>
      <c r="H447" s="50">
        <v>12159892</v>
      </c>
      <c r="I447" s="50">
        <v>0</v>
      </c>
      <c r="J447" s="51">
        <v>2558239</v>
      </c>
      <c r="K447" s="50">
        <v>30698883</v>
      </c>
      <c r="L447" s="78">
        <v>33257122</v>
      </c>
      <c r="M447" s="123"/>
      <c r="N447" s="125">
        <v>30698883</v>
      </c>
      <c r="O447" s="125">
        <v>18538991</v>
      </c>
      <c r="P447" s="125">
        <v>0</v>
      </c>
      <c r="Q447" s="125">
        <v>36594148</v>
      </c>
      <c r="R447" s="125">
        <v>34035909</v>
      </c>
      <c r="S447" s="47"/>
    </row>
    <row r="448" spans="1:19" ht="12.75" customHeight="1" x14ac:dyDescent="0.2">
      <c r="A448" s="194"/>
      <c r="B448" s="194"/>
      <c r="C448" s="53" t="s">
        <v>3</v>
      </c>
      <c r="D448" s="54">
        <v>21</v>
      </c>
      <c r="E448" s="55">
        <v>10605.44</v>
      </c>
      <c r="F448" s="55">
        <v>0</v>
      </c>
      <c r="G448" s="55">
        <v>0</v>
      </c>
      <c r="H448" s="55">
        <v>6280.06</v>
      </c>
      <c r="I448" s="55">
        <v>0</v>
      </c>
      <c r="J448" s="55">
        <v>1407.13</v>
      </c>
      <c r="K448" s="56">
        <v>16885.5</v>
      </c>
      <c r="L448" s="46">
        <v>18292.63</v>
      </c>
      <c r="M448" s="122"/>
      <c r="N448" s="124">
        <v>16885.5</v>
      </c>
      <c r="O448" s="124">
        <v>10605.44</v>
      </c>
      <c r="P448" s="124"/>
      <c r="Q448" s="124">
        <v>20201.61</v>
      </c>
      <c r="R448" s="124">
        <v>18794.48</v>
      </c>
      <c r="S448" s="47"/>
    </row>
    <row r="449" spans="1:19" ht="9" customHeight="1" x14ac:dyDescent="0.2">
      <c r="A449" s="194"/>
      <c r="B449" s="194"/>
      <c r="C449" s="48" t="s">
        <v>4</v>
      </c>
      <c r="D449" s="49">
        <v>27</v>
      </c>
      <c r="E449" s="50">
        <v>20534995</v>
      </c>
      <c r="F449" s="50">
        <v>0</v>
      </c>
      <c r="G449" s="50">
        <v>0</v>
      </c>
      <c r="H449" s="50">
        <v>12159892</v>
      </c>
      <c r="I449" s="50">
        <v>0</v>
      </c>
      <c r="J449" s="51">
        <v>2724584</v>
      </c>
      <c r="K449" s="50">
        <v>32694887</v>
      </c>
      <c r="L449" s="78">
        <v>35419471</v>
      </c>
      <c r="M449" s="123"/>
      <c r="N449" s="125">
        <v>32694887</v>
      </c>
      <c r="O449" s="125">
        <v>20534995</v>
      </c>
      <c r="P449" s="125">
        <v>0</v>
      </c>
      <c r="Q449" s="125">
        <v>39115771</v>
      </c>
      <c r="R449" s="125">
        <v>36391188</v>
      </c>
      <c r="S449" s="47"/>
    </row>
    <row r="450" spans="1:19" ht="12.75" customHeight="1" x14ac:dyDescent="0.2">
      <c r="A450" s="194"/>
      <c r="B450" s="194"/>
      <c r="C450" s="53" t="s">
        <v>3</v>
      </c>
      <c r="D450" s="54">
        <v>28</v>
      </c>
      <c r="E450" s="55">
        <v>11342.94</v>
      </c>
      <c r="F450" s="55">
        <v>0</v>
      </c>
      <c r="G450" s="55">
        <v>0</v>
      </c>
      <c r="H450" s="55">
        <v>6280.06</v>
      </c>
      <c r="I450" s="55">
        <v>0</v>
      </c>
      <c r="J450" s="55">
        <v>1468.58</v>
      </c>
      <c r="K450" s="56">
        <v>17623</v>
      </c>
      <c r="L450" s="46">
        <v>19091.580000000002</v>
      </c>
      <c r="M450" s="122"/>
      <c r="N450" s="124">
        <v>17623</v>
      </c>
      <c r="O450" s="124">
        <v>11342.94</v>
      </c>
      <c r="P450" s="124"/>
      <c r="Q450" s="124">
        <v>21133.31</v>
      </c>
      <c r="R450" s="124">
        <v>19664.73</v>
      </c>
      <c r="S450" s="47"/>
    </row>
    <row r="451" spans="1:19" ht="9" customHeight="1" x14ac:dyDescent="0.2">
      <c r="A451" s="194"/>
      <c r="B451" s="194"/>
      <c r="C451" s="48" t="s">
        <v>4</v>
      </c>
      <c r="D451" s="49">
        <v>34</v>
      </c>
      <c r="E451" s="50">
        <v>21962994</v>
      </c>
      <c r="F451" s="50">
        <v>0</v>
      </c>
      <c r="G451" s="50">
        <v>0</v>
      </c>
      <c r="H451" s="50">
        <v>12159892</v>
      </c>
      <c r="I451" s="50">
        <v>0</v>
      </c>
      <c r="J451" s="51">
        <v>2843567</v>
      </c>
      <c r="K451" s="50">
        <v>34122886</v>
      </c>
      <c r="L451" s="78">
        <v>36966454</v>
      </c>
      <c r="M451" s="123"/>
      <c r="N451" s="125">
        <v>34122886</v>
      </c>
      <c r="O451" s="125">
        <v>21962994</v>
      </c>
      <c r="P451" s="125">
        <v>0</v>
      </c>
      <c r="Q451" s="125">
        <v>40919794</v>
      </c>
      <c r="R451" s="125">
        <v>38076227</v>
      </c>
      <c r="S451" s="47"/>
    </row>
    <row r="452" spans="1:19" ht="12.75" customHeight="1" x14ac:dyDescent="0.2">
      <c r="A452" s="194"/>
      <c r="B452" s="194"/>
      <c r="C452" s="53" t="s">
        <v>3</v>
      </c>
      <c r="D452" s="54">
        <v>35</v>
      </c>
      <c r="E452" s="55">
        <v>11903.82</v>
      </c>
      <c r="F452" s="55">
        <v>0</v>
      </c>
      <c r="G452" s="55">
        <v>0</v>
      </c>
      <c r="H452" s="55">
        <v>6280.06</v>
      </c>
      <c r="I452" s="55">
        <v>0</v>
      </c>
      <c r="J452" s="55">
        <v>1515.32</v>
      </c>
      <c r="K452" s="56">
        <v>18183.88</v>
      </c>
      <c r="L452" s="46">
        <v>19699.2</v>
      </c>
      <c r="M452" s="122"/>
      <c r="N452" s="124">
        <v>18183.88</v>
      </c>
      <c r="O452" s="124">
        <v>11903.82</v>
      </c>
      <c r="P452" s="124"/>
      <c r="Q452" s="124">
        <v>21841.89</v>
      </c>
      <c r="R452" s="124">
        <v>20326.57</v>
      </c>
      <c r="S452" s="47"/>
    </row>
    <row r="453" spans="1:19" ht="9" customHeight="1" x14ac:dyDescent="0.2">
      <c r="A453" s="195"/>
      <c r="B453" s="195"/>
      <c r="C453" s="58" t="s">
        <v>4</v>
      </c>
      <c r="D453" s="59"/>
      <c r="E453" s="61">
        <v>23049010</v>
      </c>
      <c r="F453" s="61">
        <v>0</v>
      </c>
      <c r="G453" s="61">
        <v>0</v>
      </c>
      <c r="H453" s="61">
        <v>12159892</v>
      </c>
      <c r="I453" s="61">
        <v>0</v>
      </c>
      <c r="J453" s="60">
        <v>2934069</v>
      </c>
      <c r="K453" s="61">
        <v>35208901</v>
      </c>
      <c r="L453" s="78">
        <v>38142970</v>
      </c>
      <c r="M453" s="123"/>
      <c r="N453" s="125">
        <v>35208901</v>
      </c>
      <c r="O453" s="125">
        <v>23049010</v>
      </c>
      <c r="P453" s="125">
        <v>0</v>
      </c>
      <c r="Q453" s="125">
        <v>42291796</v>
      </c>
      <c r="R453" s="125">
        <v>39357728</v>
      </c>
      <c r="S453" s="47"/>
    </row>
    <row r="454" spans="1:19" ht="12.75" customHeight="1" x14ac:dyDescent="0.2">
      <c r="A454" s="196">
        <v>36708</v>
      </c>
      <c r="B454" s="196">
        <v>36769</v>
      </c>
      <c r="C454" s="42" t="s">
        <v>3</v>
      </c>
      <c r="D454" s="43">
        <v>0</v>
      </c>
      <c r="E454" s="44">
        <v>7334.2</v>
      </c>
      <c r="F454" s="44">
        <v>0</v>
      </c>
      <c r="G454" s="44">
        <v>0</v>
      </c>
      <c r="H454" s="44">
        <v>6280.06</v>
      </c>
      <c r="I454" s="44">
        <v>0</v>
      </c>
      <c r="J454" s="44">
        <v>1134.52</v>
      </c>
      <c r="K454" s="45">
        <v>13614.26</v>
      </c>
      <c r="L454" s="46">
        <v>14748.78</v>
      </c>
      <c r="M454" s="122"/>
      <c r="N454" s="124">
        <v>13614.26</v>
      </c>
      <c r="O454" s="124">
        <v>7334.2</v>
      </c>
      <c r="P454" s="124"/>
      <c r="Q454" s="124">
        <v>16068.94</v>
      </c>
      <c r="R454" s="124">
        <v>14934.42</v>
      </c>
      <c r="S454" s="47"/>
    </row>
    <row r="455" spans="1:19" ht="9" customHeight="1" x14ac:dyDescent="0.2">
      <c r="A455" s="197"/>
      <c r="B455" s="197"/>
      <c r="C455" s="48" t="s">
        <v>4</v>
      </c>
      <c r="D455" s="49">
        <v>2</v>
      </c>
      <c r="E455" s="50">
        <v>14200991</v>
      </c>
      <c r="F455" s="50">
        <v>0</v>
      </c>
      <c r="G455" s="50">
        <v>0</v>
      </c>
      <c r="H455" s="50">
        <v>12159892</v>
      </c>
      <c r="I455" s="50">
        <v>0</v>
      </c>
      <c r="J455" s="51">
        <v>2196737</v>
      </c>
      <c r="K455" s="50">
        <v>26360883</v>
      </c>
      <c r="L455" s="78">
        <v>28557620</v>
      </c>
      <c r="M455" s="123"/>
      <c r="N455" s="125">
        <v>26360883</v>
      </c>
      <c r="O455" s="125">
        <v>14200991</v>
      </c>
      <c r="P455" s="125">
        <v>0</v>
      </c>
      <c r="Q455" s="125">
        <v>31113806</v>
      </c>
      <c r="R455" s="125">
        <v>28917069</v>
      </c>
      <c r="S455" s="47"/>
    </row>
    <row r="456" spans="1:19" ht="12.75" customHeight="1" x14ac:dyDescent="0.2">
      <c r="A456" s="194">
        <v>36708</v>
      </c>
      <c r="B456" s="194">
        <v>36769</v>
      </c>
      <c r="C456" s="53" t="s">
        <v>3</v>
      </c>
      <c r="D456" s="54">
        <v>3</v>
      </c>
      <c r="E456" s="55">
        <v>7639.95</v>
      </c>
      <c r="F456" s="55">
        <v>0</v>
      </c>
      <c r="G456" s="55">
        <v>0</v>
      </c>
      <c r="H456" s="55">
        <v>6280.06</v>
      </c>
      <c r="I456" s="55">
        <v>0</v>
      </c>
      <c r="J456" s="55">
        <v>1160</v>
      </c>
      <c r="K456" s="56">
        <v>13920.01</v>
      </c>
      <c r="L456" s="46">
        <v>15080.01</v>
      </c>
      <c r="M456" s="122"/>
      <c r="N456" s="124">
        <v>13920.01</v>
      </c>
      <c r="O456" s="124">
        <v>7639.95</v>
      </c>
      <c r="P456" s="124"/>
      <c r="Q456" s="124">
        <v>16455.2</v>
      </c>
      <c r="R456" s="124">
        <v>15295.2</v>
      </c>
      <c r="S456" s="47"/>
    </row>
    <row r="457" spans="1:19" ht="9" customHeight="1" x14ac:dyDescent="0.2">
      <c r="A457" s="194"/>
      <c r="B457" s="194"/>
      <c r="C457" s="48" t="s">
        <v>4</v>
      </c>
      <c r="D457" s="49">
        <v>8</v>
      </c>
      <c r="E457" s="50">
        <v>14793006</v>
      </c>
      <c r="F457" s="50">
        <v>0</v>
      </c>
      <c r="G457" s="50">
        <v>0</v>
      </c>
      <c r="H457" s="50">
        <v>12159892</v>
      </c>
      <c r="I457" s="50">
        <v>0</v>
      </c>
      <c r="J457" s="51">
        <v>2246073</v>
      </c>
      <c r="K457" s="50">
        <v>26952898</v>
      </c>
      <c r="L457" s="78">
        <v>29198971</v>
      </c>
      <c r="M457" s="123"/>
      <c r="N457" s="125">
        <v>26952898</v>
      </c>
      <c r="O457" s="125">
        <v>14793006</v>
      </c>
      <c r="P457" s="125">
        <v>0</v>
      </c>
      <c r="Q457" s="125">
        <v>31861710</v>
      </c>
      <c r="R457" s="125">
        <v>29615637</v>
      </c>
      <c r="S457" s="47"/>
    </row>
    <row r="458" spans="1:19" ht="12.75" customHeight="1" x14ac:dyDescent="0.2">
      <c r="A458" s="194"/>
      <c r="B458" s="194"/>
      <c r="C458" s="53" t="s">
        <v>3</v>
      </c>
      <c r="D458" s="54">
        <v>9</v>
      </c>
      <c r="E458" s="55">
        <v>8735.8700000000008</v>
      </c>
      <c r="F458" s="55">
        <v>0</v>
      </c>
      <c r="G458" s="55">
        <v>0</v>
      </c>
      <c r="H458" s="55">
        <v>6280.06</v>
      </c>
      <c r="I458" s="55">
        <v>0</v>
      </c>
      <c r="J458" s="55">
        <v>1251.33</v>
      </c>
      <c r="K458" s="56">
        <v>15015.93</v>
      </c>
      <c r="L458" s="46">
        <v>16267.26</v>
      </c>
      <c r="M458" s="122"/>
      <c r="N458" s="124">
        <v>15015.93</v>
      </c>
      <c r="O458" s="124">
        <v>8735.8700000000008</v>
      </c>
      <c r="P458" s="124"/>
      <c r="Q458" s="124">
        <v>17839.72</v>
      </c>
      <c r="R458" s="124">
        <v>16588.39</v>
      </c>
      <c r="S458" s="47"/>
    </row>
    <row r="459" spans="1:19" ht="9" customHeight="1" x14ac:dyDescent="0.2">
      <c r="A459" s="194"/>
      <c r="B459" s="194"/>
      <c r="C459" s="48" t="s">
        <v>4</v>
      </c>
      <c r="D459" s="49">
        <v>14</v>
      </c>
      <c r="E459" s="50">
        <v>16915003</v>
      </c>
      <c r="F459" s="50">
        <v>0</v>
      </c>
      <c r="G459" s="50">
        <v>0</v>
      </c>
      <c r="H459" s="50">
        <v>12159892</v>
      </c>
      <c r="I459" s="50">
        <v>0</v>
      </c>
      <c r="J459" s="51">
        <v>2422913</v>
      </c>
      <c r="K459" s="50">
        <v>29074895</v>
      </c>
      <c r="L459" s="78">
        <v>31497808</v>
      </c>
      <c r="M459" s="123"/>
      <c r="N459" s="125">
        <v>29074895</v>
      </c>
      <c r="O459" s="125">
        <v>16915003</v>
      </c>
      <c r="P459" s="125">
        <v>0</v>
      </c>
      <c r="Q459" s="125">
        <v>34542515</v>
      </c>
      <c r="R459" s="125">
        <v>32119602</v>
      </c>
      <c r="S459" s="47"/>
    </row>
    <row r="460" spans="1:19" ht="12.75" customHeight="1" x14ac:dyDescent="0.2">
      <c r="A460" s="194"/>
      <c r="B460" s="194"/>
      <c r="C460" s="53" t="s">
        <v>3</v>
      </c>
      <c r="D460" s="54">
        <v>15</v>
      </c>
      <c r="E460" s="55">
        <v>9766.7199999999993</v>
      </c>
      <c r="F460" s="55">
        <v>0</v>
      </c>
      <c r="G460" s="55">
        <v>0</v>
      </c>
      <c r="H460" s="55">
        <v>6280.06</v>
      </c>
      <c r="I460" s="55">
        <v>0</v>
      </c>
      <c r="J460" s="55">
        <v>1337.23</v>
      </c>
      <c r="K460" s="56">
        <v>16046.78</v>
      </c>
      <c r="L460" s="46">
        <v>17384.009999999998</v>
      </c>
      <c r="M460" s="122"/>
      <c r="N460" s="124">
        <v>16046.78</v>
      </c>
      <c r="O460" s="124">
        <v>9766.7199999999993</v>
      </c>
      <c r="P460" s="124"/>
      <c r="Q460" s="124">
        <v>19142.02</v>
      </c>
      <c r="R460" s="124">
        <v>17804.79</v>
      </c>
      <c r="S460" s="47"/>
    </row>
    <row r="461" spans="1:19" ht="9" customHeight="1" x14ac:dyDescent="0.2">
      <c r="A461" s="194"/>
      <c r="B461" s="194"/>
      <c r="C461" s="48" t="s">
        <v>4</v>
      </c>
      <c r="D461" s="49">
        <v>20</v>
      </c>
      <c r="E461" s="50">
        <v>18911007</v>
      </c>
      <c r="F461" s="50">
        <v>0</v>
      </c>
      <c r="G461" s="50">
        <v>0</v>
      </c>
      <c r="H461" s="50">
        <v>12159892</v>
      </c>
      <c r="I461" s="50">
        <v>0</v>
      </c>
      <c r="J461" s="51">
        <v>2589238</v>
      </c>
      <c r="K461" s="50">
        <v>31070899</v>
      </c>
      <c r="L461" s="78">
        <v>33660137</v>
      </c>
      <c r="M461" s="123"/>
      <c r="N461" s="125">
        <v>31070899</v>
      </c>
      <c r="O461" s="125">
        <v>18911007</v>
      </c>
      <c r="P461" s="125">
        <v>0</v>
      </c>
      <c r="Q461" s="125">
        <v>37064119</v>
      </c>
      <c r="R461" s="125">
        <v>34474881</v>
      </c>
      <c r="S461" s="47"/>
    </row>
    <row r="462" spans="1:19" ht="12.75" customHeight="1" x14ac:dyDescent="0.2">
      <c r="A462" s="194"/>
      <c r="B462" s="194"/>
      <c r="C462" s="53" t="s">
        <v>3</v>
      </c>
      <c r="D462" s="54">
        <v>21</v>
      </c>
      <c r="E462" s="55">
        <v>10809.96</v>
      </c>
      <c r="F462" s="55">
        <v>0</v>
      </c>
      <c r="G462" s="55">
        <v>0</v>
      </c>
      <c r="H462" s="55">
        <v>6280.06</v>
      </c>
      <c r="I462" s="55">
        <v>0</v>
      </c>
      <c r="J462" s="55">
        <v>1424.17</v>
      </c>
      <c r="K462" s="56">
        <v>17090.02</v>
      </c>
      <c r="L462" s="46">
        <v>18514.189999999999</v>
      </c>
      <c r="M462" s="122"/>
      <c r="N462" s="124">
        <v>17090.02</v>
      </c>
      <c r="O462" s="124">
        <v>10809.96</v>
      </c>
      <c r="P462" s="124"/>
      <c r="Q462" s="124">
        <v>20459.98</v>
      </c>
      <c r="R462" s="124">
        <v>19035.810000000001</v>
      </c>
      <c r="S462" s="47"/>
    </row>
    <row r="463" spans="1:19" ht="9" customHeight="1" x14ac:dyDescent="0.2">
      <c r="A463" s="194"/>
      <c r="B463" s="194"/>
      <c r="C463" s="48" t="s">
        <v>4</v>
      </c>
      <c r="D463" s="49">
        <v>27</v>
      </c>
      <c r="E463" s="50">
        <v>20931001</v>
      </c>
      <c r="F463" s="50">
        <v>0</v>
      </c>
      <c r="G463" s="50">
        <v>0</v>
      </c>
      <c r="H463" s="50">
        <v>12159892</v>
      </c>
      <c r="I463" s="50">
        <v>0</v>
      </c>
      <c r="J463" s="51">
        <v>2757578</v>
      </c>
      <c r="K463" s="50">
        <v>33090893</v>
      </c>
      <c r="L463" s="78">
        <v>35848471</v>
      </c>
      <c r="M463" s="123"/>
      <c r="N463" s="125">
        <v>33090893</v>
      </c>
      <c r="O463" s="125">
        <v>20931001</v>
      </c>
      <c r="P463" s="125">
        <v>0</v>
      </c>
      <c r="Q463" s="125">
        <v>39616045</v>
      </c>
      <c r="R463" s="125">
        <v>36858468</v>
      </c>
      <c r="S463" s="47"/>
    </row>
    <row r="464" spans="1:19" ht="12.75" customHeight="1" x14ac:dyDescent="0.2">
      <c r="A464" s="194"/>
      <c r="B464" s="194"/>
      <c r="C464" s="53" t="s">
        <v>3</v>
      </c>
      <c r="D464" s="54">
        <v>28</v>
      </c>
      <c r="E464" s="55">
        <v>11553.66</v>
      </c>
      <c r="F464" s="55">
        <v>0</v>
      </c>
      <c r="G464" s="55">
        <v>0</v>
      </c>
      <c r="H464" s="55">
        <v>6280.06</v>
      </c>
      <c r="I464" s="55">
        <v>0</v>
      </c>
      <c r="J464" s="55">
        <v>1486.14</v>
      </c>
      <c r="K464" s="56">
        <v>17833.72</v>
      </c>
      <c r="L464" s="46">
        <v>19319.86</v>
      </c>
      <c r="M464" s="122"/>
      <c r="N464" s="124">
        <v>17833.72</v>
      </c>
      <c r="O464" s="124">
        <v>11553.66</v>
      </c>
      <c r="P464" s="124"/>
      <c r="Q464" s="124">
        <v>21399.52</v>
      </c>
      <c r="R464" s="124">
        <v>19913.38</v>
      </c>
      <c r="S464" s="47"/>
    </row>
    <row r="465" spans="1:19" ht="9" customHeight="1" x14ac:dyDescent="0.2">
      <c r="A465" s="194"/>
      <c r="B465" s="194"/>
      <c r="C465" s="48" t="s">
        <v>4</v>
      </c>
      <c r="D465" s="49">
        <v>34</v>
      </c>
      <c r="E465" s="50">
        <v>22371005</v>
      </c>
      <c r="F465" s="50">
        <v>0</v>
      </c>
      <c r="G465" s="50">
        <v>0</v>
      </c>
      <c r="H465" s="50">
        <v>12159892</v>
      </c>
      <c r="I465" s="50">
        <v>0</v>
      </c>
      <c r="J465" s="51">
        <v>2877568</v>
      </c>
      <c r="K465" s="50">
        <v>34530897</v>
      </c>
      <c r="L465" s="78">
        <v>37408465</v>
      </c>
      <c r="M465" s="123"/>
      <c r="N465" s="125">
        <v>34530897</v>
      </c>
      <c r="O465" s="125">
        <v>22371005</v>
      </c>
      <c r="P465" s="125">
        <v>0</v>
      </c>
      <c r="Q465" s="125">
        <v>41435249</v>
      </c>
      <c r="R465" s="125">
        <v>38557680</v>
      </c>
      <c r="S465" s="47"/>
    </row>
    <row r="466" spans="1:19" ht="12.75" customHeight="1" x14ac:dyDescent="0.2">
      <c r="A466" s="194"/>
      <c r="B466" s="194"/>
      <c r="C466" s="53" t="s">
        <v>3</v>
      </c>
      <c r="D466" s="54">
        <v>35</v>
      </c>
      <c r="E466" s="55">
        <v>12120.73</v>
      </c>
      <c r="F466" s="55">
        <v>0</v>
      </c>
      <c r="G466" s="55">
        <v>0</v>
      </c>
      <c r="H466" s="55">
        <v>6280.06</v>
      </c>
      <c r="I466" s="55">
        <v>0</v>
      </c>
      <c r="J466" s="55">
        <v>1533.4</v>
      </c>
      <c r="K466" s="56">
        <v>18400.79</v>
      </c>
      <c r="L466" s="46">
        <v>19934.189999999999</v>
      </c>
      <c r="M466" s="122"/>
      <c r="N466" s="124">
        <v>18400.79</v>
      </c>
      <c r="O466" s="124">
        <v>12120.73</v>
      </c>
      <c r="P466" s="124"/>
      <c r="Q466" s="124">
        <v>22115.919999999998</v>
      </c>
      <c r="R466" s="124">
        <v>20582.52</v>
      </c>
      <c r="S466" s="47"/>
    </row>
    <row r="467" spans="1:19" ht="9" customHeight="1" x14ac:dyDescent="0.2">
      <c r="A467" s="195"/>
      <c r="B467" s="195"/>
      <c r="C467" s="58" t="s">
        <v>4</v>
      </c>
      <c r="D467" s="59"/>
      <c r="E467" s="61">
        <v>23469006</v>
      </c>
      <c r="F467" s="61">
        <v>0</v>
      </c>
      <c r="G467" s="61">
        <v>0</v>
      </c>
      <c r="H467" s="61">
        <v>12159892</v>
      </c>
      <c r="I467" s="61">
        <v>0</v>
      </c>
      <c r="J467" s="60">
        <v>2969076</v>
      </c>
      <c r="K467" s="61">
        <v>35628898</v>
      </c>
      <c r="L467" s="78">
        <v>38597974</v>
      </c>
      <c r="M467" s="123"/>
      <c r="N467" s="125">
        <v>35628898</v>
      </c>
      <c r="O467" s="125">
        <v>23469006</v>
      </c>
      <c r="P467" s="125">
        <v>0</v>
      </c>
      <c r="Q467" s="125">
        <v>42822392</v>
      </c>
      <c r="R467" s="125">
        <v>39853316</v>
      </c>
      <c r="S467" s="47"/>
    </row>
    <row r="468" spans="1:19" ht="12.75" customHeight="1" x14ac:dyDescent="0.2">
      <c r="A468" s="196">
        <v>36770</v>
      </c>
      <c r="B468" s="196">
        <v>36891</v>
      </c>
      <c r="C468" s="42" t="s">
        <v>3</v>
      </c>
      <c r="D468" s="43">
        <v>0</v>
      </c>
      <c r="E468" s="44">
        <v>7334.2</v>
      </c>
      <c r="F468" s="44">
        <v>0</v>
      </c>
      <c r="G468" s="44">
        <v>0</v>
      </c>
      <c r="H468" s="44">
        <v>6280.06</v>
      </c>
      <c r="I468" s="44">
        <v>0</v>
      </c>
      <c r="J468" s="44">
        <v>1134.52</v>
      </c>
      <c r="K468" s="45">
        <v>13614.26</v>
      </c>
      <c r="L468" s="46">
        <v>14748.78</v>
      </c>
      <c r="M468" s="122"/>
      <c r="N468" s="124">
        <v>13614.26</v>
      </c>
      <c r="O468" s="124">
        <v>7334.2</v>
      </c>
      <c r="P468" s="124"/>
      <c r="Q468" s="124">
        <v>16068.94</v>
      </c>
      <c r="R468" s="124">
        <v>14934.42</v>
      </c>
      <c r="S468" s="47"/>
    </row>
    <row r="469" spans="1:19" ht="9" customHeight="1" x14ac:dyDescent="0.2">
      <c r="A469" s="197"/>
      <c r="B469" s="197"/>
      <c r="C469" s="48" t="s">
        <v>4</v>
      </c>
      <c r="D469" s="49">
        <v>2</v>
      </c>
      <c r="E469" s="50">
        <v>14200991</v>
      </c>
      <c r="F469" s="50">
        <v>0</v>
      </c>
      <c r="G469" s="50">
        <v>0</v>
      </c>
      <c r="H469" s="50">
        <v>12159892</v>
      </c>
      <c r="I469" s="50">
        <v>0</v>
      </c>
      <c r="J469" s="51">
        <v>2196737</v>
      </c>
      <c r="K469" s="50">
        <v>26360883</v>
      </c>
      <c r="L469" s="78">
        <v>28557620</v>
      </c>
      <c r="M469" s="123"/>
      <c r="N469" s="125">
        <v>26360883</v>
      </c>
      <c r="O469" s="125">
        <v>14200991</v>
      </c>
      <c r="P469" s="125">
        <v>0</v>
      </c>
      <c r="Q469" s="125">
        <v>31113806</v>
      </c>
      <c r="R469" s="125">
        <v>28917069</v>
      </c>
      <c r="S469" s="47"/>
    </row>
    <row r="470" spans="1:19" ht="12.75" customHeight="1" x14ac:dyDescent="0.2">
      <c r="A470" s="194">
        <v>36770</v>
      </c>
      <c r="B470" s="194">
        <v>36891</v>
      </c>
      <c r="C470" s="53" t="s">
        <v>3</v>
      </c>
      <c r="D470" s="54">
        <v>3</v>
      </c>
      <c r="E470" s="55">
        <v>7639.95</v>
      </c>
      <c r="F470" s="55">
        <v>0</v>
      </c>
      <c r="G470" s="55">
        <v>0</v>
      </c>
      <c r="H470" s="55">
        <v>6280.06</v>
      </c>
      <c r="I470" s="55">
        <v>0</v>
      </c>
      <c r="J470" s="55">
        <v>1160</v>
      </c>
      <c r="K470" s="56">
        <v>13920.01</v>
      </c>
      <c r="L470" s="46">
        <v>15080.01</v>
      </c>
      <c r="M470" s="122"/>
      <c r="N470" s="124">
        <v>13920.01</v>
      </c>
      <c r="O470" s="124">
        <v>7639.95</v>
      </c>
      <c r="P470" s="124"/>
      <c r="Q470" s="124">
        <v>16455.2</v>
      </c>
      <c r="R470" s="124">
        <v>15295.2</v>
      </c>
      <c r="S470" s="47"/>
    </row>
    <row r="471" spans="1:19" ht="9" customHeight="1" x14ac:dyDescent="0.2">
      <c r="A471" s="194"/>
      <c r="B471" s="194"/>
      <c r="C471" s="48" t="s">
        <v>4</v>
      </c>
      <c r="D471" s="49">
        <v>8</v>
      </c>
      <c r="E471" s="50">
        <v>14793006</v>
      </c>
      <c r="F471" s="50">
        <v>0</v>
      </c>
      <c r="G471" s="50">
        <v>0</v>
      </c>
      <c r="H471" s="50">
        <v>12159892</v>
      </c>
      <c r="I471" s="50">
        <v>0</v>
      </c>
      <c r="J471" s="51">
        <v>2246073</v>
      </c>
      <c r="K471" s="50">
        <v>26952898</v>
      </c>
      <c r="L471" s="78">
        <v>29198971</v>
      </c>
      <c r="M471" s="123"/>
      <c r="N471" s="125">
        <v>26952898</v>
      </c>
      <c r="O471" s="125">
        <v>14793006</v>
      </c>
      <c r="P471" s="125">
        <v>0</v>
      </c>
      <c r="Q471" s="125">
        <v>31861710</v>
      </c>
      <c r="R471" s="125">
        <v>29615637</v>
      </c>
      <c r="S471" s="47"/>
    </row>
    <row r="472" spans="1:19" ht="12.75" customHeight="1" x14ac:dyDescent="0.2">
      <c r="A472" s="194"/>
      <c r="B472" s="194"/>
      <c r="C472" s="53" t="s">
        <v>3</v>
      </c>
      <c r="D472" s="54">
        <v>9</v>
      </c>
      <c r="E472" s="55">
        <v>8735.8700000000008</v>
      </c>
      <c r="F472" s="55">
        <v>0</v>
      </c>
      <c r="G472" s="55">
        <v>0</v>
      </c>
      <c r="H472" s="55">
        <v>6280.06</v>
      </c>
      <c r="I472" s="55">
        <v>0</v>
      </c>
      <c r="J472" s="55">
        <v>1251.33</v>
      </c>
      <c r="K472" s="56">
        <v>15015.93</v>
      </c>
      <c r="L472" s="46">
        <v>16267.26</v>
      </c>
      <c r="M472" s="122"/>
      <c r="N472" s="124">
        <v>15015.93</v>
      </c>
      <c r="O472" s="124">
        <v>8735.8700000000008</v>
      </c>
      <c r="P472" s="124"/>
      <c r="Q472" s="124">
        <v>17839.72</v>
      </c>
      <c r="R472" s="124">
        <v>16588.39</v>
      </c>
      <c r="S472" s="47"/>
    </row>
    <row r="473" spans="1:19" ht="9" customHeight="1" x14ac:dyDescent="0.2">
      <c r="A473" s="194"/>
      <c r="B473" s="194"/>
      <c r="C473" s="48" t="s">
        <v>4</v>
      </c>
      <c r="D473" s="49">
        <v>14</v>
      </c>
      <c r="E473" s="50">
        <v>16915003</v>
      </c>
      <c r="F473" s="50">
        <v>0</v>
      </c>
      <c r="G473" s="50">
        <v>0</v>
      </c>
      <c r="H473" s="50">
        <v>12159892</v>
      </c>
      <c r="I473" s="50">
        <v>0</v>
      </c>
      <c r="J473" s="51">
        <v>2422913</v>
      </c>
      <c r="K473" s="50">
        <v>29074895</v>
      </c>
      <c r="L473" s="78">
        <v>31497808</v>
      </c>
      <c r="M473" s="123"/>
      <c r="N473" s="125">
        <v>29074895</v>
      </c>
      <c r="O473" s="125">
        <v>16915003</v>
      </c>
      <c r="P473" s="125">
        <v>0</v>
      </c>
      <c r="Q473" s="125">
        <v>34542515</v>
      </c>
      <c r="R473" s="125">
        <v>32119602</v>
      </c>
      <c r="S473" s="47"/>
    </row>
    <row r="474" spans="1:19" ht="12.75" customHeight="1" x14ac:dyDescent="0.2">
      <c r="A474" s="194"/>
      <c r="B474" s="194"/>
      <c r="C474" s="53" t="s">
        <v>3</v>
      </c>
      <c r="D474" s="54">
        <v>15</v>
      </c>
      <c r="E474" s="55">
        <v>9766.7199999999993</v>
      </c>
      <c r="F474" s="55">
        <v>0</v>
      </c>
      <c r="G474" s="55">
        <v>0</v>
      </c>
      <c r="H474" s="55">
        <v>6280.06</v>
      </c>
      <c r="I474" s="55">
        <v>0</v>
      </c>
      <c r="J474" s="55">
        <v>1337.23</v>
      </c>
      <c r="K474" s="56">
        <v>16046.78</v>
      </c>
      <c r="L474" s="46">
        <v>17384.009999999998</v>
      </c>
      <c r="M474" s="122"/>
      <c r="N474" s="124">
        <v>16046.78</v>
      </c>
      <c r="O474" s="124">
        <v>9766.7199999999993</v>
      </c>
      <c r="P474" s="124"/>
      <c r="Q474" s="124">
        <v>19142.02</v>
      </c>
      <c r="R474" s="124">
        <v>17804.79</v>
      </c>
      <c r="S474" s="47"/>
    </row>
    <row r="475" spans="1:19" ht="9" customHeight="1" x14ac:dyDescent="0.2">
      <c r="A475" s="194"/>
      <c r="B475" s="194"/>
      <c r="C475" s="48" t="s">
        <v>4</v>
      </c>
      <c r="D475" s="49">
        <v>20</v>
      </c>
      <c r="E475" s="50">
        <v>18911007</v>
      </c>
      <c r="F475" s="50">
        <v>0</v>
      </c>
      <c r="G475" s="50">
        <v>0</v>
      </c>
      <c r="H475" s="50">
        <v>12159892</v>
      </c>
      <c r="I475" s="50">
        <v>0</v>
      </c>
      <c r="J475" s="51">
        <v>2589238</v>
      </c>
      <c r="K475" s="50">
        <v>31070899</v>
      </c>
      <c r="L475" s="78">
        <v>33660137</v>
      </c>
      <c r="M475" s="123"/>
      <c r="N475" s="125">
        <v>31070899</v>
      </c>
      <c r="O475" s="125">
        <v>18911007</v>
      </c>
      <c r="P475" s="125">
        <v>0</v>
      </c>
      <c r="Q475" s="125">
        <v>37064119</v>
      </c>
      <c r="R475" s="125">
        <v>34474881</v>
      </c>
      <c r="S475" s="47"/>
    </row>
    <row r="476" spans="1:19" ht="12.75" customHeight="1" x14ac:dyDescent="0.2">
      <c r="A476" s="194"/>
      <c r="B476" s="194"/>
      <c r="C476" s="53" t="s">
        <v>3</v>
      </c>
      <c r="D476" s="54">
        <v>21</v>
      </c>
      <c r="E476" s="55">
        <v>10809.96</v>
      </c>
      <c r="F476" s="55">
        <v>0</v>
      </c>
      <c r="G476" s="55">
        <v>0</v>
      </c>
      <c r="H476" s="55">
        <v>6280.06</v>
      </c>
      <c r="I476" s="55">
        <v>0</v>
      </c>
      <c r="J476" s="55">
        <v>1424.17</v>
      </c>
      <c r="K476" s="56">
        <v>17090.02</v>
      </c>
      <c r="L476" s="46">
        <v>18514.189999999999</v>
      </c>
      <c r="M476" s="122"/>
      <c r="N476" s="124">
        <v>17090.02</v>
      </c>
      <c r="O476" s="124">
        <v>10809.96</v>
      </c>
      <c r="P476" s="124"/>
      <c r="Q476" s="124">
        <v>20459.98</v>
      </c>
      <c r="R476" s="124">
        <v>19035.810000000001</v>
      </c>
      <c r="S476" s="47"/>
    </row>
    <row r="477" spans="1:19" ht="9" customHeight="1" x14ac:dyDescent="0.2">
      <c r="A477" s="194"/>
      <c r="B477" s="194"/>
      <c r="C477" s="48" t="s">
        <v>4</v>
      </c>
      <c r="D477" s="49">
        <v>27</v>
      </c>
      <c r="E477" s="50">
        <v>20931001</v>
      </c>
      <c r="F477" s="50">
        <v>0</v>
      </c>
      <c r="G477" s="50">
        <v>0</v>
      </c>
      <c r="H477" s="50">
        <v>12159892</v>
      </c>
      <c r="I477" s="50">
        <v>0</v>
      </c>
      <c r="J477" s="51">
        <v>2757578</v>
      </c>
      <c r="K477" s="50">
        <v>33090893</v>
      </c>
      <c r="L477" s="78">
        <v>35848471</v>
      </c>
      <c r="M477" s="123"/>
      <c r="N477" s="125">
        <v>33090893</v>
      </c>
      <c r="O477" s="125">
        <v>20931001</v>
      </c>
      <c r="P477" s="125">
        <v>0</v>
      </c>
      <c r="Q477" s="125">
        <v>39616045</v>
      </c>
      <c r="R477" s="125">
        <v>36858468</v>
      </c>
      <c r="S477" s="47"/>
    </row>
    <row r="478" spans="1:19" ht="12.75" customHeight="1" x14ac:dyDescent="0.2">
      <c r="A478" s="194"/>
      <c r="B478" s="194"/>
      <c r="C478" s="53" t="s">
        <v>3</v>
      </c>
      <c r="D478" s="54">
        <v>28</v>
      </c>
      <c r="E478" s="55">
        <v>11553.66</v>
      </c>
      <c r="F478" s="55">
        <v>0</v>
      </c>
      <c r="G478" s="55">
        <v>0</v>
      </c>
      <c r="H478" s="55">
        <v>6280.06</v>
      </c>
      <c r="I478" s="55">
        <v>0</v>
      </c>
      <c r="J478" s="55">
        <v>1486.14</v>
      </c>
      <c r="K478" s="56">
        <v>17833.72</v>
      </c>
      <c r="L478" s="46">
        <v>19319.86</v>
      </c>
      <c r="M478" s="122"/>
      <c r="N478" s="124">
        <v>17833.72</v>
      </c>
      <c r="O478" s="124">
        <v>11553.66</v>
      </c>
      <c r="P478" s="124"/>
      <c r="Q478" s="124">
        <v>21399.52</v>
      </c>
      <c r="R478" s="124">
        <v>19913.38</v>
      </c>
      <c r="S478" s="47"/>
    </row>
    <row r="479" spans="1:19" ht="9" customHeight="1" x14ac:dyDescent="0.2">
      <c r="A479" s="194"/>
      <c r="B479" s="194"/>
      <c r="C479" s="48" t="s">
        <v>4</v>
      </c>
      <c r="D479" s="49">
        <v>34</v>
      </c>
      <c r="E479" s="50">
        <v>22371005</v>
      </c>
      <c r="F479" s="50">
        <v>0</v>
      </c>
      <c r="G479" s="50">
        <v>0</v>
      </c>
      <c r="H479" s="50">
        <v>12159892</v>
      </c>
      <c r="I479" s="50">
        <v>0</v>
      </c>
      <c r="J479" s="51">
        <v>2877568</v>
      </c>
      <c r="K479" s="50">
        <v>34530897</v>
      </c>
      <c r="L479" s="78">
        <v>37408465</v>
      </c>
      <c r="M479" s="123"/>
      <c r="N479" s="125">
        <v>34530897</v>
      </c>
      <c r="O479" s="125">
        <v>22371005</v>
      </c>
      <c r="P479" s="125">
        <v>0</v>
      </c>
      <c r="Q479" s="125">
        <v>41435249</v>
      </c>
      <c r="R479" s="125">
        <v>38557680</v>
      </c>
      <c r="S479" s="47"/>
    </row>
    <row r="480" spans="1:19" ht="12.75" customHeight="1" x14ac:dyDescent="0.2">
      <c r="A480" s="194"/>
      <c r="B480" s="194"/>
      <c r="C480" s="53" t="s">
        <v>3</v>
      </c>
      <c r="D480" s="54">
        <v>35</v>
      </c>
      <c r="E480" s="55">
        <v>12120.73</v>
      </c>
      <c r="F480" s="55">
        <v>0</v>
      </c>
      <c r="G480" s="55">
        <v>0</v>
      </c>
      <c r="H480" s="55">
        <v>6280.06</v>
      </c>
      <c r="I480" s="55">
        <v>0</v>
      </c>
      <c r="J480" s="55">
        <v>1533.4</v>
      </c>
      <c r="K480" s="56">
        <v>18400.79</v>
      </c>
      <c r="L480" s="46">
        <v>19934.189999999999</v>
      </c>
      <c r="M480" s="122"/>
      <c r="N480" s="124">
        <v>18400.79</v>
      </c>
      <c r="O480" s="124">
        <v>12120.73</v>
      </c>
      <c r="P480" s="124"/>
      <c r="Q480" s="124">
        <v>22115.919999999998</v>
      </c>
      <c r="R480" s="124">
        <v>20582.52</v>
      </c>
      <c r="S480" s="47"/>
    </row>
    <row r="481" spans="1:19" ht="9" customHeight="1" x14ac:dyDescent="0.2">
      <c r="A481" s="195"/>
      <c r="B481" s="195"/>
      <c r="C481" s="58" t="s">
        <v>4</v>
      </c>
      <c r="D481" s="59"/>
      <c r="E481" s="61">
        <v>23469006</v>
      </c>
      <c r="F481" s="61">
        <v>0</v>
      </c>
      <c r="G481" s="61">
        <v>0</v>
      </c>
      <c r="H481" s="61">
        <v>12159892</v>
      </c>
      <c r="I481" s="61">
        <v>0</v>
      </c>
      <c r="J481" s="60">
        <v>2969076</v>
      </c>
      <c r="K481" s="61">
        <v>35628898</v>
      </c>
      <c r="L481" s="78">
        <v>38597974</v>
      </c>
      <c r="M481" s="123"/>
      <c r="N481" s="125">
        <v>35628898</v>
      </c>
      <c r="O481" s="125">
        <v>23469006</v>
      </c>
      <c r="P481" s="125">
        <v>0</v>
      </c>
      <c r="Q481" s="125">
        <v>42822392</v>
      </c>
      <c r="R481" s="125">
        <v>39853316</v>
      </c>
      <c r="S481" s="47"/>
    </row>
    <row r="482" spans="1:19" ht="12.75" customHeight="1" x14ac:dyDescent="0.2">
      <c r="A482" s="196">
        <v>36892</v>
      </c>
      <c r="B482" s="196">
        <v>37256</v>
      </c>
      <c r="C482" s="42" t="s">
        <v>3</v>
      </c>
      <c r="D482" s="43">
        <v>0</v>
      </c>
      <c r="E482" s="44">
        <v>7606.89</v>
      </c>
      <c r="F482" s="44">
        <v>0</v>
      </c>
      <c r="G482" s="44">
        <v>0</v>
      </c>
      <c r="H482" s="44">
        <v>6280.06</v>
      </c>
      <c r="I482" s="44">
        <v>0</v>
      </c>
      <c r="J482" s="44">
        <v>1157.25</v>
      </c>
      <c r="K482" s="45">
        <v>13886.95</v>
      </c>
      <c r="L482" s="46">
        <v>15044.2</v>
      </c>
      <c r="M482" s="122"/>
      <c r="N482" s="124">
        <v>13886.95</v>
      </c>
      <c r="O482" s="124">
        <v>7606.89</v>
      </c>
      <c r="P482" s="124">
        <v>501.96</v>
      </c>
      <c r="Q482" s="124">
        <v>16413.439999999999</v>
      </c>
      <c r="R482" s="124">
        <v>15256.19</v>
      </c>
      <c r="S482" s="47"/>
    </row>
    <row r="483" spans="1:19" ht="9" customHeight="1" x14ac:dyDescent="0.2">
      <c r="A483" s="197"/>
      <c r="B483" s="197"/>
      <c r="C483" s="48" t="s">
        <v>4</v>
      </c>
      <c r="D483" s="49">
        <v>2</v>
      </c>
      <c r="E483" s="50">
        <v>14728993</v>
      </c>
      <c r="F483" s="50">
        <v>0</v>
      </c>
      <c r="G483" s="50">
        <v>0</v>
      </c>
      <c r="H483" s="50">
        <v>12159892</v>
      </c>
      <c r="I483" s="50">
        <v>0</v>
      </c>
      <c r="J483" s="51">
        <v>2240748</v>
      </c>
      <c r="K483" s="50">
        <v>26888885</v>
      </c>
      <c r="L483" s="78">
        <v>29129633</v>
      </c>
      <c r="M483" s="123"/>
      <c r="N483" s="125">
        <v>26888885</v>
      </c>
      <c r="O483" s="125">
        <v>14728993</v>
      </c>
      <c r="P483" s="125">
        <v>971930</v>
      </c>
      <c r="Q483" s="125">
        <v>31780851</v>
      </c>
      <c r="R483" s="125">
        <v>29540103</v>
      </c>
      <c r="S483" s="47"/>
    </row>
    <row r="484" spans="1:19" ht="12.75" customHeight="1" x14ac:dyDescent="0.2">
      <c r="A484" s="194">
        <v>36892</v>
      </c>
      <c r="B484" s="194">
        <v>37256</v>
      </c>
      <c r="C484" s="53" t="s">
        <v>3</v>
      </c>
      <c r="D484" s="54">
        <v>3</v>
      </c>
      <c r="E484" s="55">
        <v>7918.83</v>
      </c>
      <c r="F484" s="55">
        <v>0</v>
      </c>
      <c r="G484" s="55">
        <v>0</v>
      </c>
      <c r="H484" s="55">
        <v>6280.06</v>
      </c>
      <c r="I484" s="55">
        <v>0</v>
      </c>
      <c r="J484" s="55">
        <v>1183.24</v>
      </c>
      <c r="K484" s="56">
        <v>14198.89</v>
      </c>
      <c r="L484" s="46">
        <v>15382.13</v>
      </c>
      <c r="M484" s="122"/>
      <c r="N484" s="124">
        <v>14198.89</v>
      </c>
      <c r="O484" s="124">
        <v>7918.83</v>
      </c>
      <c r="P484" s="124">
        <v>501.96</v>
      </c>
      <c r="Q484" s="124">
        <v>16807.52</v>
      </c>
      <c r="R484" s="124">
        <v>15624.28</v>
      </c>
      <c r="S484" s="47"/>
    </row>
    <row r="485" spans="1:19" ht="9" customHeight="1" x14ac:dyDescent="0.2">
      <c r="A485" s="194"/>
      <c r="B485" s="194"/>
      <c r="C485" s="48" t="s">
        <v>4</v>
      </c>
      <c r="D485" s="49">
        <v>8</v>
      </c>
      <c r="E485" s="50">
        <v>15332993</v>
      </c>
      <c r="F485" s="50">
        <v>0</v>
      </c>
      <c r="G485" s="50">
        <v>0</v>
      </c>
      <c r="H485" s="50">
        <v>12159892</v>
      </c>
      <c r="I485" s="50">
        <v>0</v>
      </c>
      <c r="J485" s="51">
        <v>2291072</v>
      </c>
      <c r="K485" s="50">
        <v>27492885</v>
      </c>
      <c r="L485" s="78">
        <v>29783957</v>
      </c>
      <c r="M485" s="123"/>
      <c r="N485" s="125">
        <v>27492885</v>
      </c>
      <c r="O485" s="125">
        <v>15332993</v>
      </c>
      <c r="P485" s="125">
        <v>971930</v>
      </c>
      <c r="Q485" s="125">
        <v>32543897</v>
      </c>
      <c r="R485" s="125">
        <v>30252825</v>
      </c>
      <c r="S485" s="47"/>
    </row>
    <row r="486" spans="1:19" ht="12.75" customHeight="1" x14ac:dyDescent="0.2">
      <c r="A486" s="194"/>
      <c r="B486" s="194"/>
      <c r="C486" s="53" t="s">
        <v>3</v>
      </c>
      <c r="D486" s="54">
        <v>9</v>
      </c>
      <c r="E486" s="55">
        <v>9033.35</v>
      </c>
      <c r="F486" s="55">
        <v>0</v>
      </c>
      <c r="G486" s="55">
        <v>0</v>
      </c>
      <c r="H486" s="55">
        <v>6280.06</v>
      </c>
      <c r="I486" s="55">
        <v>0</v>
      </c>
      <c r="J486" s="55">
        <v>1276.1199999999999</v>
      </c>
      <c r="K486" s="56">
        <v>15313.41</v>
      </c>
      <c r="L486" s="46">
        <v>16589.53</v>
      </c>
      <c r="M486" s="122"/>
      <c r="N486" s="124">
        <v>15313.41</v>
      </c>
      <c r="O486" s="124">
        <v>9033.35</v>
      </c>
      <c r="P486" s="124">
        <v>501.96</v>
      </c>
      <c r="Q486" s="124">
        <v>18215.53</v>
      </c>
      <c r="R486" s="124">
        <v>16939.41</v>
      </c>
      <c r="S486" s="47"/>
    </row>
    <row r="487" spans="1:19" ht="9" customHeight="1" x14ac:dyDescent="0.2">
      <c r="A487" s="194"/>
      <c r="B487" s="194"/>
      <c r="C487" s="48" t="s">
        <v>4</v>
      </c>
      <c r="D487" s="49">
        <v>14</v>
      </c>
      <c r="E487" s="50">
        <v>17491005</v>
      </c>
      <c r="F487" s="50">
        <v>0</v>
      </c>
      <c r="G487" s="50">
        <v>0</v>
      </c>
      <c r="H487" s="50">
        <v>12159892</v>
      </c>
      <c r="I487" s="50">
        <v>0</v>
      </c>
      <c r="J487" s="51">
        <v>2470913</v>
      </c>
      <c r="K487" s="50">
        <v>29650896</v>
      </c>
      <c r="L487" s="78">
        <v>32121809</v>
      </c>
      <c r="M487" s="123"/>
      <c r="N487" s="125">
        <v>29650896</v>
      </c>
      <c r="O487" s="125">
        <v>17491005</v>
      </c>
      <c r="P487" s="125">
        <v>971930</v>
      </c>
      <c r="Q487" s="125">
        <v>35270184</v>
      </c>
      <c r="R487" s="125">
        <v>32799271</v>
      </c>
      <c r="S487" s="47"/>
    </row>
    <row r="488" spans="1:19" ht="12.75" customHeight="1" x14ac:dyDescent="0.2">
      <c r="A488" s="194"/>
      <c r="B488" s="194"/>
      <c r="C488" s="53" t="s">
        <v>3</v>
      </c>
      <c r="D488" s="54">
        <v>15</v>
      </c>
      <c r="E488" s="55">
        <v>10088.99</v>
      </c>
      <c r="F488" s="55">
        <v>0</v>
      </c>
      <c r="G488" s="55">
        <v>0</v>
      </c>
      <c r="H488" s="55">
        <v>6280.06</v>
      </c>
      <c r="I488" s="55">
        <v>0</v>
      </c>
      <c r="J488" s="55">
        <v>1364.09</v>
      </c>
      <c r="K488" s="56">
        <v>16369.05</v>
      </c>
      <c r="L488" s="46">
        <v>17733.14</v>
      </c>
      <c r="M488" s="122"/>
      <c r="N488" s="124">
        <v>16369.05</v>
      </c>
      <c r="O488" s="124">
        <v>10088.99</v>
      </c>
      <c r="P488" s="124">
        <v>501.96</v>
      </c>
      <c r="Q488" s="124">
        <v>19549.16</v>
      </c>
      <c r="R488" s="124">
        <v>18185.07</v>
      </c>
      <c r="S488" s="47"/>
    </row>
    <row r="489" spans="1:19" ht="9" customHeight="1" x14ac:dyDescent="0.2">
      <c r="A489" s="194"/>
      <c r="B489" s="194"/>
      <c r="C489" s="48" t="s">
        <v>4</v>
      </c>
      <c r="D489" s="49">
        <v>20</v>
      </c>
      <c r="E489" s="50">
        <v>19535009</v>
      </c>
      <c r="F489" s="50">
        <v>0</v>
      </c>
      <c r="G489" s="50">
        <v>0</v>
      </c>
      <c r="H489" s="50">
        <v>12159892</v>
      </c>
      <c r="I489" s="50">
        <v>0</v>
      </c>
      <c r="J489" s="51">
        <v>2641247</v>
      </c>
      <c r="K489" s="50">
        <v>31694900</v>
      </c>
      <c r="L489" s="78">
        <v>34336147</v>
      </c>
      <c r="M489" s="123"/>
      <c r="N489" s="125">
        <v>31694900</v>
      </c>
      <c r="O489" s="125">
        <v>19535009</v>
      </c>
      <c r="P489" s="125">
        <v>971930</v>
      </c>
      <c r="Q489" s="125">
        <v>37852452</v>
      </c>
      <c r="R489" s="125">
        <v>35211205</v>
      </c>
      <c r="S489" s="47"/>
    </row>
    <row r="490" spans="1:19" ht="12.75" customHeight="1" x14ac:dyDescent="0.2">
      <c r="A490" s="194"/>
      <c r="B490" s="194"/>
      <c r="C490" s="53" t="s">
        <v>3</v>
      </c>
      <c r="D490" s="54">
        <v>21</v>
      </c>
      <c r="E490" s="55">
        <v>11150.82</v>
      </c>
      <c r="F490" s="55">
        <v>0</v>
      </c>
      <c r="G490" s="55">
        <v>0</v>
      </c>
      <c r="H490" s="55">
        <v>6280.06</v>
      </c>
      <c r="I490" s="55">
        <v>0</v>
      </c>
      <c r="J490" s="55">
        <v>1452.57</v>
      </c>
      <c r="K490" s="56">
        <v>17430.88</v>
      </c>
      <c r="L490" s="46">
        <v>18883.45</v>
      </c>
      <c r="M490" s="122"/>
      <c r="N490" s="124">
        <v>17430.88</v>
      </c>
      <c r="O490" s="124">
        <v>11150.82</v>
      </c>
      <c r="P490" s="124">
        <v>501.96</v>
      </c>
      <c r="Q490" s="124">
        <v>20890.599999999999</v>
      </c>
      <c r="R490" s="124">
        <v>19438.03</v>
      </c>
      <c r="S490" s="47"/>
    </row>
    <row r="491" spans="1:19" ht="9" customHeight="1" x14ac:dyDescent="0.2">
      <c r="A491" s="194"/>
      <c r="B491" s="194"/>
      <c r="C491" s="48" t="s">
        <v>4</v>
      </c>
      <c r="D491" s="49">
        <v>27</v>
      </c>
      <c r="E491" s="50">
        <v>21590998</v>
      </c>
      <c r="F491" s="50">
        <v>0</v>
      </c>
      <c r="G491" s="50">
        <v>0</v>
      </c>
      <c r="H491" s="50">
        <v>12159892</v>
      </c>
      <c r="I491" s="50">
        <v>0</v>
      </c>
      <c r="J491" s="51">
        <v>2812568</v>
      </c>
      <c r="K491" s="50">
        <v>33750890</v>
      </c>
      <c r="L491" s="78">
        <v>36563458</v>
      </c>
      <c r="M491" s="123"/>
      <c r="N491" s="125">
        <v>33750890</v>
      </c>
      <c r="O491" s="125">
        <v>21590998</v>
      </c>
      <c r="P491" s="125">
        <v>971930</v>
      </c>
      <c r="Q491" s="125">
        <v>40449842</v>
      </c>
      <c r="R491" s="125">
        <v>37637274</v>
      </c>
      <c r="S491" s="47"/>
    </row>
    <row r="492" spans="1:19" ht="12.75" customHeight="1" x14ac:dyDescent="0.2">
      <c r="A492" s="194"/>
      <c r="B492" s="194"/>
      <c r="C492" s="53" t="s">
        <v>3</v>
      </c>
      <c r="D492" s="54">
        <v>28</v>
      </c>
      <c r="E492" s="55">
        <v>11906.91</v>
      </c>
      <c r="F492" s="55">
        <v>0</v>
      </c>
      <c r="G492" s="55">
        <v>0</v>
      </c>
      <c r="H492" s="55">
        <v>6280.06</v>
      </c>
      <c r="I492" s="55">
        <v>0</v>
      </c>
      <c r="J492" s="55">
        <v>1515.58</v>
      </c>
      <c r="K492" s="56">
        <v>18186.97</v>
      </c>
      <c r="L492" s="46">
        <v>19702.55</v>
      </c>
      <c r="M492" s="122"/>
      <c r="N492" s="124">
        <v>18186.97</v>
      </c>
      <c r="O492" s="124">
        <v>11906.91</v>
      </c>
      <c r="P492" s="124">
        <v>501.96</v>
      </c>
      <c r="Q492" s="124">
        <v>21845.79</v>
      </c>
      <c r="R492" s="124">
        <v>20330.21</v>
      </c>
      <c r="S492" s="47"/>
    </row>
    <row r="493" spans="1:19" ht="9" customHeight="1" x14ac:dyDescent="0.2">
      <c r="A493" s="194"/>
      <c r="B493" s="194"/>
      <c r="C493" s="48" t="s">
        <v>4</v>
      </c>
      <c r="D493" s="49">
        <v>34</v>
      </c>
      <c r="E493" s="50">
        <v>23054993</v>
      </c>
      <c r="F493" s="50">
        <v>0</v>
      </c>
      <c r="G493" s="50">
        <v>0</v>
      </c>
      <c r="H493" s="50">
        <v>12159892</v>
      </c>
      <c r="I493" s="50">
        <v>0</v>
      </c>
      <c r="J493" s="51">
        <v>2934572</v>
      </c>
      <c r="K493" s="50">
        <v>35214884</v>
      </c>
      <c r="L493" s="78">
        <v>38149456</v>
      </c>
      <c r="M493" s="123"/>
      <c r="N493" s="125">
        <v>35214884</v>
      </c>
      <c r="O493" s="125">
        <v>23054993</v>
      </c>
      <c r="P493" s="125">
        <v>971930</v>
      </c>
      <c r="Q493" s="125">
        <v>42299348</v>
      </c>
      <c r="R493" s="125">
        <v>39364776</v>
      </c>
      <c r="S493" s="47"/>
    </row>
    <row r="494" spans="1:19" ht="12.75" customHeight="1" x14ac:dyDescent="0.2">
      <c r="A494" s="194"/>
      <c r="B494" s="194"/>
      <c r="C494" s="53" t="s">
        <v>3</v>
      </c>
      <c r="D494" s="54">
        <v>35</v>
      </c>
      <c r="E494" s="55">
        <v>12486.38</v>
      </c>
      <c r="F494" s="55">
        <v>0</v>
      </c>
      <c r="G494" s="55">
        <v>0</v>
      </c>
      <c r="H494" s="55">
        <v>6280.06</v>
      </c>
      <c r="I494" s="55">
        <v>0</v>
      </c>
      <c r="J494" s="55">
        <v>1563.87</v>
      </c>
      <c r="K494" s="56">
        <v>18766.439999999999</v>
      </c>
      <c r="L494" s="46">
        <v>20330.310000000001</v>
      </c>
      <c r="M494" s="122"/>
      <c r="N494" s="124">
        <v>18766.439999999999</v>
      </c>
      <c r="O494" s="124">
        <v>12486.38</v>
      </c>
      <c r="P494" s="124">
        <v>501.96</v>
      </c>
      <c r="Q494" s="124">
        <v>22577.86</v>
      </c>
      <c r="R494" s="124">
        <v>21013.99</v>
      </c>
      <c r="S494" s="47"/>
    </row>
    <row r="495" spans="1:19" ht="9" customHeight="1" x14ac:dyDescent="0.2">
      <c r="A495" s="195"/>
      <c r="B495" s="195"/>
      <c r="C495" s="58" t="s">
        <v>4</v>
      </c>
      <c r="D495" s="59"/>
      <c r="E495" s="61">
        <v>24177003</v>
      </c>
      <c r="F495" s="61">
        <v>0</v>
      </c>
      <c r="G495" s="61">
        <v>0</v>
      </c>
      <c r="H495" s="61">
        <v>12159892</v>
      </c>
      <c r="I495" s="61">
        <v>0</v>
      </c>
      <c r="J495" s="60">
        <v>3028075</v>
      </c>
      <c r="K495" s="61">
        <v>36336895</v>
      </c>
      <c r="L495" s="78">
        <v>39364969</v>
      </c>
      <c r="M495" s="123"/>
      <c r="N495" s="125">
        <v>36336895</v>
      </c>
      <c r="O495" s="125">
        <v>24177003</v>
      </c>
      <c r="P495" s="125">
        <v>971930</v>
      </c>
      <c r="Q495" s="125">
        <v>43716833</v>
      </c>
      <c r="R495" s="125">
        <v>40688758</v>
      </c>
      <c r="S495" s="47"/>
    </row>
    <row r="496" spans="1:19" ht="12.75" customHeight="1" x14ac:dyDescent="0.2">
      <c r="A496" s="196">
        <v>37257</v>
      </c>
      <c r="B496" s="196">
        <v>37621</v>
      </c>
      <c r="C496" s="42" t="s">
        <v>3</v>
      </c>
      <c r="D496" s="43">
        <v>0</v>
      </c>
      <c r="E496" s="44">
        <v>7956.81</v>
      </c>
      <c r="F496" s="44">
        <v>0</v>
      </c>
      <c r="G496" s="44">
        <v>0</v>
      </c>
      <c r="H496" s="44">
        <v>6280.06</v>
      </c>
      <c r="I496" s="44">
        <v>0</v>
      </c>
      <c r="J496" s="44">
        <v>1186.4100000000001</v>
      </c>
      <c r="K496" s="45">
        <v>14236.87</v>
      </c>
      <c r="L496" s="46">
        <v>15423.28</v>
      </c>
      <c r="M496" s="122"/>
      <c r="N496" s="124">
        <v>14236.87</v>
      </c>
      <c r="O496" s="124">
        <v>7956.81</v>
      </c>
      <c r="P496" s="124">
        <v>537.96</v>
      </c>
      <c r="Q496" s="124">
        <v>16855.509999999998</v>
      </c>
      <c r="R496" s="124">
        <v>15669.1</v>
      </c>
      <c r="S496" s="47"/>
    </row>
    <row r="497" spans="1:19" ht="9" customHeight="1" x14ac:dyDescent="0.2">
      <c r="A497" s="197"/>
      <c r="B497" s="197"/>
      <c r="C497" s="48" t="s">
        <v>4</v>
      </c>
      <c r="D497" s="49">
        <v>2</v>
      </c>
      <c r="E497" s="50">
        <v>15406532</v>
      </c>
      <c r="F497" s="50">
        <v>0</v>
      </c>
      <c r="G497" s="50">
        <v>0</v>
      </c>
      <c r="H497" s="50">
        <v>12159892</v>
      </c>
      <c r="I497" s="50">
        <v>0</v>
      </c>
      <c r="J497" s="51">
        <v>2297210</v>
      </c>
      <c r="K497" s="50">
        <v>27566424</v>
      </c>
      <c r="L497" s="78">
        <v>29863634</v>
      </c>
      <c r="M497" s="123"/>
      <c r="N497" s="125">
        <v>27566424</v>
      </c>
      <c r="O497" s="125">
        <v>15406532</v>
      </c>
      <c r="P497" s="125">
        <v>1041636</v>
      </c>
      <c r="Q497" s="125">
        <v>32636818</v>
      </c>
      <c r="R497" s="125">
        <v>30339608</v>
      </c>
      <c r="S497" s="47"/>
    </row>
    <row r="498" spans="1:19" ht="12.75" customHeight="1" x14ac:dyDescent="0.2">
      <c r="A498" s="194">
        <v>37257</v>
      </c>
      <c r="B498" s="194">
        <v>37621</v>
      </c>
      <c r="C498" s="53" t="s">
        <v>3</v>
      </c>
      <c r="D498" s="54">
        <v>3</v>
      </c>
      <c r="E498" s="55">
        <v>8276.67</v>
      </c>
      <c r="F498" s="55">
        <v>0</v>
      </c>
      <c r="G498" s="55">
        <v>0</v>
      </c>
      <c r="H498" s="55">
        <v>6280.06</v>
      </c>
      <c r="I498" s="55">
        <v>0</v>
      </c>
      <c r="J498" s="55">
        <v>1213.06</v>
      </c>
      <c r="K498" s="56">
        <v>14556.73</v>
      </c>
      <c r="L498" s="46">
        <v>15769.79</v>
      </c>
      <c r="M498" s="122"/>
      <c r="N498" s="124">
        <v>14556.73</v>
      </c>
      <c r="O498" s="124">
        <v>8276.67</v>
      </c>
      <c r="P498" s="124">
        <v>537.96</v>
      </c>
      <c r="Q498" s="124">
        <v>17259.59</v>
      </c>
      <c r="R498" s="124">
        <v>16046.53</v>
      </c>
      <c r="S498" s="47"/>
    </row>
    <row r="499" spans="1:19" ht="9" customHeight="1" x14ac:dyDescent="0.2">
      <c r="A499" s="194"/>
      <c r="B499" s="194"/>
      <c r="C499" s="48" t="s">
        <v>4</v>
      </c>
      <c r="D499" s="49">
        <v>8</v>
      </c>
      <c r="E499" s="50">
        <v>16025868</v>
      </c>
      <c r="F499" s="50">
        <v>0</v>
      </c>
      <c r="G499" s="50">
        <v>0</v>
      </c>
      <c r="H499" s="50">
        <v>12159892</v>
      </c>
      <c r="I499" s="50">
        <v>0</v>
      </c>
      <c r="J499" s="51">
        <v>2348812</v>
      </c>
      <c r="K499" s="50">
        <v>28185760</v>
      </c>
      <c r="L499" s="78">
        <v>30534571</v>
      </c>
      <c r="M499" s="123"/>
      <c r="N499" s="125">
        <v>28185760</v>
      </c>
      <c r="O499" s="125">
        <v>16025868</v>
      </c>
      <c r="P499" s="125">
        <v>1041636</v>
      </c>
      <c r="Q499" s="125">
        <v>33419226</v>
      </c>
      <c r="R499" s="125">
        <v>31070415</v>
      </c>
      <c r="S499" s="47"/>
    </row>
    <row r="500" spans="1:19" ht="12.75" customHeight="1" x14ac:dyDescent="0.2">
      <c r="A500" s="194"/>
      <c r="B500" s="194"/>
      <c r="C500" s="53" t="s">
        <v>3</v>
      </c>
      <c r="D500" s="54">
        <v>9</v>
      </c>
      <c r="E500" s="55">
        <v>9419.27</v>
      </c>
      <c r="F500" s="55">
        <v>0</v>
      </c>
      <c r="G500" s="55">
        <v>0</v>
      </c>
      <c r="H500" s="55">
        <v>6280.06</v>
      </c>
      <c r="I500" s="55">
        <v>0</v>
      </c>
      <c r="J500" s="55">
        <v>1308.28</v>
      </c>
      <c r="K500" s="56">
        <v>15699.33</v>
      </c>
      <c r="L500" s="46">
        <v>17007.61</v>
      </c>
      <c r="M500" s="122"/>
      <c r="N500" s="124">
        <v>15699.33</v>
      </c>
      <c r="O500" s="124">
        <v>9419.27</v>
      </c>
      <c r="P500" s="124">
        <v>537.96</v>
      </c>
      <c r="Q500" s="124">
        <v>18703.080000000002</v>
      </c>
      <c r="R500" s="124">
        <v>17394.8</v>
      </c>
      <c r="S500" s="47"/>
    </row>
    <row r="501" spans="1:19" ht="9" customHeight="1" x14ac:dyDescent="0.2">
      <c r="A501" s="194"/>
      <c r="B501" s="194"/>
      <c r="C501" s="48" t="s">
        <v>4</v>
      </c>
      <c r="D501" s="49">
        <v>14</v>
      </c>
      <c r="E501" s="50">
        <v>18238250</v>
      </c>
      <c r="F501" s="50">
        <v>0</v>
      </c>
      <c r="G501" s="50">
        <v>0</v>
      </c>
      <c r="H501" s="50">
        <v>12159892</v>
      </c>
      <c r="I501" s="50">
        <v>0</v>
      </c>
      <c r="J501" s="51">
        <v>2533183</v>
      </c>
      <c r="K501" s="50">
        <v>30398142</v>
      </c>
      <c r="L501" s="78">
        <v>32931325</v>
      </c>
      <c r="M501" s="123"/>
      <c r="N501" s="125">
        <v>30398142</v>
      </c>
      <c r="O501" s="125">
        <v>18238250</v>
      </c>
      <c r="P501" s="125">
        <v>1041636</v>
      </c>
      <c r="Q501" s="125">
        <v>36214213</v>
      </c>
      <c r="R501" s="125">
        <v>33681029</v>
      </c>
      <c r="S501" s="47"/>
    </row>
    <row r="502" spans="1:19" ht="12.75" customHeight="1" x14ac:dyDescent="0.2">
      <c r="A502" s="194"/>
      <c r="B502" s="194"/>
      <c r="C502" s="53" t="s">
        <v>3</v>
      </c>
      <c r="D502" s="54">
        <v>15</v>
      </c>
      <c r="E502" s="55">
        <v>10501.43</v>
      </c>
      <c r="F502" s="55">
        <v>0</v>
      </c>
      <c r="G502" s="55">
        <v>0</v>
      </c>
      <c r="H502" s="55">
        <v>6280.06</v>
      </c>
      <c r="I502" s="55">
        <v>0</v>
      </c>
      <c r="J502" s="55">
        <v>1398.46</v>
      </c>
      <c r="K502" s="56">
        <v>16781.490000000002</v>
      </c>
      <c r="L502" s="46">
        <v>18179.95</v>
      </c>
      <c r="M502" s="122"/>
      <c r="N502" s="124">
        <v>16781.490000000002</v>
      </c>
      <c r="O502" s="124">
        <v>10501.43</v>
      </c>
      <c r="P502" s="124">
        <v>537.96</v>
      </c>
      <c r="Q502" s="124">
        <v>20070.21</v>
      </c>
      <c r="R502" s="124">
        <v>18671.75</v>
      </c>
      <c r="S502" s="47"/>
    </row>
    <row r="503" spans="1:19" ht="9" customHeight="1" x14ac:dyDescent="0.2">
      <c r="A503" s="194"/>
      <c r="B503" s="194"/>
      <c r="C503" s="48" t="s">
        <v>4</v>
      </c>
      <c r="D503" s="49">
        <v>20</v>
      </c>
      <c r="E503" s="50">
        <v>20333604</v>
      </c>
      <c r="F503" s="50">
        <v>0</v>
      </c>
      <c r="G503" s="50">
        <v>0</v>
      </c>
      <c r="H503" s="50">
        <v>12159892</v>
      </c>
      <c r="I503" s="50">
        <v>0</v>
      </c>
      <c r="J503" s="51">
        <v>2707796</v>
      </c>
      <c r="K503" s="50">
        <v>32493496</v>
      </c>
      <c r="L503" s="78">
        <v>35201292</v>
      </c>
      <c r="M503" s="123"/>
      <c r="N503" s="125">
        <v>32493496</v>
      </c>
      <c r="O503" s="125">
        <v>20333604</v>
      </c>
      <c r="P503" s="125">
        <v>1041636</v>
      </c>
      <c r="Q503" s="125">
        <v>38861346</v>
      </c>
      <c r="R503" s="125">
        <v>36153549</v>
      </c>
      <c r="S503" s="47"/>
    </row>
    <row r="504" spans="1:19" ht="12.75" customHeight="1" x14ac:dyDescent="0.2">
      <c r="A504" s="194"/>
      <c r="B504" s="194"/>
      <c r="C504" s="53" t="s">
        <v>3</v>
      </c>
      <c r="D504" s="54">
        <v>21</v>
      </c>
      <c r="E504" s="55">
        <v>11590.02</v>
      </c>
      <c r="F504" s="55">
        <v>0</v>
      </c>
      <c r="G504" s="55">
        <v>0</v>
      </c>
      <c r="H504" s="55">
        <v>6280.06</v>
      </c>
      <c r="I504" s="55">
        <v>0</v>
      </c>
      <c r="J504" s="55">
        <v>1489.17</v>
      </c>
      <c r="K504" s="56">
        <v>17870.080000000002</v>
      </c>
      <c r="L504" s="46">
        <v>19359.25</v>
      </c>
      <c r="M504" s="122"/>
      <c r="N504" s="124">
        <v>17870.080000000002</v>
      </c>
      <c r="O504" s="124">
        <v>11590.02</v>
      </c>
      <c r="P504" s="124">
        <v>537.96</v>
      </c>
      <c r="Q504" s="124">
        <v>21445.45</v>
      </c>
      <c r="R504" s="124">
        <v>19956.28</v>
      </c>
      <c r="S504" s="47"/>
    </row>
    <row r="505" spans="1:19" ht="9" customHeight="1" x14ac:dyDescent="0.2">
      <c r="A505" s="194"/>
      <c r="B505" s="194"/>
      <c r="C505" s="48" t="s">
        <v>4</v>
      </c>
      <c r="D505" s="49">
        <v>27</v>
      </c>
      <c r="E505" s="50">
        <v>22441408</v>
      </c>
      <c r="F505" s="50">
        <v>0</v>
      </c>
      <c r="G505" s="50">
        <v>0</v>
      </c>
      <c r="H505" s="50">
        <v>12159892</v>
      </c>
      <c r="I505" s="50">
        <v>0</v>
      </c>
      <c r="J505" s="51">
        <v>2883435</v>
      </c>
      <c r="K505" s="50">
        <v>34601300</v>
      </c>
      <c r="L505" s="78">
        <v>37484735</v>
      </c>
      <c r="M505" s="123"/>
      <c r="N505" s="125">
        <v>34601300</v>
      </c>
      <c r="O505" s="125">
        <v>22441408</v>
      </c>
      <c r="P505" s="125">
        <v>1041636</v>
      </c>
      <c r="Q505" s="125">
        <v>41524181</v>
      </c>
      <c r="R505" s="125">
        <v>38640746</v>
      </c>
      <c r="S505" s="47"/>
    </row>
    <row r="506" spans="1:19" ht="12.75" customHeight="1" x14ac:dyDescent="0.2">
      <c r="A506" s="194"/>
      <c r="B506" s="194"/>
      <c r="C506" s="53" t="s">
        <v>3</v>
      </c>
      <c r="D506" s="54">
        <v>28</v>
      </c>
      <c r="E506" s="55">
        <v>12365.19</v>
      </c>
      <c r="F506" s="55">
        <v>0</v>
      </c>
      <c r="G506" s="55">
        <v>0</v>
      </c>
      <c r="H506" s="55">
        <v>6280.06</v>
      </c>
      <c r="I506" s="55">
        <v>0</v>
      </c>
      <c r="J506" s="55">
        <v>1553.77</v>
      </c>
      <c r="K506" s="56">
        <v>18645.25</v>
      </c>
      <c r="L506" s="46">
        <v>20199.02</v>
      </c>
      <c r="M506" s="122"/>
      <c r="N506" s="124">
        <v>18645.25</v>
      </c>
      <c r="O506" s="124">
        <v>12365.19</v>
      </c>
      <c r="P506" s="124">
        <v>537.96</v>
      </c>
      <c r="Q506" s="124">
        <v>22424.75</v>
      </c>
      <c r="R506" s="124">
        <v>20870.98</v>
      </c>
      <c r="S506" s="47"/>
    </row>
    <row r="507" spans="1:19" ht="9" customHeight="1" x14ac:dyDescent="0.2">
      <c r="A507" s="194"/>
      <c r="B507" s="194"/>
      <c r="C507" s="48" t="s">
        <v>4</v>
      </c>
      <c r="D507" s="49">
        <v>34</v>
      </c>
      <c r="E507" s="50">
        <v>23942346</v>
      </c>
      <c r="F507" s="50">
        <v>0</v>
      </c>
      <c r="G507" s="50">
        <v>0</v>
      </c>
      <c r="H507" s="50">
        <v>12159892</v>
      </c>
      <c r="I507" s="50">
        <v>0</v>
      </c>
      <c r="J507" s="51">
        <v>3008518</v>
      </c>
      <c r="K507" s="50">
        <v>36102238</v>
      </c>
      <c r="L507" s="78">
        <v>39110756</v>
      </c>
      <c r="M507" s="123"/>
      <c r="N507" s="125">
        <v>36102238</v>
      </c>
      <c r="O507" s="125">
        <v>23942346</v>
      </c>
      <c r="P507" s="125">
        <v>1041636</v>
      </c>
      <c r="Q507" s="125">
        <v>43420371</v>
      </c>
      <c r="R507" s="125">
        <v>40411852</v>
      </c>
      <c r="S507" s="47"/>
    </row>
    <row r="508" spans="1:19" ht="12.75" customHeight="1" x14ac:dyDescent="0.2">
      <c r="A508" s="194"/>
      <c r="B508" s="194"/>
      <c r="C508" s="53" t="s">
        <v>3</v>
      </c>
      <c r="D508" s="54">
        <v>35</v>
      </c>
      <c r="E508" s="55">
        <v>12959.3</v>
      </c>
      <c r="F508" s="55">
        <v>0</v>
      </c>
      <c r="G508" s="55">
        <v>0</v>
      </c>
      <c r="H508" s="55">
        <v>6280.06</v>
      </c>
      <c r="I508" s="55">
        <v>0</v>
      </c>
      <c r="J508" s="55">
        <v>1603.28</v>
      </c>
      <c r="K508" s="56">
        <v>19239.36</v>
      </c>
      <c r="L508" s="46">
        <v>20842.64</v>
      </c>
      <c r="M508" s="122"/>
      <c r="N508" s="124">
        <v>19239.36</v>
      </c>
      <c r="O508" s="124">
        <v>12959.3</v>
      </c>
      <c r="P508" s="124">
        <v>537.96</v>
      </c>
      <c r="Q508" s="124">
        <v>23175.31</v>
      </c>
      <c r="R508" s="124">
        <v>21572.03</v>
      </c>
      <c r="S508" s="47"/>
    </row>
    <row r="509" spans="1:19" ht="9" customHeight="1" x14ac:dyDescent="0.2">
      <c r="A509" s="195"/>
      <c r="B509" s="195"/>
      <c r="C509" s="58" t="s">
        <v>4</v>
      </c>
      <c r="D509" s="59"/>
      <c r="E509" s="61">
        <v>25092704</v>
      </c>
      <c r="F509" s="61">
        <v>0</v>
      </c>
      <c r="G509" s="61">
        <v>0</v>
      </c>
      <c r="H509" s="61">
        <v>12159892</v>
      </c>
      <c r="I509" s="61">
        <v>0</v>
      </c>
      <c r="J509" s="60">
        <v>3104383</v>
      </c>
      <c r="K509" s="61">
        <v>37252596</v>
      </c>
      <c r="L509" s="78">
        <v>40356979</v>
      </c>
      <c r="M509" s="123"/>
      <c r="N509" s="125">
        <v>37252596</v>
      </c>
      <c r="O509" s="125">
        <v>25092704</v>
      </c>
      <c r="P509" s="125">
        <v>1041636</v>
      </c>
      <c r="Q509" s="125">
        <v>44873657</v>
      </c>
      <c r="R509" s="125">
        <v>41769275</v>
      </c>
      <c r="S509" s="47"/>
    </row>
    <row r="510" spans="1:19" ht="12.75" customHeight="1" x14ac:dyDescent="0.2">
      <c r="A510" s="196">
        <v>37622</v>
      </c>
      <c r="B510" s="196">
        <v>37986</v>
      </c>
      <c r="C510" s="42" t="s">
        <v>3</v>
      </c>
      <c r="D510" s="43">
        <v>0</v>
      </c>
      <c r="E510" s="44">
        <v>8315.85</v>
      </c>
      <c r="F510" s="44">
        <v>0</v>
      </c>
      <c r="G510" s="44">
        <v>0</v>
      </c>
      <c r="H510" s="44">
        <v>6280.06</v>
      </c>
      <c r="I510" s="44">
        <v>0</v>
      </c>
      <c r="J510" s="44">
        <v>1216.33</v>
      </c>
      <c r="K510" s="45">
        <v>14595.91</v>
      </c>
      <c r="L510" s="46">
        <v>15812.24</v>
      </c>
      <c r="M510" s="122"/>
      <c r="N510" s="124">
        <v>14595.91</v>
      </c>
      <c r="O510" s="124">
        <v>8315.85</v>
      </c>
      <c r="P510" s="124">
        <v>633.96</v>
      </c>
      <c r="Q510" s="124">
        <v>17309.09</v>
      </c>
      <c r="R510" s="124">
        <v>16092.76</v>
      </c>
      <c r="S510" s="47"/>
    </row>
    <row r="511" spans="1:19" ht="9" customHeight="1" x14ac:dyDescent="0.2">
      <c r="A511" s="197"/>
      <c r="B511" s="197"/>
      <c r="C511" s="48" t="s">
        <v>4</v>
      </c>
      <c r="D511" s="49">
        <v>2</v>
      </c>
      <c r="E511" s="50">
        <v>16101731</v>
      </c>
      <c r="F511" s="50">
        <v>0</v>
      </c>
      <c r="G511" s="50">
        <v>0</v>
      </c>
      <c r="H511" s="50">
        <v>12159892</v>
      </c>
      <c r="I511" s="50">
        <v>0</v>
      </c>
      <c r="J511" s="51">
        <v>2355143</v>
      </c>
      <c r="K511" s="50">
        <v>28261623</v>
      </c>
      <c r="L511" s="78">
        <v>30616766</v>
      </c>
      <c r="M511" s="123"/>
      <c r="N511" s="125">
        <v>28261623</v>
      </c>
      <c r="O511" s="125">
        <v>16101731</v>
      </c>
      <c r="P511" s="125">
        <v>1227518</v>
      </c>
      <c r="Q511" s="125">
        <v>33515072</v>
      </c>
      <c r="R511" s="125">
        <v>31159928</v>
      </c>
      <c r="S511" s="47"/>
    </row>
    <row r="512" spans="1:19" ht="12.75" customHeight="1" x14ac:dyDescent="0.2">
      <c r="A512" s="194">
        <v>37622</v>
      </c>
      <c r="B512" s="194">
        <v>37986</v>
      </c>
      <c r="C512" s="53" t="s">
        <v>3</v>
      </c>
      <c r="D512" s="54">
        <v>3</v>
      </c>
      <c r="E512" s="55">
        <v>8643.8700000000008</v>
      </c>
      <c r="F512" s="55">
        <v>0</v>
      </c>
      <c r="G512" s="55">
        <v>0</v>
      </c>
      <c r="H512" s="55">
        <v>6280.06</v>
      </c>
      <c r="I512" s="55">
        <v>0</v>
      </c>
      <c r="J512" s="55">
        <v>1243.6600000000001</v>
      </c>
      <c r="K512" s="56">
        <v>14923.93</v>
      </c>
      <c r="L512" s="46">
        <v>16167.59</v>
      </c>
      <c r="M512" s="122"/>
      <c r="N512" s="124">
        <v>14923.93</v>
      </c>
      <c r="O512" s="124">
        <v>8643.8700000000008</v>
      </c>
      <c r="P512" s="124">
        <v>633.96</v>
      </c>
      <c r="Q512" s="124">
        <v>17723.490000000002</v>
      </c>
      <c r="R512" s="124">
        <v>16479.830000000002</v>
      </c>
      <c r="S512" s="47"/>
    </row>
    <row r="513" spans="1:19" ht="9" customHeight="1" x14ac:dyDescent="0.2">
      <c r="A513" s="194"/>
      <c r="B513" s="194"/>
      <c r="C513" s="48" t="s">
        <v>4</v>
      </c>
      <c r="D513" s="49">
        <v>8</v>
      </c>
      <c r="E513" s="50">
        <v>16736866</v>
      </c>
      <c r="F513" s="50">
        <v>0</v>
      </c>
      <c r="G513" s="50">
        <v>0</v>
      </c>
      <c r="H513" s="50">
        <v>12159892</v>
      </c>
      <c r="I513" s="50">
        <v>0</v>
      </c>
      <c r="J513" s="51">
        <v>2408062</v>
      </c>
      <c r="K513" s="50">
        <v>28896758</v>
      </c>
      <c r="L513" s="78">
        <v>31304819</v>
      </c>
      <c r="M513" s="123"/>
      <c r="N513" s="125">
        <v>28896758</v>
      </c>
      <c r="O513" s="125">
        <v>16736866</v>
      </c>
      <c r="P513" s="125">
        <v>1227518</v>
      </c>
      <c r="Q513" s="125">
        <v>34317462</v>
      </c>
      <c r="R513" s="125">
        <v>31909400</v>
      </c>
      <c r="S513" s="47"/>
    </row>
    <row r="514" spans="1:19" ht="12.75" customHeight="1" x14ac:dyDescent="0.2">
      <c r="A514" s="194"/>
      <c r="B514" s="194"/>
      <c r="C514" s="53" t="s">
        <v>3</v>
      </c>
      <c r="D514" s="54">
        <v>9</v>
      </c>
      <c r="E514" s="55">
        <v>9815.27</v>
      </c>
      <c r="F514" s="55">
        <v>0</v>
      </c>
      <c r="G514" s="55">
        <v>0</v>
      </c>
      <c r="H514" s="55">
        <v>6280.06</v>
      </c>
      <c r="I514" s="55">
        <v>0</v>
      </c>
      <c r="J514" s="55">
        <v>1341.28</v>
      </c>
      <c r="K514" s="56">
        <v>16095.33</v>
      </c>
      <c r="L514" s="46">
        <v>17436.61</v>
      </c>
      <c r="M514" s="122"/>
      <c r="N514" s="124">
        <v>16095.33</v>
      </c>
      <c r="O514" s="124">
        <v>9815.27</v>
      </c>
      <c r="P514" s="124">
        <v>633.96</v>
      </c>
      <c r="Q514" s="124">
        <v>19203.36</v>
      </c>
      <c r="R514" s="124">
        <v>17862.080000000002</v>
      </c>
      <c r="S514" s="47"/>
    </row>
    <row r="515" spans="1:19" ht="9" customHeight="1" x14ac:dyDescent="0.2">
      <c r="A515" s="194"/>
      <c r="B515" s="194"/>
      <c r="C515" s="48" t="s">
        <v>4</v>
      </c>
      <c r="D515" s="49">
        <v>14</v>
      </c>
      <c r="E515" s="50">
        <v>19005013</v>
      </c>
      <c r="F515" s="50">
        <v>0</v>
      </c>
      <c r="G515" s="50">
        <v>0</v>
      </c>
      <c r="H515" s="50">
        <v>12159892</v>
      </c>
      <c r="I515" s="50">
        <v>0</v>
      </c>
      <c r="J515" s="51">
        <v>2597080</v>
      </c>
      <c r="K515" s="50">
        <v>31164905</v>
      </c>
      <c r="L515" s="78">
        <v>33761985</v>
      </c>
      <c r="M515" s="123"/>
      <c r="N515" s="125">
        <v>31164905</v>
      </c>
      <c r="O515" s="125">
        <v>19005013</v>
      </c>
      <c r="P515" s="125">
        <v>1227518</v>
      </c>
      <c r="Q515" s="125">
        <v>37182890</v>
      </c>
      <c r="R515" s="125">
        <v>34585810</v>
      </c>
      <c r="S515" s="47"/>
    </row>
    <row r="516" spans="1:19" ht="12.75" customHeight="1" x14ac:dyDescent="0.2">
      <c r="A516" s="194"/>
      <c r="B516" s="194"/>
      <c r="C516" s="53" t="s">
        <v>3</v>
      </c>
      <c r="D516" s="54">
        <v>15</v>
      </c>
      <c r="E516" s="55">
        <v>10924.67</v>
      </c>
      <c r="F516" s="55">
        <v>0</v>
      </c>
      <c r="G516" s="55">
        <v>0</v>
      </c>
      <c r="H516" s="55">
        <v>6280.06</v>
      </c>
      <c r="I516" s="55">
        <v>0</v>
      </c>
      <c r="J516" s="55">
        <v>1433.73</v>
      </c>
      <c r="K516" s="56">
        <v>17204.73</v>
      </c>
      <c r="L516" s="46">
        <v>18638.46</v>
      </c>
      <c r="M516" s="122"/>
      <c r="N516" s="124">
        <v>17204.73</v>
      </c>
      <c r="O516" s="124">
        <v>10924.67</v>
      </c>
      <c r="P516" s="124">
        <v>633.96</v>
      </c>
      <c r="Q516" s="124">
        <v>20604.900000000001</v>
      </c>
      <c r="R516" s="124">
        <v>19171.169999999998</v>
      </c>
      <c r="S516" s="47"/>
    </row>
    <row r="517" spans="1:19" ht="9" customHeight="1" x14ac:dyDescent="0.2">
      <c r="A517" s="194"/>
      <c r="B517" s="194"/>
      <c r="C517" s="48" t="s">
        <v>4</v>
      </c>
      <c r="D517" s="49">
        <v>20</v>
      </c>
      <c r="E517" s="50">
        <v>21153111</v>
      </c>
      <c r="F517" s="50">
        <v>0</v>
      </c>
      <c r="G517" s="50">
        <v>0</v>
      </c>
      <c r="H517" s="50">
        <v>12159892</v>
      </c>
      <c r="I517" s="50">
        <v>0</v>
      </c>
      <c r="J517" s="51">
        <v>2776088</v>
      </c>
      <c r="K517" s="50">
        <v>33313003</v>
      </c>
      <c r="L517" s="78">
        <v>36089091</v>
      </c>
      <c r="M517" s="123"/>
      <c r="N517" s="125">
        <v>33313003</v>
      </c>
      <c r="O517" s="125">
        <v>21153111</v>
      </c>
      <c r="P517" s="125">
        <v>1227518</v>
      </c>
      <c r="Q517" s="125">
        <v>39896650</v>
      </c>
      <c r="R517" s="125">
        <v>37120561</v>
      </c>
      <c r="S517" s="47"/>
    </row>
    <row r="518" spans="1:19" ht="12.75" customHeight="1" x14ac:dyDescent="0.2">
      <c r="A518" s="194"/>
      <c r="B518" s="194"/>
      <c r="C518" s="53" t="s">
        <v>3</v>
      </c>
      <c r="D518" s="54">
        <v>21</v>
      </c>
      <c r="E518" s="55">
        <v>12040.74</v>
      </c>
      <c r="F518" s="55">
        <v>0</v>
      </c>
      <c r="G518" s="55">
        <v>0</v>
      </c>
      <c r="H518" s="55">
        <v>6280.06</v>
      </c>
      <c r="I518" s="55">
        <v>0</v>
      </c>
      <c r="J518" s="55">
        <v>1526.73</v>
      </c>
      <c r="K518" s="56">
        <v>18320.8</v>
      </c>
      <c r="L518" s="46">
        <v>19847.53</v>
      </c>
      <c r="M518" s="122"/>
      <c r="N518" s="124">
        <v>18320.8</v>
      </c>
      <c r="O518" s="124">
        <v>12040.74</v>
      </c>
      <c r="P518" s="124">
        <v>633.96</v>
      </c>
      <c r="Q518" s="124">
        <v>22014.86</v>
      </c>
      <c r="R518" s="124">
        <v>20488.13</v>
      </c>
      <c r="S518" s="47"/>
    </row>
    <row r="519" spans="1:19" ht="9" customHeight="1" x14ac:dyDescent="0.2">
      <c r="A519" s="194"/>
      <c r="B519" s="194"/>
      <c r="C519" s="48" t="s">
        <v>4</v>
      </c>
      <c r="D519" s="49">
        <v>27</v>
      </c>
      <c r="E519" s="50">
        <v>23314124</v>
      </c>
      <c r="F519" s="50">
        <v>0</v>
      </c>
      <c r="G519" s="50">
        <v>0</v>
      </c>
      <c r="H519" s="50">
        <v>12159892</v>
      </c>
      <c r="I519" s="50">
        <v>0</v>
      </c>
      <c r="J519" s="51">
        <v>2956161</v>
      </c>
      <c r="K519" s="50">
        <v>35474015</v>
      </c>
      <c r="L519" s="78">
        <v>38430177</v>
      </c>
      <c r="M519" s="123"/>
      <c r="N519" s="125">
        <v>35474015</v>
      </c>
      <c r="O519" s="125">
        <v>23314124</v>
      </c>
      <c r="P519" s="125">
        <v>1227518</v>
      </c>
      <c r="Q519" s="125">
        <v>42626713</v>
      </c>
      <c r="R519" s="125">
        <v>39670551</v>
      </c>
      <c r="S519" s="47"/>
    </row>
    <row r="520" spans="1:19" ht="12.75" customHeight="1" x14ac:dyDescent="0.2">
      <c r="A520" s="194"/>
      <c r="B520" s="194"/>
      <c r="C520" s="53" t="s">
        <v>3</v>
      </c>
      <c r="D520" s="54">
        <v>28</v>
      </c>
      <c r="E520" s="55">
        <v>12835.47</v>
      </c>
      <c r="F520" s="55">
        <v>0</v>
      </c>
      <c r="G520" s="55">
        <v>0</v>
      </c>
      <c r="H520" s="55">
        <v>6280.06</v>
      </c>
      <c r="I520" s="55">
        <v>0</v>
      </c>
      <c r="J520" s="55">
        <v>1592.96</v>
      </c>
      <c r="K520" s="56">
        <v>19115.53</v>
      </c>
      <c r="L520" s="46">
        <v>20708.490000000002</v>
      </c>
      <c r="M520" s="122"/>
      <c r="N520" s="124">
        <v>19115.53</v>
      </c>
      <c r="O520" s="124">
        <v>12835.47</v>
      </c>
      <c r="P520" s="124">
        <v>633.96</v>
      </c>
      <c r="Q520" s="124">
        <v>23018.87</v>
      </c>
      <c r="R520" s="124">
        <v>21425.91</v>
      </c>
      <c r="S520" s="47"/>
    </row>
    <row r="521" spans="1:19" ht="9" customHeight="1" x14ac:dyDescent="0.2">
      <c r="A521" s="194"/>
      <c r="B521" s="194"/>
      <c r="C521" s="48" t="s">
        <v>4</v>
      </c>
      <c r="D521" s="49">
        <v>34</v>
      </c>
      <c r="E521" s="50">
        <v>24852935</v>
      </c>
      <c r="F521" s="50">
        <v>0</v>
      </c>
      <c r="G521" s="50">
        <v>0</v>
      </c>
      <c r="H521" s="50">
        <v>12159892</v>
      </c>
      <c r="I521" s="50">
        <v>0</v>
      </c>
      <c r="J521" s="51">
        <v>3084401</v>
      </c>
      <c r="K521" s="50">
        <v>37012827</v>
      </c>
      <c r="L521" s="78">
        <v>40097228</v>
      </c>
      <c r="M521" s="123"/>
      <c r="N521" s="125">
        <v>37012827</v>
      </c>
      <c r="O521" s="125">
        <v>24852935</v>
      </c>
      <c r="P521" s="125">
        <v>1227518</v>
      </c>
      <c r="Q521" s="125">
        <v>44570747</v>
      </c>
      <c r="R521" s="125">
        <v>41486347</v>
      </c>
      <c r="S521" s="47"/>
    </row>
    <row r="522" spans="1:19" ht="12.75" customHeight="1" x14ac:dyDescent="0.2">
      <c r="A522" s="194"/>
      <c r="B522" s="194"/>
      <c r="C522" s="53" t="s">
        <v>3</v>
      </c>
      <c r="D522" s="54">
        <v>35</v>
      </c>
      <c r="E522" s="55">
        <v>13444.58</v>
      </c>
      <c r="F522" s="55">
        <v>0</v>
      </c>
      <c r="G522" s="55">
        <v>0</v>
      </c>
      <c r="H522" s="55">
        <v>6280.06</v>
      </c>
      <c r="I522" s="55">
        <v>0</v>
      </c>
      <c r="J522" s="55">
        <v>1643.72</v>
      </c>
      <c r="K522" s="56">
        <v>19724.64</v>
      </c>
      <c r="L522" s="46">
        <v>21368.36</v>
      </c>
      <c r="M522" s="122"/>
      <c r="N522" s="124">
        <v>19724.64</v>
      </c>
      <c r="O522" s="124">
        <v>13444.58</v>
      </c>
      <c r="P522" s="124">
        <v>633.96</v>
      </c>
      <c r="Q522" s="124">
        <v>23788.38</v>
      </c>
      <c r="R522" s="124">
        <v>22144.66</v>
      </c>
      <c r="S522" s="47"/>
    </row>
    <row r="523" spans="1:19" ht="9" customHeight="1" x14ac:dyDescent="0.2">
      <c r="A523" s="195"/>
      <c r="B523" s="195"/>
      <c r="C523" s="58" t="s">
        <v>4</v>
      </c>
      <c r="D523" s="59"/>
      <c r="E523" s="61">
        <v>26032337</v>
      </c>
      <c r="F523" s="61">
        <v>0</v>
      </c>
      <c r="G523" s="61">
        <v>0</v>
      </c>
      <c r="H523" s="61">
        <v>12159892</v>
      </c>
      <c r="I523" s="61">
        <v>0</v>
      </c>
      <c r="J523" s="60">
        <v>3182686</v>
      </c>
      <c r="K523" s="61">
        <v>38192229</v>
      </c>
      <c r="L523" s="78">
        <v>41374914</v>
      </c>
      <c r="M523" s="123"/>
      <c r="N523" s="125">
        <v>38192229</v>
      </c>
      <c r="O523" s="125">
        <v>26032337</v>
      </c>
      <c r="P523" s="125">
        <v>1227518</v>
      </c>
      <c r="Q523" s="125">
        <v>46060727</v>
      </c>
      <c r="R523" s="125">
        <v>42878041</v>
      </c>
      <c r="S523" s="47"/>
    </row>
    <row r="524" spans="1:19" ht="12.75" customHeight="1" x14ac:dyDescent="0.2">
      <c r="A524" s="196">
        <v>37987</v>
      </c>
      <c r="B524" s="196">
        <v>38383</v>
      </c>
      <c r="C524" s="42" t="s">
        <v>3</v>
      </c>
      <c r="D524" s="43">
        <v>0</v>
      </c>
      <c r="E524" s="44">
        <v>8624.01</v>
      </c>
      <c r="F524" s="44">
        <v>0</v>
      </c>
      <c r="G524" s="44">
        <v>0</v>
      </c>
      <c r="H524" s="44">
        <v>6280.06</v>
      </c>
      <c r="I524" s="44">
        <v>0</v>
      </c>
      <c r="J524" s="44">
        <v>1242.01</v>
      </c>
      <c r="K524" s="45">
        <v>14904.07</v>
      </c>
      <c r="L524" s="46">
        <v>16146.08</v>
      </c>
      <c r="M524" s="122"/>
      <c r="N524" s="124">
        <v>14904.07</v>
      </c>
      <c r="O524" s="124">
        <v>8624.01</v>
      </c>
      <c r="P524" s="124">
        <v>633.96</v>
      </c>
      <c r="Q524" s="124">
        <v>17698.400000000001</v>
      </c>
      <c r="R524" s="124">
        <v>16456.39</v>
      </c>
      <c r="S524" s="47"/>
    </row>
    <row r="525" spans="1:19" ht="9" customHeight="1" x14ac:dyDescent="0.2">
      <c r="A525" s="197"/>
      <c r="B525" s="197"/>
      <c r="C525" s="48" t="s">
        <v>4</v>
      </c>
      <c r="D525" s="49">
        <v>2</v>
      </c>
      <c r="E525" s="50">
        <v>16698412</v>
      </c>
      <c r="F525" s="50">
        <v>0</v>
      </c>
      <c r="G525" s="50">
        <v>0</v>
      </c>
      <c r="H525" s="50">
        <v>12159892</v>
      </c>
      <c r="I525" s="50">
        <v>0</v>
      </c>
      <c r="J525" s="51">
        <v>2404867</v>
      </c>
      <c r="K525" s="50">
        <v>28858304</v>
      </c>
      <c r="L525" s="78">
        <v>31263170</v>
      </c>
      <c r="M525" s="123"/>
      <c r="N525" s="125">
        <v>28858304</v>
      </c>
      <c r="O525" s="125">
        <v>16698412</v>
      </c>
      <c r="P525" s="125">
        <v>1227518</v>
      </c>
      <c r="Q525" s="125">
        <v>34268881</v>
      </c>
      <c r="R525" s="125">
        <v>31864014</v>
      </c>
      <c r="S525" s="47"/>
    </row>
    <row r="526" spans="1:19" ht="12.75" customHeight="1" x14ac:dyDescent="0.2">
      <c r="A526" s="194">
        <v>37987</v>
      </c>
      <c r="B526" s="194">
        <v>38383</v>
      </c>
      <c r="C526" s="53" t="s">
        <v>3</v>
      </c>
      <c r="D526" s="54">
        <v>3</v>
      </c>
      <c r="E526" s="55">
        <v>8958.99</v>
      </c>
      <c r="F526" s="55">
        <v>0</v>
      </c>
      <c r="G526" s="55">
        <v>0</v>
      </c>
      <c r="H526" s="55">
        <v>6280.06</v>
      </c>
      <c r="I526" s="55">
        <v>0</v>
      </c>
      <c r="J526" s="55">
        <v>1269.92</v>
      </c>
      <c r="K526" s="56">
        <v>15239.05</v>
      </c>
      <c r="L526" s="46">
        <v>16508.97</v>
      </c>
      <c r="M526" s="122"/>
      <c r="N526" s="124">
        <v>15239.05</v>
      </c>
      <c r="O526" s="124">
        <v>8958.99</v>
      </c>
      <c r="P526" s="124">
        <v>633.96</v>
      </c>
      <c r="Q526" s="124">
        <v>18121.59</v>
      </c>
      <c r="R526" s="124">
        <v>16851.669999999998</v>
      </c>
      <c r="S526" s="47"/>
    </row>
    <row r="527" spans="1:19" ht="9" customHeight="1" x14ac:dyDescent="0.2">
      <c r="A527" s="194"/>
      <c r="B527" s="194"/>
      <c r="C527" s="48" t="s">
        <v>4</v>
      </c>
      <c r="D527" s="49">
        <v>8</v>
      </c>
      <c r="E527" s="50">
        <v>17347024</v>
      </c>
      <c r="F527" s="50">
        <v>0</v>
      </c>
      <c r="G527" s="50">
        <v>0</v>
      </c>
      <c r="H527" s="50">
        <v>12159892</v>
      </c>
      <c r="I527" s="50">
        <v>0</v>
      </c>
      <c r="J527" s="51">
        <v>2458908</v>
      </c>
      <c r="K527" s="50">
        <v>29506915</v>
      </c>
      <c r="L527" s="78">
        <v>31965823</v>
      </c>
      <c r="M527" s="123"/>
      <c r="N527" s="125">
        <v>29506915</v>
      </c>
      <c r="O527" s="125">
        <v>17347024</v>
      </c>
      <c r="P527" s="125">
        <v>1227518</v>
      </c>
      <c r="Q527" s="125">
        <v>35088291</v>
      </c>
      <c r="R527" s="125">
        <v>32629383</v>
      </c>
      <c r="S527" s="47"/>
    </row>
    <row r="528" spans="1:19" ht="12.75" customHeight="1" x14ac:dyDescent="0.2">
      <c r="A528" s="194"/>
      <c r="B528" s="194"/>
      <c r="C528" s="53" t="s">
        <v>3</v>
      </c>
      <c r="D528" s="54">
        <v>9</v>
      </c>
      <c r="E528" s="55">
        <v>10155.11</v>
      </c>
      <c r="F528" s="55">
        <v>0</v>
      </c>
      <c r="G528" s="55">
        <v>0</v>
      </c>
      <c r="H528" s="55">
        <v>6280.06</v>
      </c>
      <c r="I528" s="55">
        <v>0</v>
      </c>
      <c r="J528" s="55">
        <v>1369.6</v>
      </c>
      <c r="K528" s="56">
        <v>16435.169999999998</v>
      </c>
      <c r="L528" s="46">
        <v>17804.77</v>
      </c>
      <c r="M528" s="122"/>
      <c r="N528" s="124">
        <v>16435.169999999998</v>
      </c>
      <c r="O528" s="124">
        <v>10155.11</v>
      </c>
      <c r="P528" s="124">
        <v>633.96</v>
      </c>
      <c r="Q528" s="124">
        <v>19632.689999999999</v>
      </c>
      <c r="R528" s="124">
        <v>18263.09</v>
      </c>
      <c r="S528" s="47"/>
    </row>
    <row r="529" spans="1:19" ht="9" customHeight="1" x14ac:dyDescent="0.2">
      <c r="A529" s="194"/>
      <c r="B529" s="194"/>
      <c r="C529" s="48" t="s">
        <v>4</v>
      </c>
      <c r="D529" s="49">
        <v>14</v>
      </c>
      <c r="E529" s="50">
        <v>19663035</v>
      </c>
      <c r="F529" s="50">
        <v>0</v>
      </c>
      <c r="G529" s="50">
        <v>0</v>
      </c>
      <c r="H529" s="50">
        <v>12159892</v>
      </c>
      <c r="I529" s="50">
        <v>0</v>
      </c>
      <c r="J529" s="51">
        <v>2651915</v>
      </c>
      <c r="K529" s="50">
        <v>31822927</v>
      </c>
      <c r="L529" s="78">
        <v>34474842</v>
      </c>
      <c r="M529" s="123"/>
      <c r="N529" s="125">
        <v>31822927</v>
      </c>
      <c r="O529" s="125">
        <v>19663035</v>
      </c>
      <c r="P529" s="125">
        <v>1227518</v>
      </c>
      <c r="Q529" s="125">
        <v>38014189</v>
      </c>
      <c r="R529" s="125">
        <v>35362273</v>
      </c>
      <c r="S529" s="47"/>
    </row>
    <row r="530" spans="1:19" ht="12.75" customHeight="1" x14ac:dyDescent="0.2">
      <c r="A530" s="194"/>
      <c r="B530" s="194"/>
      <c r="C530" s="53" t="s">
        <v>3</v>
      </c>
      <c r="D530" s="54">
        <v>15</v>
      </c>
      <c r="E530" s="55">
        <v>11287.91</v>
      </c>
      <c r="F530" s="55">
        <v>0</v>
      </c>
      <c r="G530" s="55">
        <v>0</v>
      </c>
      <c r="H530" s="55">
        <v>6280.06</v>
      </c>
      <c r="I530" s="55">
        <v>0</v>
      </c>
      <c r="J530" s="55">
        <v>1464</v>
      </c>
      <c r="K530" s="56">
        <v>17567.97</v>
      </c>
      <c r="L530" s="46">
        <v>19031.97</v>
      </c>
      <c r="M530" s="122"/>
      <c r="N530" s="124">
        <v>17567.97</v>
      </c>
      <c r="O530" s="124">
        <v>11287.91</v>
      </c>
      <c r="P530" s="124">
        <v>633.96</v>
      </c>
      <c r="Q530" s="124">
        <v>21063.79</v>
      </c>
      <c r="R530" s="124">
        <v>19599.79</v>
      </c>
      <c r="S530" s="47"/>
    </row>
    <row r="531" spans="1:19" ht="9" customHeight="1" x14ac:dyDescent="0.2">
      <c r="A531" s="194"/>
      <c r="B531" s="194"/>
      <c r="C531" s="48" t="s">
        <v>4</v>
      </c>
      <c r="D531" s="49">
        <v>20</v>
      </c>
      <c r="E531" s="50">
        <v>21856441</v>
      </c>
      <c r="F531" s="50">
        <v>0</v>
      </c>
      <c r="G531" s="50">
        <v>0</v>
      </c>
      <c r="H531" s="50">
        <v>12159892</v>
      </c>
      <c r="I531" s="50">
        <v>0</v>
      </c>
      <c r="J531" s="51">
        <v>2834699</v>
      </c>
      <c r="K531" s="50">
        <v>34016333</v>
      </c>
      <c r="L531" s="78">
        <v>36851033</v>
      </c>
      <c r="M531" s="123"/>
      <c r="N531" s="125">
        <v>34016333</v>
      </c>
      <c r="O531" s="125">
        <v>21856441</v>
      </c>
      <c r="P531" s="125">
        <v>1227518</v>
      </c>
      <c r="Q531" s="125">
        <v>40785185</v>
      </c>
      <c r="R531" s="125">
        <v>37950485</v>
      </c>
      <c r="S531" s="47"/>
    </row>
    <row r="532" spans="1:19" ht="12.75" customHeight="1" x14ac:dyDescent="0.2">
      <c r="A532" s="194"/>
      <c r="B532" s="194"/>
      <c r="C532" s="53" t="s">
        <v>3</v>
      </c>
      <c r="D532" s="54">
        <v>21</v>
      </c>
      <c r="E532" s="55">
        <v>12427.5</v>
      </c>
      <c r="F532" s="55">
        <v>0</v>
      </c>
      <c r="G532" s="55">
        <v>0</v>
      </c>
      <c r="H532" s="55">
        <v>6280.06</v>
      </c>
      <c r="I532" s="55">
        <v>0</v>
      </c>
      <c r="J532" s="55">
        <v>1558.96</v>
      </c>
      <c r="K532" s="56">
        <v>18707.560000000001</v>
      </c>
      <c r="L532" s="46">
        <v>20266.52</v>
      </c>
      <c r="M532" s="122"/>
      <c r="N532" s="124">
        <v>18707.560000000001</v>
      </c>
      <c r="O532" s="124">
        <v>12427.5</v>
      </c>
      <c r="P532" s="124">
        <v>633.96</v>
      </c>
      <c r="Q532" s="124">
        <v>22503.47</v>
      </c>
      <c r="R532" s="124">
        <v>20944.509999999998</v>
      </c>
      <c r="S532" s="47"/>
    </row>
    <row r="533" spans="1:19" ht="9" customHeight="1" x14ac:dyDescent="0.2">
      <c r="A533" s="194"/>
      <c r="B533" s="194"/>
      <c r="C533" s="48" t="s">
        <v>4</v>
      </c>
      <c r="D533" s="49">
        <v>27</v>
      </c>
      <c r="E533" s="50">
        <v>24062995</v>
      </c>
      <c r="F533" s="50">
        <v>0</v>
      </c>
      <c r="G533" s="50">
        <v>0</v>
      </c>
      <c r="H533" s="50">
        <v>12159892</v>
      </c>
      <c r="I533" s="50">
        <v>0</v>
      </c>
      <c r="J533" s="51">
        <v>3018567</v>
      </c>
      <c r="K533" s="50">
        <v>36222887</v>
      </c>
      <c r="L533" s="78">
        <v>39241455</v>
      </c>
      <c r="M533" s="123"/>
      <c r="N533" s="125">
        <v>36222887</v>
      </c>
      <c r="O533" s="125">
        <v>24062995</v>
      </c>
      <c r="P533" s="125">
        <v>1227518</v>
      </c>
      <c r="Q533" s="125">
        <v>43572794</v>
      </c>
      <c r="R533" s="125">
        <v>40554226</v>
      </c>
      <c r="S533" s="47"/>
    </row>
    <row r="534" spans="1:19" ht="12.75" customHeight="1" x14ac:dyDescent="0.2">
      <c r="A534" s="194"/>
      <c r="B534" s="194"/>
      <c r="C534" s="53" t="s">
        <v>3</v>
      </c>
      <c r="D534" s="54">
        <v>28</v>
      </c>
      <c r="E534" s="55">
        <v>13239.03</v>
      </c>
      <c r="F534" s="55">
        <v>0</v>
      </c>
      <c r="G534" s="55">
        <v>0</v>
      </c>
      <c r="H534" s="55">
        <v>6280.06</v>
      </c>
      <c r="I534" s="55">
        <v>0</v>
      </c>
      <c r="J534" s="55">
        <v>1626.59</v>
      </c>
      <c r="K534" s="56">
        <v>19519.09</v>
      </c>
      <c r="L534" s="46">
        <v>21145.68</v>
      </c>
      <c r="M534" s="122"/>
      <c r="N534" s="124">
        <v>19519.09</v>
      </c>
      <c r="O534" s="124">
        <v>13239.03</v>
      </c>
      <c r="P534" s="124">
        <v>633.96</v>
      </c>
      <c r="Q534" s="124">
        <v>23528.71</v>
      </c>
      <c r="R534" s="124">
        <v>21902.12</v>
      </c>
      <c r="S534" s="47"/>
    </row>
    <row r="535" spans="1:19" ht="9" customHeight="1" x14ac:dyDescent="0.2">
      <c r="A535" s="194"/>
      <c r="B535" s="194"/>
      <c r="C535" s="48" t="s">
        <v>4</v>
      </c>
      <c r="D535" s="49">
        <v>34</v>
      </c>
      <c r="E535" s="50">
        <v>25634337</v>
      </c>
      <c r="F535" s="50">
        <v>0</v>
      </c>
      <c r="G535" s="50">
        <v>0</v>
      </c>
      <c r="H535" s="50">
        <v>12159892</v>
      </c>
      <c r="I535" s="50">
        <v>0</v>
      </c>
      <c r="J535" s="51">
        <v>3149517</v>
      </c>
      <c r="K535" s="50">
        <v>37794228</v>
      </c>
      <c r="L535" s="78">
        <v>40943746</v>
      </c>
      <c r="M535" s="123"/>
      <c r="N535" s="125">
        <v>37794228</v>
      </c>
      <c r="O535" s="125">
        <v>25634337</v>
      </c>
      <c r="P535" s="125">
        <v>1227518</v>
      </c>
      <c r="Q535" s="125">
        <v>45557935</v>
      </c>
      <c r="R535" s="125">
        <v>42408418</v>
      </c>
      <c r="S535" s="47"/>
    </row>
    <row r="536" spans="1:19" ht="12.75" customHeight="1" x14ac:dyDescent="0.2">
      <c r="A536" s="194"/>
      <c r="B536" s="194"/>
      <c r="C536" s="53" t="s">
        <v>3</v>
      </c>
      <c r="D536" s="54">
        <v>35</v>
      </c>
      <c r="E536" s="55">
        <v>13860.98</v>
      </c>
      <c r="F536" s="55">
        <v>0</v>
      </c>
      <c r="G536" s="55">
        <v>0</v>
      </c>
      <c r="H536" s="55">
        <v>6280.06</v>
      </c>
      <c r="I536" s="55">
        <v>0</v>
      </c>
      <c r="J536" s="55">
        <v>1678.42</v>
      </c>
      <c r="K536" s="56">
        <v>20141.04</v>
      </c>
      <c r="L536" s="46">
        <v>21819.46</v>
      </c>
      <c r="M536" s="122"/>
      <c r="N536" s="124">
        <v>20141.04</v>
      </c>
      <c r="O536" s="124">
        <v>13860.98</v>
      </c>
      <c r="P536" s="124">
        <v>633.96</v>
      </c>
      <c r="Q536" s="124">
        <v>24314.44</v>
      </c>
      <c r="R536" s="124">
        <v>22636.02</v>
      </c>
      <c r="S536" s="47"/>
    </row>
    <row r="537" spans="1:19" ht="9" customHeight="1" x14ac:dyDescent="0.2">
      <c r="A537" s="195"/>
      <c r="B537" s="195"/>
      <c r="C537" s="58" t="s">
        <v>4</v>
      </c>
      <c r="D537" s="59"/>
      <c r="E537" s="61">
        <v>26838600</v>
      </c>
      <c r="F537" s="61">
        <v>0</v>
      </c>
      <c r="G537" s="61">
        <v>0</v>
      </c>
      <c r="H537" s="61">
        <v>12159892</v>
      </c>
      <c r="I537" s="61">
        <v>0</v>
      </c>
      <c r="J537" s="60">
        <v>3249874</v>
      </c>
      <c r="K537" s="61">
        <v>38998492</v>
      </c>
      <c r="L537" s="78">
        <v>42248366</v>
      </c>
      <c r="M537" s="123"/>
      <c r="N537" s="125">
        <v>38998492</v>
      </c>
      <c r="O537" s="125">
        <v>26838600</v>
      </c>
      <c r="P537" s="125">
        <v>1227518</v>
      </c>
      <c r="Q537" s="125">
        <v>47079321</v>
      </c>
      <c r="R537" s="125">
        <v>43829446</v>
      </c>
      <c r="S537" s="47"/>
    </row>
    <row r="538" spans="1:19" ht="12.75" customHeight="1" x14ac:dyDescent="0.2">
      <c r="A538" s="196">
        <v>38384</v>
      </c>
      <c r="B538" s="196">
        <v>38717</v>
      </c>
      <c r="C538" s="42" t="s">
        <v>3</v>
      </c>
      <c r="D538" s="43">
        <v>0</v>
      </c>
      <c r="E538" s="44">
        <v>9022.2900000000009</v>
      </c>
      <c r="F538" s="44">
        <v>0</v>
      </c>
      <c r="G538" s="44">
        <v>0</v>
      </c>
      <c r="H538" s="44">
        <v>6280.06</v>
      </c>
      <c r="I538" s="44">
        <v>0</v>
      </c>
      <c r="J538" s="44">
        <v>1275.2</v>
      </c>
      <c r="K538" s="45">
        <v>15302.35</v>
      </c>
      <c r="L538" s="46">
        <v>16577.55</v>
      </c>
      <c r="M538" s="122"/>
      <c r="N538" s="124">
        <v>15302.35</v>
      </c>
      <c r="O538" s="124">
        <v>9022.2900000000009</v>
      </c>
      <c r="P538" s="124">
        <v>633.96</v>
      </c>
      <c r="Q538" s="124">
        <v>18201.560000000001</v>
      </c>
      <c r="R538" s="124">
        <v>16926.36</v>
      </c>
      <c r="S538" s="47"/>
    </row>
    <row r="539" spans="1:19" ht="9" customHeight="1" x14ac:dyDescent="0.2">
      <c r="A539" s="197"/>
      <c r="B539" s="197"/>
      <c r="C539" s="48" t="s">
        <v>4</v>
      </c>
      <c r="D539" s="49">
        <v>2</v>
      </c>
      <c r="E539" s="50">
        <v>17469589</v>
      </c>
      <c r="F539" s="50">
        <v>0</v>
      </c>
      <c r="G539" s="50">
        <v>0</v>
      </c>
      <c r="H539" s="50">
        <v>12159892</v>
      </c>
      <c r="I539" s="50">
        <v>0</v>
      </c>
      <c r="J539" s="51">
        <v>2469132</v>
      </c>
      <c r="K539" s="50">
        <v>29629481</v>
      </c>
      <c r="L539" s="78">
        <v>32098613</v>
      </c>
      <c r="M539" s="123"/>
      <c r="N539" s="125">
        <v>29629481</v>
      </c>
      <c r="O539" s="125">
        <v>17469589</v>
      </c>
      <c r="P539" s="125">
        <v>1227518</v>
      </c>
      <c r="Q539" s="125">
        <v>35243135</v>
      </c>
      <c r="R539" s="125">
        <v>32774003</v>
      </c>
      <c r="S539" s="47"/>
    </row>
    <row r="540" spans="1:19" ht="12.75" customHeight="1" x14ac:dyDescent="0.2">
      <c r="A540" s="194">
        <v>38384</v>
      </c>
      <c r="B540" s="194">
        <v>38717</v>
      </c>
      <c r="C540" s="53" t="s">
        <v>3</v>
      </c>
      <c r="D540" s="54">
        <v>3</v>
      </c>
      <c r="E540" s="55">
        <v>9366.27</v>
      </c>
      <c r="F540" s="55">
        <v>0</v>
      </c>
      <c r="G540" s="55">
        <v>0</v>
      </c>
      <c r="H540" s="55">
        <v>6280.06</v>
      </c>
      <c r="I540" s="55">
        <v>0</v>
      </c>
      <c r="J540" s="55">
        <v>1303.8599999999999</v>
      </c>
      <c r="K540" s="56">
        <v>15646.33</v>
      </c>
      <c r="L540" s="46">
        <v>16950.189999999999</v>
      </c>
      <c r="M540" s="122"/>
      <c r="N540" s="124">
        <v>15646.33</v>
      </c>
      <c r="O540" s="124">
        <v>9366.27</v>
      </c>
      <c r="P540" s="124">
        <v>633.96</v>
      </c>
      <c r="Q540" s="124">
        <v>18636.12</v>
      </c>
      <c r="R540" s="124">
        <v>17332.259999999998</v>
      </c>
      <c r="S540" s="47"/>
    </row>
    <row r="541" spans="1:19" ht="9" customHeight="1" x14ac:dyDescent="0.2">
      <c r="A541" s="194"/>
      <c r="B541" s="194"/>
      <c r="C541" s="48" t="s">
        <v>4</v>
      </c>
      <c r="D541" s="49">
        <v>8</v>
      </c>
      <c r="E541" s="50">
        <v>18135628</v>
      </c>
      <c r="F541" s="50">
        <v>0</v>
      </c>
      <c r="G541" s="50">
        <v>0</v>
      </c>
      <c r="H541" s="50">
        <v>12159892</v>
      </c>
      <c r="I541" s="50">
        <v>0</v>
      </c>
      <c r="J541" s="51">
        <v>2524625</v>
      </c>
      <c r="K541" s="50">
        <v>30295519</v>
      </c>
      <c r="L541" s="78">
        <v>32820144</v>
      </c>
      <c r="M541" s="123"/>
      <c r="N541" s="125">
        <v>30295519</v>
      </c>
      <c r="O541" s="125">
        <v>18135628</v>
      </c>
      <c r="P541" s="125">
        <v>1227518</v>
      </c>
      <c r="Q541" s="125">
        <v>36084560</v>
      </c>
      <c r="R541" s="125">
        <v>33559935</v>
      </c>
      <c r="S541" s="47"/>
    </row>
    <row r="542" spans="1:19" ht="12.75" customHeight="1" x14ac:dyDescent="0.2">
      <c r="A542" s="194"/>
      <c r="B542" s="194"/>
      <c r="C542" s="53" t="s">
        <v>3</v>
      </c>
      <c r="D542" s="54">
        <v>9</v>
      </c>
      <c r="E542" s="55">
        <v>10594.31</v>
      </c>
      <c r="F542" s="55">
        <v>0</v>
      </c>
      <c r="G542" s="55">
        <v>0</v>
      </c>
      <c r="H542" s="55">
        <v>6280.06</v>
      </c>
      <c r="I542" s="55">
        <v>0</v>
      </c>
      <c r="J542" s="55">
        <v>1406.2</v>
      </c>
      <c r="K542" s="56">
        <v>16874.37</v>
      </c>
      <c r="L542" s="46">
        <v>18280.57</v>
      </c>
      <c r="M542" s="122"/>
      <c r="N542" s="124">
        <v>16874.37</v>
      </c>
      <c r="O542" s="124">
        <v>10594.31</v>
      </c>
      <c r="P542" s="124">
        <v>633.96</v>
      </c>
      <c r="Q542" s="124">
        <v>20187.55</v>
      </c>
      <c r="R542" s="124">
        <v>18781.349999999999</v>
      </c>
      <c r="S542" s="47"/>
    </row>
    <row r="543" spans="1:19" ht="9" customHeight="1" x14ac:dyDescent="0.2">
      <c r="A543" s="194"/>
      <c r="B543" s="194"/>
      <c r="C543" s="48" t="s">
        <v>4</v>
      </c>
      <c r="D543" s="49">
        <v>14</v>
      </c>
      <c r="E543" s="50">
        <v>20513445</v>
      </c>
      <c r="F543" s="50">
        <v>0</v>
      </c>
      <c r="G543" s="50">
        <v>0</v>
      </c>
      <c r="H543" s="50">
        <v>12159892</v>
      </c>
      <c r="I543" s="50">
        <v>0</v>
      </c>
      <c r="J543" s="51">
        <v>2722783</v>
      </c>
      <c r="K543" s="50">
        <v>32673336</v>
      </c>
      <c r="L543" s="78">
        <v>35396119</v>
      </c>
      <c r="M543" s="123"/>
      <c r="N543" s="125">
        <v>32673336</v>
      </c>
      <c r="O543" s="125">
        <v>20513445</v>
      </c>
      <c r="P543" s="125">
        <v>1227518</v>
      </c>
      <c r="Q543" s="125">
        <v>39088547</v>
      </c>
      <c r="R543" s="125">
        <v>36365765</v>
      </c>
      <c r="S543" s="47"/>
    </row>
    <row r="544" spans="1:19" ht="12.75" customHeight="1" x14ac:dyDescent="0.2">
      <c r="A544" s="194"/>
      <c r="B544" s="194"/>
      <c r="C544" s="53" t="s">
        <v>3</v>
      </c>
      <c r="D544" s="54">
        <v>15</v>
      </c>
      <c r="E544" s="55">
        <v>11757.35</v>
      </c>
      <c r="F544" s="55">
        <v>0</v>
      </c>
      <c r="G544" s="55">
        <v>0</v>
      </c>
      <c r="H544" s="55">
        <v>6280.06</v>
      </c>
      <c r="I544" s="55">
        <v>0</v>
      </c>
      <c r="J544" s="55">
        <v>1503.12</v>
      </c>
      <c r="K544" s="56">
        <v>18037.41</v>
      </c>
      <c r="L544" s="46">
        <v>19540.53</v>
      </c>
      <c r="M544" s="122"/>
      <c r="N544" s="124">
        <v>18037.41</v>
      </c>
      <c r="O544" s="124">
        <v>11757.35</v>
      </c>
      <c r="P544" s="124">
        <v>633.96</v>
      </c>
      <c r="Q544" s="124">
        <v>21656.85</v>
      </c>
      <c r="R544" s="124">
        <v>20153.73</v>
      </c>
      <c r="S544" s="47"/>
    </row>
    <row r="545" spans="1:19" ht="9" customHeight="1" x14ac:dyDescent="0.2">
      <c r="A545" s="194"/>
      <c r="B545" s="194"/>
      <c r="C545" s="48" t="s">
        <v>4</v>
      </c>
      <c r="D545" s="49">
        <v>20</v>
      </c>
      <c r="E545" s="50">
        <v>22765404</v>
      </c>
      <c r="F545" s="50">
        <v>0</v>
      </c>
      <c r="G545" s="50">
        <v>0</v>
      </c>
      <c r="H545" s="50">
        <v>12159892</v>
      </c>
      <c r="I545" s="50">
        <v>0</v>
      </c>
      <c r="J545" s="51">
        <v>2910446</v>
      </c>
      <c r="K545" s="50">
        <v>34925296</v>
      </c>
      <c r="L545" s="78">
        <v>37835742</v>
      </c>
      <c r="M545" s="123"/>
      <c r="N545" s="125">
        <v>34925296</v>
      </c>
      <c r="O545" s="125">
        <v>22765404</v>
      </c>
      <c r="P545" s="125">
        <v>1227518</v>
      </c>
      <c r="Q545" s="125">
        <v>41933509</v>
      </c>
      <c r="R545" s="125">
        <v>39023063</v>
      </c>
      <c r="S545" s="47"/>
    </row>
    <row r="546" spans="1:19" ht="12.75" customHeight="1" x14ac:dyDescent="0.2">
      <c r="A546" s="194"/>
      <c r="B546" s="194"/>
      <c r="C546" s="53" t="s">
        <v>3</v>
      </c>
      <c r="D546" s="54">
        <v>21</v>
      </c>
      <c r="E546" s="55">
        <v>12927.42</v>
      </c>
      <c r="F546" s="55">
        <v>0</v>
      </c>
      <c r="G546" s="55">
        <v>0</v>
      </c>
      <c r="H546" s="55">
        <v>6280.06</v>
      </c>
      <c r="I546" s="55">
        <v>0</v>
      </c>
      <c r="J546" s="55">
        <v>1600.62</v>
      </c>
      <c r="K546" s="56">
        <v>19207.48</v>
      </c>
      <c r="L546" s="46">
        <v>20808.099999999999</v>
      </c>
      <c r="M546" s="122"/>
      <c r="N546" s="124">
        <v>19207.48</v>
      </c>
      <c r="O546" s="124">
        <v>12927.42</v>
      </c>
      <c r="P546" s="124">
        <v>633.96</v>
      </c>
      <c r="Q546" s="124">
        <v>23135.040000000001</v>
      </c>
      <c r="R546" s="124">
        <v>21534.42</v>
      </c>
      <c r="S546" s="47"/>
    </row>
    <row r="547" spans="1:19" ht="9" customHeight="1" x14ac:dyDescent="0.2">
      <c r="A547" s="194"/>
      <c r="B547" s="194"/>
      <c r="C547" s="48" t="s">
        <v>4</v>
      </c>
      <c r="D547" s="49">
        <v>27</v>
      </c>
      <c r="E547" s="50">
        <v>25030976</v>
      </c>
      <c r="F547" s="50">
        <v>0</v>
      </c>
      <c r="G547" s="50">
        <v>0</v>
      </c>
      <c r="H547" s="50">
        <v>12159892</v>
      </c>
      <c r="I547" s="50">
        <v>0</v>
      </c>
      <c r="J547" s="51">
        <v>3099232</v>
      </c>
      <c r="K547" s="50">
        <v>37190867</v>
      </c>
      <c r="L547" s="78">
        <v>40290100</v>
      </c>
      <c r="M547" s="123"/>
      <c r="N547" s="125">
        <v>37190867</v>
      </c>
      <c r="O547" s="125">
        <v>25030976</v>
      </c>
      <c r="P547" s="125">
        <v>1227518</v>
      </c>
      <c r="Q547" s="125">
        <v>44795684</v>
      </c>
      <c r="R547" s="125">
        <v>41696451</v>
      </c>
      <c r="S547" s="47"/>
    </row>
    <row r="548" spans="1:19" ht="12.75" customHeight="1" x14ac:dyDescent="0.2">
      <c r="A548" s="194"/>
      <c r="B548" s="194"/>
      <c r="C548" s="53" t="s">
        <v>3</v>
      </c>
      <c r="D548" s="54">
        <v>28</v>
      </c>
      <c r="E548" s="55">
        <v>13760.67</v>
      </c>
      <c r="F548" s="55">
        <v>0</v>
      </c>
      <c r="G548" s="55">
        <v>0</v>
      </c>
      <c r="H548" s="55">
        <v>6280.06</v>
      </c>
      <c r="I548" s="55">
        <v>0</v>
      </c>
      <c r="J548" s="55">
        <v>1670.06</v>
      </c>
      <c r="K548" s="56">
        <v>20040.73</v>
      </c>
      <c r="L548" s="46">
        <v>21710.79</v>
      </c>
      <c r="M548" s="122"/>
      <c r="N548" s="124">
        <v>20040.73</v>
      </c>
      <c r="O548" s="124">
        <v>13760.67</v>
      </c>
      <c r="P548" s="124">
        <v>633.96</v>
      </c>
      <c r="Q548" s="124">
        <v>24187.71</v>
      </c>
      <c r="R548" s="124">
        <v>22517.65</v>
      </c>
      <c r="S548" s="47"/>
    </row>
    <row r="549" spans="1:19" ht="9" customHeight="1" x14ac:dyDescent="0.2">
      <c r="A549" s="194"/>
      <c r="B549" s="194"/>
      <c r="C549" s="48" t="s">
        <v>4</v>
      </c>
      <c r="D549" s="49">
        <v>34</v>
      </c>
      <c r="E549" s="50">
        <v>26644373</v>
      </c>
      <c r="F549" s="50">
        <v>0</v>
      </c>
      <c r="G549" s="50">
        <v>0</v>
      </c>
      <c r="H549" s="50">
        <v>12159892</v>
      </c>
      <c r="I549" s="50">
        <v>0</v>
      </c>
      <c r="J549" s="51">
        <v>3233687</v>
      </c>
      <c r="K549" s="50">
        <v>38804264</v>
      </c>
      <c r="L549" s="78">
        <v>42037951</v>
      </c>
      <c r="M549" s="123"/>
      <c r="N549" s="125">
        <v>38804264</v>
      </c>
      <c r="O549" s="125">
        <v>26644373</v>
      </c>
      <c r="P549" s="125">
        <v>1227518</v>
      </c>
      <c r="Q549" s="125">
        <v>46833937</v>
      </c>
      <c r="R549" s="125">
        <v>43600250</v>
      </c>
      <c r="S549" s="47"/>
    </row>
    <row r="550" spans="1:19" ht="12.75" customHeight="1" x14ac:dyDescent="0.2">
      <c r="A550" s="194"/>
      <c r="B550" s="194"/>
      <c r="C550" s="53" t="s">
        <v>3</v>
      </c>
      <c r="D550" s="54">
        <v>35</v>
      </c>
      <c r="E550" s="55">
        <v>14399.3</v>
      </c>
      <c r="F550" s="55">
        <v>0</v>
      </c>
      <c r="G550" s="55">
        <v>0</v>
      </c>
      <c r="H550" s="55">
        <v>6280.06</v>
      </c>
      <c r="I550" s="55">
        <v>0</v>
      </c>
      <c r="J550" s="55">
        <v>1723.28</v>
      </c>
      <c r="K550" s="56">
        <v>20679.36</v>
      </c>
      <c r="L550" s="46">
        <v>22402.639999999999</v>
      </c>
      <c r="M550" s="122"/>
      <c r="N550" s="124">
        <v>20679.36</v>
      </c>
      <c r="O550" s="124">
        <v>14399.3</v>
      </c>
      <c r="P550" s="124">
        <v>633.96</v>
      </c>
      <c r="Q550" s="124">
        <v>24994.51</v>
      </c>
      <c r="R550" s="124">
        <v>23271.23</v>
      </c>
      <c r="S550" s="47"/>
    </row>
    <row r="551" spans="1:19" ht="9" customHeight="1" x14ac:dyDescent="0.2">
      <c r="A551" s="195"/>
      <c r="B551" s="195"/>
      <c r="C551" s="58" t="s">
        <v>4</v>
      </c>
      <c r="D551" s="59"/>
      <c r="E551" s="61">
        <v>27880933</v>
      </c>
      <c r="F551" s="61">
        <v>0</v>
      </c>
      <c r="G551" s="61">
        <v>0</v>
      </c>
      <c r="H551" s="61">
        <v>12159892</v>
      </c>
      <c r="I551" s="61">
        <v>0</v>
      </c>
      <c r="J551" s="60">
        <v>3336735</v>
      </c>
      <c r="K551" s="61">
        <v>40040824</v>
      </c>
      <c r="L551" s="78">
        <v>43377560</v>
      </c>
      <c r="M551" s="123"/>
      <c r="N551" s="125">
        <v>40040824</v>
      </c>
      <c r="O551" s="125">
        <v>27880933</v>
      </c>
      <c r="P551" s="125">
        <v>1227518</v>
      </c>
      <c r="Q551" s="125">
        <v>48396120</v>
      </c>
      <c r="R551" s="125">
        <v>45059385</v>
      </c>
      <c r="S551" s="47"/>
    </row>
    <row r="552" spans="1:19" ht="12.75" customHeight="1" x14ac:dyDescent="0.2">
      <c r="A552" s="196">
        <v>38718</v>
      </c>
      <c r="B552" s="196">
        <v>39082</v>
      </c>
      <c r="C552" s="42" t="s">
        <v>3</v>
      </c>
      <c r="D552" s="43">
        <v>0</v>
      </c>
      <c r="E552" s="44">
        <v>9092.49</v>
      </c>
      <c r="F552" s="44">
        <v>0</v>
      </c>
      <c r="G552" s="44">
        <v>0</v>
      </c>
      <c r="H552" s="44">
        <v>6280.06</v>
      </c>
      <c r="I552" s="44">
        <v>0</v>
      </c>
      <c r="J552" s="44">
        <v>1281.05</v>
      </c>
      <c r="K552" s="45">
        <v>15372.55</v>
      </c>
      <c r="L552" s="46">
        <v>16653.599999999999</v>
      </c>
      <c r="M552" s="122"/>
      <c r="N552" s="124">
        <v>15372.55</v>
      </c>
      <c r="O552" s="124">
        <v>9092.49</v>
      </c>
      <c r="P552" s="124">
        <v>774</v>
      </c>
      <c r="Q552" s="124">
        <v>18290.25</v>
      </c>
      <c r="R552" s="124">
        <v>17009.2</v>
      </c>
      <c r="S552" s="47"/>
    </row>
    <row r="553" spans="1:19" ht="9" customHeight="1" x14ac:dyDescent="0.2">
      <c r="A553" s="197"/>
      <c r="B553" s="197"/>
      <c r="C553" s="48" t="s">
        <v>4</v>
      </c>
      <c r="D553" s="49">
        <v>2</v>
      </c>
      <c r="E553" s="50">
        <v>17605516</v>
      </c>
      <c r="F553" s="50">
        <v>0</v>
      </c>
      <c r="G553" s="50">
        <v>0</v>
      </c>
      <c r="H553" s="50">
        <v>12159892</v>
      </c>
      <c r="I553" s="50">
        <v>0</v>
      </c>
      <c r="J553" s="51">
        <v>2480459</v>
      </c>
      <c r="K553" s="50">
        <v>29765407</v>
      </c>
      <c r="L553" s="52">
        <v>32245866</v>
      </c>
      <c r="M553" s="123"/>
      <c r="N553" s="125">
        <v>29765407</v>
      </c>
      <c r="O553" s="125">
        <v>17605516</v>
      </c>
      <c r="P553" s="125">
        <v>1498673</v>
      </c>
      <c r="Q553" s="125">
        <v>35414862</v>
      </c>
      <c r="R553" s="125">
        <v>32934404</v>
      </c>
      <c r="S553" s="47"/>
    </row>
    <row r="554" spans="1:19" ht="12.75" customHeight="1" x14ac:dyDescent="0.2">
      <c r="A554" s="194">
        <v>38718</v>
      </c>
      <c r="B554" s="194">
        <v>39082</v>
      </c>
      <c r="C554" s="53" t="s">
        <v>3</v>
      </c>
      <c r="D554" s="54">
        <v>3</v>
      </c>
      <c r="E554" s="44">
        <v>9438.0300000000007</v>
      </c>
      <c r="F554" s="44">
        <v>0</v>
      </c>
      <c r="G554" s="44">
        <v>0</v>
      </c>
      <c r="H554" s="44">
        <v>6280.06</v>
      </c>
      <c r="I554" s="44">
        <v>0</v>
      </c>
      <c r="J554" s="55">
        <v>1309.8399999999999</v>
      </c>
      <c r="K554" s="56">
        <v>15718.09</v>
      </c>
      <c r="L554" s="57">
        <v>17027.93</v>
      </c>
      <c r="M554" s="122"/>
      <c r="N554" s="124">
        <v>15718.09</v>
      </c>
      <c r="O554" s="124">
        <v>9438.0300000000007</v>
      </c>
      <c r="P554" s="124">
        <v>774</v>
      </c>
      <c r="Q554" s="124">
        <v>18726.78</v>
      </c>
      <c r="R554" s="124">
        <v>17416.939999999999</v>
      </c>
      <c r="S554" s="47"/>
    </row>
    <row r="555" spans="1:19" ht="9" customHeight="1" x14ac:dyDescent="0.2">
      <c r="A555" s="194"/>
      <c r="B555" s="194"/>
      <c r="C555" s="48" t="s">
        <v>4</v>
      </c>
      <c r="D555" s="49">
        <v>8</v>
      </c>
      <c r="E555" s="50">
        <v>18274574</v>
      </c>
      <c r="F555" s="50">
        <v>0</v>
      </c>
      <c r="G555" s="50">
        <v>0</v>
      </c>
      <c r="H555" s="50">
        <v>12159892</v>
      </c>
      <c r="I555" s="50">
        <v>0</v>
      </c>
      <c r="J555" s="51">
        <v>2536204</v>
      </c>
      <c r="K555" s="50">
        <v>30434466</v>
      </c>
      <c r="L555" s="52">
        <v>32970670</v>
      </c>
      <c r="M555" s="123"/>
      <c r="N555" s="125">
        <v>30434466</v>
      </c>
      <c r="O555" s="125">
        <v>18274574</v>
      </c>
      <c r="P555" s="125">
        <v>1498673</v>
      </c>
      <c r="Q555" s="125">
        <v>36260102</v>
      </c>
      <c r="R555" s="125">
        <v>33723898</v>
      </c>
      <c r="S555" s="47"/>
    </row>
    <row r="556" spans="1:19" ht="12.75" customHeight="1" x14ac:dyDescent="0.2">
      <c r="A556" s="194"/>
      <c r="B556" s="194"/>
      <c r="C556" s="53" t="s">
        <v>3</v>
      </c>
      <c r="D556" s="54">
        <v>9</v>
      </c>
      <c r="E556" s="44">
        <v>10671.71</v>
      </c>
      <c r="F556" s="44">
        <v>0</v>
      </c>
      <c r="G556" s="44">
        <v>0</v>
      </c>
      <c r="H556" s="44">
        <v>6280.06</v>
      </c>
      <c r="I556" s="44">
        <v>0</v>
      </c>
      <c r="J556" s="55">
        <v>1412.65</v>
      </c>
      <c r="K556" s="56">
        <v>16951.77</v>
      </c>
      <c r="L556" s="57">
        <v>18364.419999999998</v>
      </c>
      <c r="M556" s="122"/>
      <c r="N556" s="124">
        <v>16951.77</v>
      </c>
      <c r="O556" s="124">
        <v>10671.71</v>
      </c>
      <c r="P556" s="124">
        <v>774</v>
      </c>
      <c r="Q556" s="124">
        <v>20285.330000000002</v>
      </c>
      <c r="R556" s="124">
        <v>18872.68</v>
      </c>
      <c r="S556" s="47"/>
    </row>
    <row r="557" spans="1:19" ht="9" customHeight="1" x14ac:dyDescent="0.2">
      <c r="A557" s="194"/>
      <c r="B557" s="194"/>
      <c r="C557" s="48" t="s">
        <v>4</v>
      </c>
      <c r="D557" s="49">
        <v>14</v>
      </c>
      <c r="E557" s="50">
        <v>20663312</v>
      </c>
      <c r="F557" s="50">
        <v>0</v>
      </c>
      <c r="G557" s="50">
        <v>0</v>
      </c>
      <c r="H557" s="50">
        <v>12159892</v>
      </c>
      <c r="I557" s="50">
        <v>0</v>
      </c>
      <c r="J557" s="51">
        <v>2735272</v>
      </c>
      <c r="K557" s="50">
        <v>32823204</v>
      </c>
      <c r="L557" s="52">
        <v>35558476</v>
      </c>
      <c r="M557" s="123"/>
      <c r="N557" s="125">
        <v>32823204</v>
      </c>
      <c r="O557" s="125">
        <v>20663312</v>
      </c>
      <c r="P557" s="125">
        <v>1498673</v>
      </c>
      <c r="Q557" s="125">
        <v>39277876</v>
      </c>
      <c r="R557" s="125">
        <v>36542604</v>
      </c>
      <c r="S557" s="47"/>
    </row>
    <row r="558" spans="1:19" ht="12.75" customHeight="1" x14ac:dyDescent="0.2">
      <c r="A558" s="194"/>
      <c r="B558" s="194"/>
      <c r="C558" s="53" t="s">
        <v>3</v>
      </c>
      <c r="D558" s="54">
        <v>15</v>
      </c>
      <c r="E558" s="44">
        <v>11840.15</v>
      </c>
      <c r="F558" s="44">
        <v>0</v>
      </c>
      <c r="G558" s="44">
        <v>0</v>
      </c>
      <c r="H558" s="44">
        <v>6280.06</v>
      </c>
      <c r="I558" s="44">
        <v>0</v>
      </c>
      <c r="J558" s="55">
        <v>1510.02</v>
      </c>
      <c r="K558" s="56">
        <v>18120.21</v>
      </c>
      <c r="L558" s="57">
        <v>19630.23</v>
      </c>
      <c r="M558" s="122"/>
      <c r="N558" s="124">
        <v>18120.21</v>
      </c>
      <c r="O558" s="124">
        <v>11840.15</v>
      </c>
      <c r="P558" s="124">
        <v>774</v>
      </c>
      <c r="Q558" s="124">
        <v>21761.46</v>
      </c>
      <c r="R558" s="124">
        <v>20251.439999999999</v>
      </c>
      <c r="S558" s="47"/>
    </row>
    <row r="559" spans="1:19" ht="9" customHeight="1" x14ac:dyDescent="0.2">
      <c r="A559" s="194"/>
      <c r="B559" s="194"/>
      <c r="C559" s="48" t="s">
        <v>4</v>
      </c>
      <c r="D559" s="49">
        <v>20</v>
      </c>
      <c r="E559" s="50">
        <v>22925727</v>
      </c>
      <c r="F559" s="50">
        <v>0</v>
      </c>
      <c r="G559" s="50">
        <v>0</v>
      </c>
      <c r="H559" s="50">
        <v>12159892</v>
      </c>
      <c r="I559" s="50">
        <v>0</v>
      </c>
      <c r="J559" s="51">
        <v>2923806</v>
      </c>
      <c r="K559" s="50">
        <v>35085619</v>
      </c>
      <c r="L559" s="52">
        <v>38009425</v>
      </c>
      <c r="M559" s="123"/>
      <c r="N559" s="125">
        <v>35085619</v>
      </c>
      <c r="O559" s="125">
        <v>22925727</v>
      </c>
      <c r="P559" s="125">
        <v>1498673</v>
      </c>
      <c r="Q559" s="125">
        <v>42136062</v>
      </c>
      <c r="R559" s="125">
        <v>39212256</v>
      </c>
      <c r="S559" s="47"/>
    </row>
    <row r="560" spans="1:19" ht="12.75" customHeight="1" x14ac:dyDescent="0.2">
      <c r="A560" s="194"/>
      <c r="B560" s="194"/>
      <c r="C560" s="53" t="s">
        <v>3</v>
      </c>
      <c r="D560" s="54">
        <v>21</v>
      </c>
      <c r="E560" s="44">
        <v>13015.5</v>
      </c>
      <c r="F560" s="44">
        <v>0</v>
      </c>
      <c r="G560" s="44">
        <v>0</v>
      </c>
      <c r="H560" s="44">
        <v>6280.06</v>
      </c>
      <c r="I560" s="44">
        <v>0</v>
      </c>
      <c r="J560" s="55">
        <v>1607.96</v>
      </c>
      <c r="K560" s="56">
        <v>19295.560000000001</v>
      </c>
      <c r="L560" s="57">
        <v>20903.52</v>
      </c>
      <c r="M560" s="122"/>
      <c r="N560" s="124">
        <v>19295.560000000001</v>
      </c>
      <c r="O560" s="124">
        <v>13015.5</v>
      </c>
      <c r="P560" s="124">
        <v>774</v>
      </c>
      <c r="Q560" s="124">
        <v>23246.31</v>
      </c>
      <c r="R560" s="124">
        <v>21638.35</v>
      </c>
      <c r="S560" s="47"/>
    </row>
    <row r="561" spans="1:19" ht="9" customHeight="1" x14ac:dyDescent="0.2">
      <c r="A561" s="194"/>
      <c r="B561" s="194"/>
      <c r="C561" s="48" t="s">
        <v>4</v>
      </c>
      <c r="D561" s="49">
        <v>27</v>
      </c>
      <c r="E561" s="50">
        <v>25201522</v>
      </c>
      <c r="F561" s="50">
        <v>0</v>
      </c>
      <c r="G561" s="50">
        <v>0</v>
      </c>
      <c r="H561" s="50">
        <v>12159892</v>
      </c>
      <c r="I561" s="50">
        <v>0</v>
      </c>
      <c r="J561" s="51">
        <v>3113445</v>
      </c>
      <c r="K561" s="50">
        <v>37361414</v>
      </c>
      <c r="L561" s="52">
        <v>40474859</v>
      </c>
      <c r="M561" s="123"/>
      <c r="N561" s="125">
        <v>37361414</v>
      </c>
      <c r="O561" s="125">
        <v>25201522</v>
      </c>
      <c r="P561" s="125">
        <v>1498673</v>
      </c>
      <c r="Q561" s="125">
        <v>45011133</v>
      </c>
      <c r="R561" s="125">
        <v>41897688</v>
      </c>
      <c r="S561" s="47"/>
    </row>
    <row r="562" spans="1:19" ht="12.75" customHeight="1" x14ac:dyDescent="0.2">
      <c r="A562" s="194"/>
      <c r="B562" s="194"/>
      <c r="C562" s="53" t="s">
        <v>3</v>
      </c>
      <c r="D562" s="54">
        <v>28</v>
      </c>
      <c r="E562" s="44">
        <v>13852.59</v>
      </c>
      <c r="F562" s="44">
        <v>0</v>
      </c>
      <c r="G562" s="44">
        <v>0</v>
      </c>
      <c r="H562" s="44">
        <v>6280.06</v>
      </c>
      <c r="I562" s="44">
        <v>0</v>
      </c>
      <c r="J562" s="55">
        <v>1677.72</v>
      </c>
      <c r="K562" s="56">
        <v>20132.650000000001</v>
      </c>
      <c r="L562" s="57">
        <v>21810.37</v>
      </c>
      <c r="M562" s="122"/>
      <c r="N562" s="124">
        <v>20132.650000000001</v>
      </c>
      <c r="O562" s="124">
        <v>13852.59</v>
      </c>
      <c r="P562" s="124">
        <v>774</v>
      </c>
      <c r="Q562" s="124">
        <v>24303.84</v>
      </c>
      <c r="R562" s="124">
        <v>22626.12</v>
      </c>
      <c r="S562" s="47"/>
    </row>
    <row r="563" spans="1:19" ht="9" customHeight="1" x14ac:dyDescent="0.2">
      <c r="A563" s="194"/>
      <c r="B563" s="194"/>
      <c r="C563" s="48" t="s">
        <v>4</v>
      </c>
      <c r="D563" s="49">
        <v>34</v>
      </c>
      <c r="E563" s="50">
        <v>26822354</v>
      </c>
      <c r="F563" s="50">
        <v>0</v>
      </c>
      <c r="G563" s="50">
        <v>0</v>
      </c>
      <c r="H563" s="50">
        <v>12159892</v>
      </c>
      <c r="I563" s="50">
        <v>0</v>
      </c>
      <c r="J563" s="51">
        <v>3248519</v>
      </c>
      <c r="K563" s="50">
        <v>38982246</v>
      </c>
      <c r="L563" s="52">
        <v>42230765</v>
      </c>
      <c r="M563" s="123"/>
      <c r="N563" s="125">
        <v>38982246</v>
      </c>
      <c r="O563" s="125">
        <v>26822354</v>
      </c>
      <c r="P563" s="125">
        <v>1498673</v>
      </c>
      <c r="Q563" s="125">
        <v>47058796</v>
      </c>
      <c r="R563" s="125">
        <v>43810277</v>
      </c>
      <c r="S563" s="47"/>
    </row>
    <row r="564" spans="1:19" ht="12.75" customHeight="1" x14ac:dyDescent="0.2">
      <c r="A564" s="194"/>
      <c r="B564" s="194"/>
      <c r="C564" s="53" t="s">
        <v>3</v>
      </c>
      <c r="D564" s="54">
        <v>35</v>
      </c>
      <c r="E564" s="44">
        <v>14494.22</v>
      </c>
      <c r="F564" s="44">
        <v>0</v>
      </c>
      <c r="G564" s="44">
        <v>0</v>
      </c>
      <c r="H564" s="44">
        <v>6280.06</v>
      </c>
      <c r="I564" s="44">
        <v>0</v>
      </c>
      <c r="J564" s="55">
        <v>1731.19</v>
      </c>
      <c r="K564" s="56">
        <v>20774.28</v>
      </c>
      <c r="L564" s="57">
        <v>22505.47</v>
      </c>
      <c r="M564" s="122"/>
      <c r="N564" s="124">
        <v>20774.28</v>
      </c>
      <c r="O564" s="124">
        <v>14494.22</v>
      </c>
      <c r="P564" s="124">
        <v>774</v>
      </c>
      <c r="Q564" s="124">
        <v>25114.43</v>
      </c>
      <c r="R564" s="124">
        <v>23383.24</v>
      </c>
      <c r="S564" s="47"/>
    </row>
    <row r="565" spans="1:19" ht="9" customHeight="1" x14ac:dyDescent="0.2">
      <c r="A565" s="195"/>
      <c r="B565" s="195"/>
      <c r="C565" s="58" t="s">
        <v>4</v>
      </c>
      <c r="D565" s="59"/>
      <c r="E565" s="50">
        <v>28064723</v>
      </c>
      <c r="F565" s="50">
        <v>0</v>
      </c>
      <c r="G565" s="50">
        <v>0</v>
      </c>
      <c r="H565" s="50">
        <v>12159892</v>
      </c>
      <c r="I565" s="50">
        <v>0</v>
      </c>
      <c r="J565" s="60">
        <v>3352051</v>
      </c>
      <c r="K565" s="61">
        <v>40224615</v>
      </c>
      <c r="L565" s="62">
        <v>43576666</v>
      </c>
      <c r="M565" s="123"/>
      <c r="N565" s="125">
        <v>40224615</v>
      </c>
      <c r="O565" s="125">
        <v>28064723</v>
      </c>
      <c r="P565" s="125">
        <v>1498673</v>
      </c>
      <c r="Q565" s="125">
        <v>48628317</v>
      </c>
      <c r="R565" s="125">
        <v>45276266</v>
      </c>
      <c r="S565" s="47"/>
    </row>
    <row r="566" spans="1:19" ht="12.75" customHeight="1" x14ac:dyDescent="0.2">
      <c r="A566" s="196">
        <v>39083</v>
      </c>
      <c r="B566" s="196">
        <v>39113</v>
      </c>
      <c r="C566" s="42" t="s">
        <v>3</v>
      </c>
      <c r="D566" s="43">
        <v>0</v>
      </c>
      <c r="E566" s="44">
        <v>9382.41</v>
      </c>
      <c r="F566" s="44">
        <v>0</v>
      </c>
      <c r="G566" s="44">
        <v>0</v>
      </c>
      <c r="H566" s="44">
        <v>6280.06</v>
      </c>
      <c r="I566" s="44">
        <v>0</v>
      </c>
      <c r="J566" s="44">
        <v>1305.21</v>
      </c>
      <c r="K566" s="45">
        <v>15662.47</v>
      </c>
      <c r="L566" s="46">
        <v>16967.68</v>
      </c>
      <c r="M566" s="122"/>
      <c r="N566" s="124">
        <v>15662.47</v>
      </c>
      <c r="O566" s="124">
        <v>9382.41</v>
      </c>
      <c r="P566" s="124">
        <v>774</v>
      </c>
      <c r="Q566" s="124">
        <v>18656.509999999998</v>
      </c>
      <c r="R566" s="124">
        <v>17351.3</v>
      </c>
      <c r="S566" s="47"/>
    </row>
    <row r="567" spans="1:19" ht="9" customHeight="1" x14ac:dyDescent="0.2">
      <c r="A567" s="197"/>
      <c r="B567" s="197"/>
      <c r="C567" s="48" t="s">
        <v>4</v>
      </c>
      <c r="D567" s="49">
        <v>2</v>
      </c>
      <c r="E567" s="50">
        <v>18166879</v>
      </c>
      <c r="F567" s="50">
        <v>0</v>
      </c>
      <c r="G567" s="50">
        <v>0</v>
      </c>
      <c r="H567" s="50">
        <v>12159892</v>
      </c>
      <c r="I567" s="50">
        <v>0</v>
      </c>
      <c r="J567" s="51">
        <v>2527239</v>
      </c>
      <c r="K567" s="50">
        <v>30326771</v>
      </c>
      <c r="L567" s="52">
        <v>32854010</v>
      </c>
      <c r="M567" s="123"/>
      <c r="N567" s="125">
        <v>30326771</v>
      </c>
      <c r="O567" s="125">
        <v>18166879</v>
      </c>
      <c r="P567" s="125">
        <v>1498673</v>
      </c>
      <c r="Q567" s="125">
        <v>36124041</v>
      </c>
      <c r="R567" s="125">
        <v>33596802</v>
      </c>
      <c r="S567" s="47"/>
    </row>
    <row r="568" spans="1:19" ht="12.75" customHeight="1" x14ac:dyDescent="0.2">
      <c r="A568" s="194">
        <v>39083</v>
      </c>
      <c r="B568" s="194">
        <v>39113</v>
      </c>
      <c r="C568" s="53" t="s">
        <v>3</v>
      </c>
      <c r="D568" s="54">
        <v>3</v>
      </c>
      <c r="E568" s="44">
        <v>9734.43</v>
      </c>
      <c r="F568" s="44">
        <v>0</v>
      </c>
      <c r="G568" s="44">
        <v>0</v>
      </c>
      <c r="H568" s="44">
        <v>6280.06</v>
      </c>
      <c r="I568" s="44">
        <v>0</v>
      </c>
      <c r="J568" s="55">
        <v>1334.54</v>
      </c>
      <c r="K568" s="56">
        <v>16014.49</v>
      </c>
      <c r="L568" s="57">
        <v>17349.03</v>
      </c>
      <c r="M568" s="122"/>
      <c r="N568" s="124">
        <v>16014.49</v>
      </c>
      <c r="O568" s="124">
        <v>9734.43</v>
      </c>
      <c r="P568" s="124">
        <v>774</v>
      </c>
      <c r="Q568" s="124">
        <v>19101.23</v>
      </c>
      <c r="R568" s="124">
        <v>17766.689999999999</v>
      </c>
      <c r="S568" s="47"/>
    </row>
    <row r="569" spans="1:19" ht="9" customHeight="1" x14ac:dyDescent="0.2">
      <c r="A569" s="194"/>
      <c r="B569" s="194"/>
      <c r="C569" s="48" t="s">
        <v>4</v>
      </c>
      <c r="D569" s="49">
        <v>8</v>
      </c>
      <c r="E569" s="50">
        <v>18848485</v>
      </c>
      <c r="F569" s="50">
        <v>0</v>
      </c>
      <c r="G569" s="50">
        <v>0</v>
      </c>
      <c r="H569" s="50">
        <v>12159892</v>
      </c>
      <c r="I569" s="50">
        <v>0</v>
      </c>
      <c r="J569" s="51">
        <v>2584030</v>
      </c>
      <c r="K569" s="50">
        <v>31008377</v>
      </c>
      <c r="L569" s="52">
        <v>33592406</v>
      </c>
      <c r="M569" s="123"/>
      <c r="N569" s="125">
        <v>31008377</v>
      </c>
      <c r="O569" s="125">
        <v>18848485</v>
      </c>
      <c r="P569" s="125">
        <v>1498673</v>
      </c>
      <c r="Q569" s="125">
        <v>36985139</v>
      </c>
      <c r="R569" s="125">
        <v>34401109</v>
      </c>
      <c r="S569" s="47"/>
    </row>
    <row r="570" spans="1:19" ht="12.75" customHeight="1" x14ac:dyDescent="0.2">
      <c r="A570" s="194"/>
      <c r="B570" s="194"/>
      <c r="C570" s="53" t="s">
        <v>3</v>
      </c>
      <c r="D570" s="54">
        <v>9</v>
      </c>
      <c r="E570" s="44">
        <v>10991.39</v>
      </c>
      <c r="F570" s="44">
        <v>0</v>
      </c>
      <c r="G570" s="44">
        <v>0</v>
      </c>
      <c r="H570" s="44">
        <v>6280.06</v>
      </c>
      <c r="I570" s="44">
        <v>0</v>
      </c>
      <c r="J570" s="55">
        <v>1439.29</v>
      </c>
      <c r="K570" s="56">
        <v>17271.45</v>
      </c>
      <c r="L570" s="57">
        <v>18710.740000000002</v>
      </c>
      <c r="M570" s="122"/>
      <c r="N570" s="124">
        <v>17271.45</v>
      </c>
      <c r="O570" s="124">
        <v>10991.39</v>
      </c>
      <c r="P570" s="124">
        <v>774</v>
      </c>
      <c r="Q570" s="124">
        <v>20689.189999999999</v>
      </c>
      <c r="R570" s="124">
        <v>19249.900000000001</v>
      </c>
      <c r="S570" s="47"/>
    </row>
    <row r="571" spans="1:19" ht="9" customHeight="1" x14ac:dyDescent="0.2">
      <c r="A571" s="194"/>
      <c r="B571" s="194"/>
      <c r="C571" s="48" t="s">
        <v>4</v>
      </c>
      <c r="D571" s="49">
        <v>14</v>
      </c>
      <c r="E571" s="50">
        <v>21282299</v>
      </c>
      <c r="F571" s="50">
        <v>0</v>
      </c>
      <c r="G571" s="50">
        <v>0</v>
      </c>
      <c r="H571" s="50">
        <v>12159892</v>
      </c>
      <c r="I571" s="50">
        <v>0</v>
      </c>
      <c r="J571" s="51">
        <v>2786854</v>
      </c>
      <c r="K571" s="50">
        <v>33442190</v>
      </c>
      <c r="L571" s="52">
        <v>36229045</v>
      </c>
      <c r="M571" s="123"/>
      <c r="N571" s="125">
        <v>33442190</v>
      </c>
      <c r="O571" s="125">
        <v>21282299</v>
      </c>
      <c r="P571" s="125">
        <v>1498673</v>
      </c>
      <c r="Q571" s="125">
        <v>40059858</v>
      </c>
      <c r="R571" s="125">
        <v>37273004</v>
      </c>
      <c r="S571" s="47"/>
    </row>
    <row r="572" spans="1:19" ht="12.75" customHeight="1" x14ac:dyDescent="0.2">
      <c r="A572" s="194"/>
      <c r="B572" s="194"/>
      <c r="C572" s="53" t="s">
        <v>3</v>
      </c>
      <c r="D572" s="54">
        <v>15</v>
      </c>
      <c r="E572" s="44">
        <v>12181.79</v>
      </c>
      <c r="F572" s="44">
        <v>0</v>
      </c>
      <c r="G572" s="44">
        <v>0</v>
      </c>
      <c r="H572" s="44">
        <v>6280.06</v>
      </c>
      <c r="I572" s="44">
        <v>0</v>
      </c>
      <c r="J572" s="55">
        <v>1538.49</v>
      </c>
      <c r="K572" s="56">
        <v>18461.849999999999</v>
      </c>
      <c r="L572" s="57">
        <v>20000.34</v>
      </c>
      <c r="M572" s="122"/>
      <c r="N572" s="124">
        <v>18461.849999999999</v>
      </c>
      <c r="O572" s="124">
        <v>12181.79</v>
      </c>
      <c r="P572" s="124">
        <v>774</v>
      </c>
      <c r="Q572" s="124">
        <v>22193.06</v>
      </c>
      <c r="R572" s="124">
        <v>20654.57</v>
      </c>
      <c r="S572" s="47"/>
    </row>
    <row r="573" spans="1:19" ht="9" customHeight="1" x14ac:dyDescent="0.2">
      <c r="A573" s="194"/>
      <c r="B573" s="194"/>
      <c r="C573" s="48" t="s">
        <v>4</v>
      </c>
      <c r="D573" s="49">
        <v>20</v>
      </c>
      <c r="E573" s="50">
        <v>23587235</v>
      </c>
      <c r="F573" s="50">
        <v>0</v>
      </c>
      <c r="G573" s="50">
        <v>0</v>
      </c>
      <c r="H573" s="50">
        <v>12159892</v>
      </c>
      <c r="I573" s="50">
        <v>0</v>
      </c>
      <c r="J573" s="51">
        <v>2978932</v>
      </c>
      <c r="K573" s="50">
        <v>35747126</v>
      </c>
      <c r="L573" s="52">
        <v>38726058</v>
      </c>
      <c r="M573" s="123"/>
      <c r="N573" s="125">
        <v>35747126</v>
      </c>
      <c r="O573" s="125">
        <v>23587235</v>
      </c>
      <c r="P573" s="125">
        <v>1498673</v>
      </c>
      <c r="Q573" s="125">
        <v>42971756</v>
      </c>
      <c r="R573" s="125">
        <v>39992824</v>
      </c>
      <c r="S573" s="47"/>
    </row>
    <row r="574" spans="1:19" ht="12.75" customHeight="1" x14ac:dyDescent="0.2">
      <c r="A574" s="194"/>
      <c r="B574" s="194"/>
      <c r="C574" s="53" t="s">
        <v>3</v>
      </c>
      <c r="D574" s="54">
        <v>21</v>
      </c>
      <c r="E574" s="44">
        <v>13379.46</v>
      </c>
      <c r="F574" s="44">
        <v>0</v>
      </c>
      <c r="G574" s="44">
        <v>0</v>
      </c>
      <c r="H574" s="44">
        <v>6280.06</v>
      </c>
      <c r="I574" s="44">
        <v>0</v>
      </c>
      <c r="J574" s="55">
        <v>1638.29</v>
      </c>
      <c r="K574" s="56">
        <v>19659.52</v>
      </c>
      <c r="L574" s="57">
        <v>21297.81</v>
      </c>
      <c r="M574" s="122"/>
      <c r="N574" s="124">
        <v>19659.52</v>
      </c>
      <c r="O574" s="124">
        <v>13379.46</v>
      </c>
      <c r="P574" s="124">
        <v>774</v>
      </c>
      <c r="Q574" s="124">
        <v>23706.11</v>
      </c>
      <c r="R574" s="124">
        <v>22067.82</v>
      </c>
      <c r="S574" s="47"/>
    </row>
    <row r="575" spans="1:19" ht="9" customHeight="1" x14ac:dyDescent="0.2">
      <c r="A575" s="194"/>
      <c r="B575" s="194"/>
      <c r="C575" s="48" t="s">
        <v>4</v>
      </c>
      <c r="D575" s="49">
        <v>27</v>
      </c>
      <c r="E575" s="50">
        <v>25906247</v>
      </c>
      <c r="F575" s="50">
        <v>0</v>
      </c>
      <c r="G575" s="50">
        <v>0</v>
      </c>
      <c r="H575" s="50">
        <v>12159892</v>
      </c>
      <c r="I575" s="50">
        <v>0</v>
      </c>
      <c r="J575" s="51">
        <v>3172172</v>
      </c>
      <c r="K575" s="50">
        <v>38066139</v>
      </c>
      <c r="L575" s="52">
        <v>41238311</v>
      </c>
      <c r="M575" s="123"/>
      <c r="N575" s="125">
        <v>38066139</v>
      </c>
      <c r="O575" s="125">
        <v>25906247</v>
      </c>
      <c r="P575" s="125">
        <v>1498673</v>
      </c>
      <c r="Q575" s="125">
        <v>45901430</v>
      </c>
      <c r="R575" s="125">
        <v>42729258</v>
      </c>
      <c r="S575" s="47"/>
    </row>
    <row r="576" spans="1:19" ht="12.75" customHeight="1" x14ac:dyDescent="0.2">
      <c r="A576" s="194"/>
      <c r="B576" s="194"/>
      <c r="C576" s="53" t="s">
        <v>3</v>
      </c>
      <c r="D576" s="54">
        <v>28</v>
      </c>
      <c r="E576" s="44">
        <v>14232.27</v>
      </c>
      <c r="F576" s="44">
        <v>0</v>
      </c>
      <c r="G576" s="44">
        <v>0</v>
      </c>
      <c r="H576" s="44">
        <v>6280.06</v>
      </c>
      <c r="I576" s="44">
        <v>0</v>
      </c>
      <c r="J576" s="55">
        <v>1709.36</v>
      </c>
      <c r="K576" s="56">
        <v>20512.330000000002</v>
      </c>
      <c r="L576" s="57">
        <v>22221.69</v>
      </c>
      <c r="M576" s="122"/>
      <c r="N576" s="124">
        <v>20512.330000000002</v>
      </c>
      <c r="O576" s="124">
        <v>14232.27</v>
      </c>
      <c r="P576" s="124">
        <v>774</v>
      </c>
      <c r="Q576" s="124">
        <v>24783.5</v>
      </c>
      <c r="R576" s="124">
        <v>23074.14</v>
      </c>
      <c r="S576" s="47"/>
    </row>
    <row r="577" spans="1:19" ht="9" customHeight="1" x14ac:dyDescent="0.2">
      <c r="A577" s="194"/>
      <c r="B577" s="194"/>
      <c r="C577" s="48" t="s">
        <v>4</v>
      </c>
      <c r="D577" s="49">
        <v>34</v>
      </c>
      <c r="E577" s="50">
        <v>27557517</v>
      </c>
      <c r="F577" s="50">
        <v>0</v>
      </c>
      <c r="G577" s="50">
        <v>0</v>
      </c>
      <c r="H577" s="50">
        <v>12159892</v>
      </c>
      <c r="I577" s="50">
        <v>0</v>
      </c>
      <c r="J577" s="51">
        <v>3309782</v>
      </c>
      <c r="K577" s="50">
        <v>39717409</v>
      </c>
      <c r="L577" s="52">
        <v>43027192</v>
      </c>
      <c r="M577" s="123"/>
      <c r="N577" s="125">
        <v>39717409</v>
      </c>
      <c r="O577" s="125">
        <v>27557517</v>
      </c>
      <c r="P577" s="125">
        <v>1498673</v>
      </c>
      <c r="Q577" s="125">
        <v>47987548</v>
      </c>
      <c r="R577" s="125">
        <v>44677765</v>
      </c>
      <c r="S577" s="47"/>
    </row>
    <row r="578" spans="1:19" ht="12.75" customHeight="1" x14ac:dyDescent="0.2">
      <c r="A578" s="194"/>
      <c r="B578" s="194"/>
      <c r="C578" s="53" t="s">
        <v>3</v>
      </c>
      <c r="D578" s="54">
        <v>35</v>
      </c>
      <c r="E578" s="44">
        <v>14885.9</v>
      </c>
      <c r="F578" s="44">
        <v>0</v>
      </c>
      <c r="G578" s="44">
        <v>0</v>
      </c>
      <c r="H578" s="44">
        <v>6280.06</v>
      </c>
      <c r="I578" s="44">
        <v>0</v>
      </c>
      <c r="J578" s="55">
        <v>1763.83</v>
      </c>
      <c r="K578" s="56">
        <v>21165.96</v>
      </c>
      <c r="L578" s="57">
        <v>22929.79</v>
      </c>
      <c r="M578" s="122"/>
      <c r="N578" s="124">
        <v>21165.96</v>
      </c>
      <c r="O578" s="124">
        <v>14885.9</v>
      </c>
      <c r="P578" s="124">
        <v>774</v>
      </c>
      <c r="Q578" s="124">
        <v>25609.25</v>
      </c>
      <c r="R578" s="124">
        <v>23845.42</v>
      </c>
      <c r="S578" s="47"/>
    </row>
    <row r="579" spans="1:19" ht="9" customHeight="1" x14ac:dyDescent="0.2">
      <c r="A579" s="195"/>
      <c r="B579" s="195"/>
      <c r="C579" s="58" t="s">
        <v>4</v>
      </c>
      <c r="D579" s="59"/>
      <c r="E579" s="50">
        <v>28823122</v>
      </c>
      <c r="F579" s="50">
        <v>0</v>
      </c>
      <c r="G579" s="50">
        <v>0</v>
      </c>
      <c r="H579" s="50">
        <v>12159892</v>
      </c>
      <c r="I579" s="50">
        <v>0</v>
      </c>
      <c r="J579" s="60">
        <v>3415251</v>
      </c>
      <c r="K579" s="61">
        <v>40983013</v>
      </c>
      <c r="L579" s="62">
        <v>44398264</v>
      </c>
      <c r="M579" s="123"/>
      <c r="N579" s="125">
        <v>40983013</v>
      </c>
      <c r="O579" s="125">
        <v>28823122</v>
      </c>
      <c r="P579" s="125">
        <v>1498673</v>
      </c>
      <c r="Q579" s="125">
        <v>49586422</v>
      </c>
      <c r="R579" s="125">
        <v>46171171</v>
      </c>
      <c r="S579" s="47"/>
    </row>
    <row r="580" spans="1:19" ht="12.75" customHeight="1" x14ac:dyDescent="0.2">
      <c r="A580" s="196">
        <v>39114</v>
      </c>
      <c r="B580" s="196">
        <v>39538</v>
      </c>
      <c r="C580" s="42" t="s">
        <v>3</v>
      </c>
      <c r="D580" s="43">
        <v>0</v>
      </c>
      <c r="E580" s="44">
        <v>9805.5300000000007</v>
      </c>
      <c r="F580" s="44">
        <v>0</v>
      </c>
      <c r="G580" s="44">
        <v>0</v>
      </c>
      <c r="H580" s="44">
        <v>6280.06</v>
      </c>
      <c r="I580" s="44">
        <v>0</v>
      </c>
      <c r="J580" s="44">
        <v>1340.47</v>
      </c>
      <c r="K580" s="45">
        <v>16085.59</v>
      </c>
      <c r="L580" s="46">
        <v>17426.060000000001</v>
      </c>
      <c r="M580" s="122"/>
      <c r="N580" s="124">
        <v>16085.59</v>
      </c>
      <c r="O580" s="124">
        <v>9805.5300000000007</v>
      </c>
      <c r="P580" s="124">
        <v>774</v>
      </c>
      <c r="Q580" s="124">
        <v>19191.060000000001</v>
      </c>
      <c r="R580" s="124">
        <v>17850.59</v>
      </c>
      <c r="S580" s="47"/>
    </row>
    <row r="581" spans="1:19" ht="9" customHeight="1" x14ac:dyDescent="0.2">
      <c r="A581" s="197"/>
      <c r="B581" s="197"/>
      <c r="C581" s="48" t="s">
        <v>4</v>
      </c>
      <c r="D581" s="49">
        <v>2</v>
      </c>
      <c r="E581" s="50">
        <v>18986154</v>
      </c>
      <c r="F581" s="50">
        <v>0</v>
      </c>
      <c r="G581" s="50">
        <v>0</v>
      </c>
      <c r="H581" s="50">
        <v>12159892</v>
      </c>
      <c r="I581" s="50">
        <v>0</v>
      </c>
      <c r="J581" s="51">
        <v>2595512</v>
      </c>
      <c r="K581" s="50">
        <v>31146045</v>
      </c>
      <c r="L581" s="52">
        <v>33741557</v>
      </c>
      <c r="M581" s="123"/>
      <c r="N581" s="125">
        <v>31146045</v>
      </c>
      <c r="O581" s="125">
        <v>18986154</v>
      </c>
      <c r="P581" s="125">
        <v>1498673</v>
      </c>
      <c r="Q581" s="125">
        <v>37159074</v>
      </c>
      <c r="R581" s="125">
        <v>34563562</v>
      </c>
      <c r="S581" s="47"/>
    </row>
    <row r="582" spans="1:19" ht="12.75" customHeight="1" x14ac:dyDescent="0.2">
      <c r="A582" s="194">
        <v>39114</v>
      </c>
      <c r="B582" s="194">
        <v>39538</v>
      </c>
      <c r="C582" s="53" t="s">
        <v>3</v>
      </c>
      <c r="D582" s="54">
        <v>3</v>
      </c>
      <c r="E582" s="44">
        <v>10167.15</v>
      </c>
      <c r="F582" s="44">
        <v>0</v>
      </c>
      <c r="G582" s="44">
        <v>0</v>
      </c>
      <c r="H582" s="44">
        <v>6280.06</v>
      </c>
      <c r="I582" s="44">
        <v>0</v>
      </c>
      <c r="J582" s="55">
        <v>1370.6</v>
      </c>
      <c r="K582" s="56">
        <v>16447.21</v>
      </c>
      <c r="L582" s="57">
        <v>17817.810000000001</v>
      </c>
      <c r="M582" s="122"/>
      <c r="N582" s="124">
        <v>16447.21</v>
      </c>
      <c r="O582" s="124">
        <v>10167.15</v>
      </c>
      <c r="P582" s="124">
        <v>774</v>
      </c>
      <c r="Q582" s="124">
        <v>19647.900000000001</v>
      </c>
      <c r="R582" s="124">
        <v>18277.3</v>
      </c>
      <c r="S582" s="47"/>
    </row>
    <row r="583" spans="1:19" ht="9" customHeight="1" x14ac:dyDescent="0.2">
      <c r="A583" s="194"/>
      <c r="B583" s="194"/>
      <c r="C583" s="48" t="s">
        <v>4</v>
      </c>
      <c r="D583" s="49">
        <v>8</v>
      </c>
      <c r="E583" s="50">
        <v>19686348</v>
      </c>
      <c r="F583" s="50">
        <v>0</v>
      </c>
      <c r="G583" s="50">
        <v>0</v>
      </c>
      <c r="H583" s="50">
        <v>12159892</v>
      </c>
      <c r="I583" s="50">
        <v>0</v>
      </c>
      <c r="J583" s="51">
        <v>2653852</v>
      </c>
      <c r="K583" s="50">
        <v>31846239</v>
      </c>
      <c r="L583" s="52">
        <v>34500091</v>
      </c>
      <c r="M583" s="123"/>
      <c r="N583" s="125">
        <v>31846239</v>
      </c>
      <c r="O583" s="125">
        <v>19686348</v>
      </c>
      <c r="P583" s="125">
        <v>1498673</v>
      </c>
      <c r="Q583" s="125">
        <v>38043639</v>
      </c>
      <c r="R583" s="125">
        <v>35389788</v>
      </c>
      <c r="S583" s="47"/>
    </row>
    <row r="584" spans="1:19" ht="12.75" customHeight="1" x14ac:dyDescent="0.2">
      <c r="A584" s="194"/>
      <c r="B584" s="194"/>
      <c r="C584" s="53" t="s">
        <v>3</v>
      </c>
      <c r="D584" s="54">
        <v>9</v>
      </c>
      <c r="E584" s="44">
        <v>11457.95</v>
      </c>
      <c r="F584" s="44">
        <v>0</v>
      </c>
      <c r="G584" s="44">
        <v>0</v>
      </c>
      <c r="H584" s="44">
        <v>6280.06</v>
      </c>
      <c r="I584" s="44">
        <v>0</v>
      </c>
      <c r="J584" s="55">
        <v>1478.17</v>
      </c>
      <c r="K584" s="56">
        <v>17738.009999999998</v>
      </c>
      <c r="L584" s="57">
        <v>19216.18</v>
      </c>
      <c r="M584" s="122"/>
      <c r="N584" s="124">
        <v>17738.009999999998</v>
      </c>
      <c r="O584" s="124">
        <v>11457.95</v>
      </c>
      <c r="P584" s="124">
        <v>774</v>
      </c>
      <c r="Q584" s="124">
        <v>21278.61</v>
      </c>
      <c r="R584" s="124">
        <v>19800.439999999999</v>
      </c>
      <c r="S584" s="47"/>
    </row>
    <row r="585" spans="1:19" ht="9" customHeight="1" x14ac:dyDescent="0.2">
      <c r="A585" s="194"/>
      <c r="B585" s="194"/>
      <c r="C585" s="48" t="s">
        <v>4</v>
      </c>
      <c r="D585" s="49">
        <v>14</v>
      </c>
      <c r="E585" s="50">
        <v>22185685</v>
      </c>
      <c r="F585" s="50">
        <v>0</v>
      </c>
      <c r="G585" s="50">
        <v>0</v>
      </c>
      <c r="H585" s="50">
        <v>12159892</v>
      </c>
      <c r="I585" s="50">
        <v>0</v>
      </c>
      <c r="J585" s="51">
        <v>2862136</v>
      </c>
      <c r="K585" s="50">
        <v>34345577</v>
      </c>
      <c r="L585" s="52">
        <v>37207713</v>
      </c>
      <c r="M585" s="123"/>
      <c r="N585" s="125">
        <v>34345577</v>
      </c>
      <c r="O585" s="125">
        <v>22185685</v>
      </c>
      <c r="P585" s="125">
        <v>1498673</v>
      </c>
      <c r="Q585" s="125">
        <v>41201134</v>
      </c>
      <c r="R585" s="125">
        <v>38338998</v>
      </c>
      <c r="S585" s="47"/>
    </row>
    <row r="586" spans="1:19" ht="12.75" customHeight="1" x14ac:dyDescent="0.2">
      <c r="A586" s="194"/>
      <c r="B586" s="194"/>
      <c r="C586" s="53" t="s">
        <v>3</v>
      </c>
      <c r="D586" s="54">
        <v>15</v>
      </c>
      <c r="E586" s="44">
        <v>12680.51</v>
      </c>
      <c r="F586" s="44">
        <v>0</v>
      </c>
      <c r="G586" s="44">
        <v>0</v>
      </c>
      <c r="H586" s="44">
        <v>6280.06</v>
      </c>
      <c r="I586" s="44">
        <v>0</v>
      </c>
      <c r="J586" s="55">
        <v>1580.05</v>
      </c>
      <c r="K586" s="56">
        <v>18960.57</v>
      </c>
      <c r="L586" s="57">
        <v>20540.62</v>
      </c>
      <c r="M586" s="122"/>
      <c r="N586" s="124">
        <v>18960.57</v>
      </c>
      <c r="O586" s="124">
        <v>12680.51</v>
      </c>
      <c r="P586" s="124">
        <v>774</v>
      </c>
      <c r="Q586" s="124">
        <v>22823.11</v>
      </c>
      <c r="R586" s="124">
        <v>21243.06</v>
      </c>
      <c r="S586" s="47"/>
    </row>
    <row r="587" spans="1:19" ht="9" customHeight="1" x14ac:dyDescent="0.2">
      <c r="A587" s="194"/>
      <c r="B587" s="194"/>
      <c r="C587" s="48" t="s">
        <v>4</v>
      </c>
      <c r="D587" s="49">
        <v>20</v>
      </c>
      <c r="E587" s="50">
        <v>24552891</v>
      </c>
      <c r="F587" s="50">
        <v>0</v>
      </c>
      <c r="G587" s="50">
        <v>0</v>
      </c>
      <c r="H587" s="50">
        <v>12159892</v>
      </c>
      <c r="I587" s="50">
        <v>0</v>
      </c>
      <c r="J587" s="51">
        <v>3059403</v>
      </c>
      <c r="K587" s="50">
        <v>36712783</v>
      </c>
      <c r="L587" s="52">
        <v>39772186</v>
      </c>
      <c r="M587" s="123"/>
      <c r="N587" s="125">
        <v>36712783</v>
      </c>
      <c r="O587" s="125">
        <v>24552891</v>
      </c>
      <c r="P587" s="125">
        <v>1498673</v>
      </c>
      <c r="Q587" s="125">
        <v>44191703</v>
      </c>
      <c r="R587" s="125">
        <v>41132300</v>
      </c>
      <c r="S587" s="47"/>
    </row>
    <row r="588" spans="1:19" ht="12.75" customHeight="1" x14ac:dyDescent="0.2">
      <c r="A588" s="194"/>
      <c r="B588" s="194"/>
      <c r="C588" s="53" t="s">
        <v>3</v>
      </c>
      <c r="D588" s="54">
        <v>21</v>
      </c>
      <c r="E588" s="44">
        <v>13910.46</v>
      </c>
      <c r="F588" s="44">
        <v>0</v>
      </c>
      <c r="G588" s="44">
        <v>0</v>
      </c>
      <c r="H588" s="44">
        <v>6280.06</v>
      </c>
      <c r="I588" s="44">
        <v>0</v>
      </c>
      <c r="J588" s="55">
        <v>1682.54</v>
      </c>
      <c r="K588" s="56">
        <v>20190.52</v>
      </c>
      <c r="L588" s="57">
        <v>21873.06</v>
      </c>
      <c r="M588" s="122"/>
      <c r="N588" s="124">
        <v>20190.52</v>
      </c>
      <c r="O588" s="124">
        <v>13910.46</v>
      </c>
      <c r="P588" s="124">
        <v>774</v>
      </c>
      <c r="Q588" s="124">
        <v>24376.94</v>
      </c>
      <c r="R588" s="124">
        <v>22694.400000000001</v>
      </c>
      <c r="S588" s="47"/>
    </row>
    <row r="589" spans="1:19" ht="9" customHeight="1" x14ac:dyDescent="0.2">
      <c r="A589" s="194"/>
      <c r="B589" s="194"/>
      <c r="C589" s="48" t="s">
        <v>4</v>
      </c>
      <c r="D589" s="49">
        <v>27</v>
      </c>
      <c r="E589" s="50">
        <v>26934406</v>
      </c>
      <c r="F589" s="50">
        <v>0</v>
      </c>
      <c r="G589" s="50">
        <v>0</v>
      </c>
      <c r="H589" s="50">
        <v>12159892</v>
      </c>
      <c r="I589" s="50">
        <v>0</v>
      </c>
      <c r="J589" s="51">
        <v>3257852</v>
      </c>
      <c r="K589" s="50">
        <v>39094298</v>
      </c>
      <c r="L589" s="52">
        <v>42352150</v>
      </c>
      <c r="M589" s="123"/>
      <c r="N589" s="125">
        <v>39094298</v>
      </c>
      <c r="O589" s="125">
        <v>26934406</v>
      </c>
      <c r="P589" s="125">
        <v>1498673</v>
      </c>
      <c r="Q589" s="125">
        <v>47200338</v>
      </c>
      <c r="R589" s="125">
        <v>43942486</v>
      </c>
      <c r="S589" s="47"/>
    </row>
    <row r="590" spans="1:19" ht="12.75" customHeight="1" x14ac:dyDescent="0.2">
      <c r="A590" s="194"/>
      <c r="B590" s="194"/>
      <c r="C590" s="53" t="s">
        <v>3</v>
      </c>
      <c r="D590" s="54">
        <v>28</v>
      </c>
      <c r="E590" s="44">
        <v>14786.43</v>
      </c>
      <c r="F590" s="44">
        <v>0</v>
      </c>
      <c r="G590" s="44">
        <v>0</v>
      </c>
      <c r="H590" s="44">
        <v>6280.06</v>
      </c>
      <c r="I590" s="44">
        <v>0</v>
      </c>
      <c r="J590" s="55">
        <v>1755.54</v>
      </c>
      <c r="K590" s="56">
        <v>21066.49</v>
      </c>
      <c r="L590" s="57">
        <v>22822.03</v>
      </c>
      <c r="M590" s="122"/>
      <c r="N590" s="124">
        <v>21066.49</v>
      </c>
      <c r="O590" s="124">
        <v>14786.43</v>
      </c>
      <c r="P590" s="124">
        <v>774</v>
      </c>
      <c r="Q590" s="124">
        <v>25483.59</v>
      </c>
      <c r="R590" s="124">
        <v>23728.05</v>
      </c>
      <c r="S590" s="47"/>
    </row>
    <row r="591" spans="1:19" ht="9" customHeight="1" x14ac:dyDescent="0.2">
      <c r="A591" s="194"/>
      <c r="B591" s="194"/>
      <c r="C591" s="48" t="s">
        <v>4</v>
      </c>
      <c r="D591" s="49">
        <v>34</v>
      </c>
      <c r="E591" s="50">
        <v>28630521</v>
      </c>
      <c r="F591" s="50">
        <v>0</v>
      </c>
      <c r="G591" s="50">
        <v>0</v>
      </c>
      <c r="H591" s="50">
        <v>12159892</v>
      </c>
      <c r="I591" s="50">
        <v>0</v>
      </c>
      <c r="J591" s="51">
        <v>3399199</v>
      </c>
      <c r="K591" s="50">
        <v>40790413</v>
      </c>
      <c r="L591" s="52">
        <v>44189612</v>
      </c>
      <c r="M591" s="123"/>
      <c r="N591" s="125">
        <v>40790413</v>
      </c>
      <c r="O591" s="125">
        <v>28630521</v>
      </c>
      <c r="P591" s="125">
        <v>1498673</v>
      </c>
      <c r="Q591" s="125">
        <v>49343111</v>
      </c>
      <c r="R591" s="125">
        <v>45943911</v>
      </c>
      <c r="S591" s="47"/>
    </row>
    <row r="592" spans="1:19" ht="12.75" customHeight="1" x14ac:dyDescent="0.2">
      <c r="A592" s="194"/>
      <c r="B592" s="194"/>
      <c r="C592" s="53" t="s">
        <v>3</v>
      </c>
      <c r="D592" s="54">
        <v>35</v>
      </c>
      <c r="E592" s="44">
        <v>15457.7</v>
      </c>
      <c r="F592" s="44">
        <v>0</v>
      </c>
      <c r="G592" s="44">
        <v>0</v>
      </c>
      <c r="H592" s="44">
        <v>6280.06</v>
      </c>
      <c r="I592" s="44">
        <v>0</v>
      </c>
      <c r="J592" s="55">
        <v>1811.48</v>
      </c>
      <c r="K592" s="56">
        <v>21737.759999999998</v>
      </c>
      <c r="L592" s="57">
        <v>23549.24</v>
      </c>
      <c r="M592" s="122"/>
      <c r="N592" s="124">
        <v>21737.759999999998</v>
      </c>
      <c r="O592" s="124">
        <v>15457.7</v>
      </c>
      <c r="P592" s="124">
        <v>774</v>
      </c>
      <c r="Q592" s="124">
        <v>26331.63</v>
      </c>
      <c r="R592" s="124">
        <v>24520.15</v>
      </c>
      <c r="S592" s="47"/>
    </row>
    <row r="593" spans="1:19" ht="9" customHeight="1" x14ac:dyDescent="0.2">
      <c r="A593" s="195"/>
      <c r="B593" s="195"/>
      <c r="C593" s="58" t="s">
        <v>4</v>
      </c>
      <c r="D593" s="59"/>
      <c r="E593" s="61">
        <v>29930281</v>
      </c>
      <c r="F593" s="61">
        <v>0</v>
      </c>
      <c r="G593" s="61">
        <v>0</v>
      </c>
      <c r="H593" s="61">
        <v>12159892</v>
      </c>
      <c r="I593" s="61">
        <v>0</v>
      </c>
      <c r="J593" s="60">
        <v>3507514</v>
      </c>
      <c r="K593" s="61">
        <v>42090173</v>
      </c>
      <c r="L593" s="62">
        <v>45597687</v>
      </c>
      <c r="M593" s="123"/>
      <c r="N593" s="125">
        <v>42090173</v>
      </c>
      <c r="O593" s="125">
        <v>29930281</v>
      </c>
      <c r="P593" s="125">
        <v>1498673</v>
      </c>
      <c r="Q593" s="125">
        <v>50985145</v>
      </c>
      <c r="R593" s="125">
        <v>47477631</v>
      </c>
      <c r="S593" s="47"/>
    </row>
    <row r="594" spans="1:19" ht="12.75" customHeight="1" x14ac:dyDescent="0.2">
      <c r="A594" s="196">
        <v>39539</v>
      </c>
      <c r="B594" s="196">
        <v>39629</v>
      </c>
      <c r="C594" s="42" t="s">
        <v>3</v>
      </c>
      <c r="D594" s="43">
        <v>0</v>
      </c>
      <c r="E594" s="44">
        <v>9887.61</v>
      </c>
      <c r="F594" s="44">
        <v>0</v>
      </c>
      <c r="G594" s="44">
        <v>0</v>
      </c>
      <c r="H594" s="44">
        <v>6280.06</v>
      </c>
      <c r="I594" s="44">
        <v>0</v>
      </c>
      <c r="J594" s="44">
        <v>1347.31</v>
      </c>
      <c r="K594" s="45">
        <v>16167.67</v>
      </c>
      <c r="L594" s="46">
        <v>17514.98</v>
      </c>
      <c r="M594" s="122"/>
      <c r="N594" s="124">
        <v>16167.67</v>
      </c>
      <c r="O594" s="124">
        <v>9887.61</v>
      </c>
      <c r="P594" s="124">
        <v>774</v>
      </c>
      <c r="Q594" s="124">
        <v>19294.75</v>
      </c>
      <c r="R594" s="124">
        <v>17947.439999999999</v>
      </c>
      <c r="S594" s="47"/>
    </row>
    <row r="595" spans="1:19" ht="9" customHeight="1" x14ac:dyDescent="0.2">
      <c r="A595" s="197"/>
      <c r="B595" s="197"/>
      <c r="C595" s="48" t="s">
        <v>4</v>
      </c>
      <c r="D595" s="49">
        <v>2</v>
      </c>
      <c r="E595" s="50">
        <v>19145083</v>
      </c>
      <c r="F595" s="50">
        <v>0</v>
      </c>
      <c r="G595" s="50">
        <v>0</v>
      </c>
      <c r="H595" s="50">
        <v>12159892</v>
      </c>
      <c r="I595" s="50">
        <v>0</v>
      </c>
      <c r="J595" s="51">
        <v>2608756</v>
      </c>
      <c r="K595" s="50">
        <v>31304974</v>
      </c>
      <c r="L595" s="52">
        <v>33913730</v>
      </c>
      <c r="M595" s="123"/>
      <c r="N595" s="125">
        <v>31304974</v>
      </c>
      <c r="O595" s="125">
        <v>19145083</v>
      </c>
      <c r="P595" s="125">
        <v>1498673</v>
      </c>
      <c r="Q595" s="125">
        <v>37359846</v>
      </c>
      <c r="R595" s="125">
        <v>34751090</v>
      </c>
      <c r="S595" s="47"/>
    </row>
    <row r="596" spans="1:19" ht="12.75" customHeight="1" x14ac:dyDescent="0.2">
      <c r="A596" s="194">
        <v>39539</v>
      </c>
      <c r="B596" s="194">
        <v>39629</v>
      </c>
      <c r="C596" s="53" t="s">
        <v>3</v>
      </c>
      <c r="D596" s="54">
        <v>3</v>
      </c>
      <c r="E596" s="44">
        <v>10249.23</v>
      </c>
      <c r="F596" s="44">
        <v>0</v>
      </c>
      <c r="G596" s="44">
        <v>0</v>
      </c>
      <c r="H596" s="44">
        <v>6280.06</v>
      </c>
      <c r="I596" s="44">
        <v>0</v>
      </c>
      <c r="J596" s="55">
        <v>1377.44</v>
      </c>
      <c r="K596" s="56">
        <v>16529.29</v>
      </c>
      <c r="L596" s="57">
        <v>17906.73</v>
      </c>
      <c r="M596" s="122"/>
      <c r="N596" s="124">
        <v>16529.29</v>
      </c>
      <c r="O596" s="124">
        <v>10249.23</v>
      </c>
      <c r="P596" s="124">
        <v>774</v>
      </c>
      <c r="Q596" s="124">
        <v>19751.59</v>
      </c>
      <c r="R596" s="124">
        <v>18374.150000000001</v>
      </c>
      <c r="S596" s="47"/>
    </row>
    <row r="597" spans="1:19" ht="9" customHeight="1" x14ac:dyDescent="0.2">
      <c r="A597" s="194"/>
      <c r="B597" s="194"/>
      <c r="C597" s="48" t="s">
        <v>4</v>
      </c>
      <c r="D597" s="49">
        <v>8</v>
      </c>
      <c r="E597" s="50">
        <v>19845277</v>
      </c>
      <c r="F597" s="50">
        <v>0</v>
      </c>
      <c r="G597" s="50">
        <v>0</v>
      </c>
      <c r="H597" s="50">
        <v>12159892</v>
      </c>
      <c r="I597" s="50">
        <v>0</v>
      </c>
      <c r="J597" s="51">
        <v>2667096</v>
      </c>
      <c r="K597" s="50">
        <v>32005168</v>
      </c>
      <c r="L597" s="52">
        <v>34672264</v>
      </c>
      <c r="M597" s="123"/>
      <c r="N597" s="125">
        <v>32005168</v>
      </c>
      <c r="O597" s="125">
        <v>19845277</v>
      </c>
      <c r="P597" s="125">
        <v>1498673</v>
      </c>
      <c r="Q597" s="125">
        <v>38244411</v>
      </c>
      <c r="R597" s="125">
        <v>35577315</v>
      </c>
      <c r="S597" s="47"/>
    </row>
    <row r="598" spans="1:19" ht="12.75" customHeight="1" x14ac:dyDescent="0.2">
      <c r="A598" s="194"/>
      <c r="B598" s="194"/>
      <c r="C598" s="53" t="s">
        <v>3</v>
      </c>
      <c r="D598" s="54">
        <v>9</v>
      </c>
      <c r="E598" s="44">
        <v>11540.03</v>
      </c>
      <c r="F598" s="44">
        <v>0</v>
      </c>
      <c r="G598" s="44">
        <v>0</v>
      </c>
      <c r="H598" s="44">
        <v>6280.06</v>
      </c>
      <c r="I598" s="44">
        <v>0</v>
      </c>
      <c r="J598" s="55">
        <v>1485.01</v>
      </c>
      <c r="K598" s="56">
        <v>17820.09</v>
      </c>
      <c r="L598" s="57">
        <v>19305.099999999999</v>
      </c>
      <c r="M598" s="122"/>
      <c r="N598" s="124">
        <v>17820.09</v>
      </c>
      <c r="O598" s="124">
        <v>11540.03</v>
      </c>
      <c r="P598" s="124">
        <v>774</v>
      </c>
      <c r="Q598" s="124">
        <v>21382.31</v>
      </c>
      <c r="R598" s="124">
        <v>19897.3</v>
      </c>
      <c r="S598" s="47"/>
    </row>
    <row r="599" spans="1:19" ht="9" customHeight="1" x14ac:dyDescent="0.2">
      <c r="A599" s="194"/>
      <c r="B599" s="194"/>
      <c r="C599" s="48" t="s">
        <v>4</v>
      </c>
      <c r="D599" s="49">
        <v>14</v>
      </c>
      <c r="E599" s="50">
        <v>22344614</v>
      </c>
      <c r="F599" s="50">
        <v>0</v>
      </c>
      <c r="G599" s="50">
        <v>0</v>
      </c>
      <c r="H599" s="50">
        <v>12159892</v>
      </c>
      <c r="I599" s="50">
        <v>0</v>
      </c>
      <c r="J599" s="51">
        <v>2875380</v>
      </c>
      <c r="K599" s="50">
        <v>34504506</v>
      </c>
      <c r="L599" s="52">
        <v>37379886</v>
      </c>
      <c r="M599" s="123"/>
      <c r="N599" s="125">
        <v>34504506</v>
      </c>
      <c r="O599" s="125">
        <v>22344614</v>
      </c>
      <c r="P599" s="125">
        <v>1498673</v>
      </c>
      <c r="Q599" s="125">
        <v>41401925</v>
      </c>
      <c r="R599" s="125">
        <v>38526545</v>
      </c>
      <c r="S599" s="47"/>
    </row>
    <row r="600" spans="1:19" ht="12.75" customHeight="1" x14ac:dyDescent="0.2">
      <c r="A600" s="194"/>
      <c r="B600" s="194"/>
      <c r="C600" s="53" t="s">
        <v>3</v>
      </c>
      <c r="D600" s="54">
        <v>15</v>
      </c>
      <c r="E600" s="44">
        <v>12762.59</v>
      </c>
      <c r="F600" s="44">
        <v>0</v>
      </c>
      <c r="G600" s="44">
        <v>0</v>
      </c>
      <c r="H600" s="44">
        <v>6280.06</v>
      </c>
      <c r="I600" s="44">
        <v>0</v>
      </c>
      <c r="J600" s="55">
        <v>1586.89</v>
      </c>
      <c r="K600" s="56">
        <v>19042.650000000001</v>
      </c>
      <c r="L600" s="57">
        <v>20629.54</v>
      </c>
      <c r="M600" s="122"/>
      <c r="N600" s="124">
        <v>19042.650000000001</v>
      </c>
      <c r="O600" s="124">
        <v>12762.59</v>
      </c>
      <c r="P600" s="124">
        <v>774</v>
      </c>
      <c r="Q600" s="124">
        <v>22926.81</v>
      </c>
      <c r="R600" s="124">
        <v>21339.919999999998</v>
      </c>
      <c r="S600" s="47"/>
    </row>
    <row r="601" spans="1:19" ht="9" customHeight="1" x14ac:dyDescent="0.2">
      <c r="A601" s="194"/>
      <c r="B601" s="194"/>
      <c r="C601" s="48" t="s">
        <v>4</v>
      </c>
      <c r="D601" s="49">
        <v>20</v>
      </c>
      <c r="E601" s="50">
        <v>24711820</v>
      </c>
      <c r="F601" s="50">
        <v>0</v>
      </c>
      <c r="G601" s="50">
        <v>0</v>
      </c>
      <c r="H601" s="50">
        <v>12159892</v>
      </c>
      <c r="I601" s="50">
        <v>0</v>
      </c>
      <c r="J601" s="51">
        <v>3072648</v>
      </c>
      <c r="K601" s="50">
        <v>36871712</v>
      </c>
      <c r="L601" s="52">
        <v>39944359</v>
      </c>
      <c r="M601" s="123"/>
      <c r="N601" s="125">
        <v>36871712</v>
      </c>
      <c r="O601" s="125">
        <v>24711820</v>
      </c>
      <c r="P601" s="125">
        <v>1498673</v>
      </c>
      <c r="Q601" s="125">
        <v>44392494</v>
      </c>
      <c r="R601" s="125">
        <v>41319847</v>
      </c>
      <c r="S601" s="47"/>
    </row>
    <row r="602" spans="1:19" ht="12.75" customHeight="1" x14ac:dyDescent="0.2">
      <c r="A602" s="194"/>
      <c r="B602" s="194"/>
      <c r="C602" s="53" t="s">
        <v>3</v>
      </c>
      <c r="D602" s="54">
        <v>21</v>
      </c>
      <c r="E602" s="44">
        <v>13992.54</v>
      </c>
      <c r="F602" s="44">
        <v>0</v>
      </c>
      <c r="G602" s="44">
        <v>0</v>
      </c>
      <c r="H602" s="44">
        <v>6280.06</v>
      </c>
      <c r="I602" s="44">
        <v>0</v>
      </c>
      <c r="J602" s="55">
        <v>1689.38</v>
      </c>
      <c r="K602" s="56">
        <v>20272.599999999999</v>
      </c>
      <c r="L602" s="57">
        <v>21961.98</v>
      </c>
      <c r="M602" s="122"/>
      <c r="N602" s="124">
        <v>20272.599999999999</v>
      </c>
      <c r="O602" s="124">
        <v>13992.54</v>
      </c>
      <c r="P602" s="124">
        <v>774</v>
      </c>
      <c r="Q602" s="124">
        <v>24480.639999999999</v>
      </c>
      <c r="R602" s="124">
        <v>22791.26</v>
      </c>
      <c r="S602" s="47"/>
    </row>
    <row r="603" spans="1:19" ht="9" customHeight="1" x14ac:dyDescent="0.2">
      <c r="A603" s="194"/>
      <c r="B603" s="194"/>
      <c r="C603" s="48" t="s">
        <v>4</v>
      </c>
      <c r="D603" s="49">
        <v>27</v>
      </c>
      <c r="E603" s="50">
        <v>27093335</v>
      </c>
      <c r="F603" s="50">
        <v>0</v>
      </c>
      <c r="G603" s="50">
        <v>0</v>
      </c>
      <c r="H603" s="50">
        <v>12159892</v>
      </c>
      <c r="I603" s="50">
        <v>0</v>
      </c>
      <c r="J603" s="51">
        <v>3271096</v>
      </c>
      <c r="K603" s="50">
        <v>39253227</v>
      </c>
      <c r="L603" s="52">
        <v>42524323</v>
      </c>
      <c r="M603" s="123"/>
      <c r="N603" s="125">
        <v>39253227</v>
      </c>
      <c r="O603" s="125">
        <v>27093335</v>
      </c>
      <c r="P603" s="125">
        <v>1498673</v>
      </c>
      <c r="Q603" s="125">
        <v>47401129</v>
      </c>
      <c r="R603" s="125">
        <v>44130033</v>
      </c>
      <c r="S603" s="47"/>
    </row>
    <row r="604" spans="1:19" ht="12.75" customHeight="1" x14ac:dyDescent="0.2">
      <c r="A604" s="194"/>
      <c r="B604" s="194"/>
      <c r="C604" s="53" t="s">
        <v>3</v>
      </c>
      <c r="D604" s="54">
        <v>28</v>
      </c>
      <c r="E604" s="44">
        <v>14868.51</v>
      </c>
      <c r="F604" s="44">
        <v>0</v>
      </c>
      <c r="G604" s="44">
        <v>0</v>
      </c>
      <c r="H604" s="44">
        <v>6280.06</v>
      </c>
      <c r="I604" s="44">
        <v>0</v>
      </c>
      <c r="J604" s="55">
        <v>1762.38</v>
      </c>
      <c r="K604" s="56">
        <v>21148.57</v>
      </c>
      <c r="L604" s="57">
        <v>22910.95</v>
      </c>
      <c r="M604" s="122"/>
      <c r="N604" s="124">
        <v>21148.57</v>
      </c>
      <c r="O604" s="124">
        <v>14868.51</v>
      </c>
      <c r="P604" s="124">
        <v>774</v>
      </c>
      <c r="Q604" s="124">
        <v>25587.279999999999</v>
      </c>
      <c r="R604" s="124">
        <v>23824.9</v>
      </c>
      <c r="S604" s="47"/>
    </row>
    <row r="605" spans="1:19" ht="9" customHeight="1" x14ac:dyDescent="0.2">
      <c r="A605" s="194"/>
      <c r="B605" s="194"/>
      <c r="C605" s="48" t="s">
        <v>4</v>
      </c>
      <c r="D605" s="49">
        <v>34</v>
      </c>
      <c r="E605" s="50">
        <v>28789450</v>
      </c>
      <c r="F605" s="50">
        <v>0</v>
      </c>
      <c r="G605" s="50">
        <v>0</v>
      </c>
      <c r="H605" s="50">
        <v>12159892</v>
      </c>
      <c r="I605" s="50">
        <v>0</v>
      </c>
      <c r="J605" s="51">
        <v>3412444</v>
      </c>
      <c r="K605" s="50">
        <v>40949342</v>
      </c>
      <c r="L605" s="52">
        <v>44361785</v>
      </c>
      <c r="M605" s="123"/>
      <c r="N605" s="125">
        <v>40949342</v>
      </c>
      <c r="O605" s="125">
        <v>28789450</v>
      </c>
      <c r="P605" s="125">
        <v>1498673</v>
      </c>
      <c r="Q605" s="125">
        <v>49543883</v>
      </c>
      <c r="R605" s="125">
        <v>46131439</v>
      </c>
      <c r="S605" s="47"/>
    </row>
    <row r="606" spans="1:19" ht="12.75" customHeight="1" x14ac:dyDescent="0.2">
      <c r="A606" s="194"/>
      <c r="B606" s="194"/>
      <c r="C606" s="53" t="s">
        <v>3</v>
      </c>
      <c r="D606" s="54">
        <v>35</v>
      </c>
      <c r="E606" s="44">
        <v>15539.78</v>
      </c>
      <c r="F606" s="44">
        <v>0</v>
      </c>
      <c r="G606" s="44">
        <v>0</v>
      </c>
      <c r="H606" s="44">
        <v>6280.06</v>
      </c>
      <c r="I606" s="44">
        <v>0</v>
      </c>
      <c r="J606" s="55">
        <v>1818.32</v>
      </c>
      <c r="K606" s="56">
        <v>21819.84</v>
      </c>
      <c r="L606" s="57">
        <v>23638.16</v>
      </c>
      <c r="M606" s="122"/>
      <c r="N606" s="124">
        <v>21819.84</v>
      </c>
      <c r="O606" s="124">
        <v>15539.78</v>
      </c>
      <c r="P606" s="124">
        <v>774</v>
      </c>
      <c r="Q606" s="124">
        <v>26435.32</v>
      </c>
      <c r="R606" s="124">
        <v>24617</v>
      </c>
      <c r="S606" s="47"/>
    </row>
    <row r="607" spans="1:19" ht="9" customHeight="1" x14ac:dyDescent="0.2">
      <c r="A607" s="195"/>
      <c r="B607" s="195"/>
      <c r="C607" s="58" t="s">
        <v>4</v>
      </c>
      <c r="D607" s="59"/>
      <c r="E607" s="50">
        <v>30089210</v>
      </c>
      <c r="F607" s="50">
        <v>0</v>
      </c>
      <c r="G607" s="50">
        <v>0</v>
      </c>
      <c r="H607" s="50">
        <v>12159892</v>
      </c>
      <c r="I607" s="50">
        <v>0</v>
      </c>
      <c r="J607" s="60">
        <v>3520758</v>
      </c>
      <c r="K607" s="61">
        <v>42249102</v>
      </c>
      <c r="L607" s="62">
        <v>45769860</v>
      </c>
      <c r="M607" s="123"/>
      <c r="N607" s="125">
        <v>42249102</v>
      </c>
      <c r="O607" s="125">
        <v>30089210</v>
      </c>
      <c r="P607" s="125">
        <v>1498673</v>
      </c>
      <c r="Q607" s="125">
        <v>51185917</v>
      </c>
      <c r="R607" s="125">
        <v>47665159</v>
      </c>
      <c r="S607" s="47"/>
    </row>
    <row r="608" spans="1:19" ht="12.75" customHeight="1" x14ac:dyDescent="0.2">
      <c r="A608" s="196">
        <v>39630</v>
      </c>
      <c r="B608" s="196">
        <v>39813</v>
      </c>
      <c r="C608" s="42" t="s">
        <v>3</v>
      </c>
      <c r="D608" s="43">
        <v>0</v>
      </c>
      <c r="E608" s="44">
        <v>9942.2099999999991</v>
      </c>
      <c r="F608" s="44">
        <v>0</v>
      </c>
      <c r="G608" s="44">
        <v>0</v>
      </c>
      <c r="H608" s="44">
        <v>6280.06</v>
      </c>
      <c r="I608" s="44">
        <v>0</v>
      </c>
      <c r="J608" s="44">
        <v>1351.86</v>
      </c>
      <c r="K608" s="45">
        <v>16222.27</v>
      </c>
      <c r="L608" s="46">
        <v>17574.13</v>
      </c>
      <c r="M608" s="122"/>
      <c r="N608" s="124">
        <v>16222.27</v>
      </c>
      <c r="O608" s="124">
        <v>9942.2099999999991</v>
      </c>
      <c r="P608" s="124">
        <v>774</v>
      </c>
      <c r="Q608" s="124">
        <v>19363.73</v>
      </c>
      <c r="R608" s="124">
        <v>18011.87</v>
      </c>
      <c r="S608" s="47"/>
    </row>
    <row r="609" spans="1:19" ht="9" customHeight="1" x14ac:dyDescent="0.2">
      <c r="A609" s="197"/>
      <c r="B609" s="197"/>
      <c r="C609" s="48" t="s">
        <v>4</v>
      </c>
      <c r="D609" s="49">
        <v>2</v>
      </c>
      <c r="E609" s="50">
        <v>19250803</v>
      </c>
      <c r="F609" s="50">
        <v>0</v>
      </c>
      <c r="G609" s="50">
        <v>0</v>
      </c>
      <c r="H609" s="50">
        <v>12159892</v>
      </c>
      <c r="I609" s="50">
        <v>0</v>
      </c>
      <c r="J609" s="51">
        <v>2617566</v>
      </c>
      <c r="K609" s="50">
        <v>31410695</v>
      </c>
      <c r="L609" s="52">
        <v>34028261</v>
      </c>
      <c r="M609" s="123"/>
      <c r="N609" s="125">
        <v>31410695</v>
      </c>
      <c r="O609" s="125">
        <v>19250803</v>
      </c>
      <c r="P609" s="125">
        <v>1498673</v>
      </c>
      <c r="Q609" s="125">
        <v>37493409</v>
      </c>
      <c r="R609" s="125">
        <v>34875844</v>
      </c>
      <c r="S609" s="47"/>
    </row>
    <row r="610" spans="1:19" ht="12.75" customHeight="1" x14ac:dyDescent="0.2">
      <c r="A610" s="194">
        <v>39630</v>
      </c>
      <c r="B610" s="194">
        <v>39813</v>
      </c>
      <c r="C610" s="53" t="s">
        <v>3</v>
      </c>
      <c r="D610" s="54">
        <v>3</v>
      </c>
      <c r="E610" s="44">
        <v>10303.83</v>
      </c>
      <c r="F610" s="44">
        <v>0</v>
      </c>
      <c r="G610" s="44">
        <v>0</v>
      </c>
      <c r="H610" s="44">
        <v>6280.06</v>
      </c>
      <c r="I610" s="44">
        <v>0</v>
      </c>
      <c r="J610" s="55">
        <v>1381.99</v>
      </c>
      <c r="K610" s="56">
        <v>16583.89</v>
      </c>
      <c r="L610" s="57">
        <v>17965.88</v>
      </c>
      <c r="M610" s="122"/>
      <c r="N610" s="124">
        <v>16583.89</v>
      </c>
      <c r="O610" s="124">
        <v>10303.83</v>
      </c>
      <c r="P610" s="124">
        <v>774</v>
      </c>
      <c r="Q610" s="124">
        <v>19820.57</v>
      </c>
      <c r="R610" s="124">
        <v>18438.580000000002</v>
      </c>
      <c r="S610" s="47"/>
    </row>
    <row r="611" spans="1:19" ht="9" customHeight="1" x14ac:dyDescent="0.2">
      <c r="A611" s="194"/>
      <c r="B611" s="194"/>
      <c r="C611" s="48" t="s">
        <v>4</v>
      </c>
      <c r="D611" s="49">
        <v>8</v>
      </c>
      <c r="E611" s="50">
        <v>19950997</v>
      </c>
      <c r="F611" s="50">
        <v>0</v>
      </c>
      <c r="G611" s="50">
        <v>0</v>
      </c>
      <c r="H611" s="50">
        <v>12159892</v>
      </c>
      <c r="I611" s="50">
        <v>0</v>
      </c>
      <c r="J611" s="51">
        <v>2675906</v>
      </c>
      <c r="K611" s="50">
        <v>32110889</v>
      </c>
      <c r="L611" s="52">
        <v>34786794</v>
      </c>
      <c r="M611" s="123"/>
      <c r="N611" s="125">
        <v>32110889</v>
      </c>
      <c r="O611" s="125">
        <v>19950997</v>
      </c>
      <c r="P611" s="125">
        <v>1498673</v>
      </c>
      <c r="Q611" s="125">
        <v>38377975</v>
      </c>
      <c r="R611" s="125">
        <v>35702069</v>
      </c>
      <c r="S611" s="47"/>
    </row>
    <row r="612" spans="1:19" ht="12.75" customHeight="1" x14ac:dyDescent="0.2">
      <c r="A612" s="194"/>
      <c r="B612" s="194"/>
      <c r="C612" s="53" t="s">
        <v>3</v>
      </c>
      <c r="D612" s="54">
        <v>9</v>
      </c>
      <c r="E612" s="44">
        <v>11594.63</v>
      </c>
      <c r="F612" s="44">
        <v>0</v>
      </c>
      <c r="G612" s="44">
        <v>0</v>
      </c>
      <c r="H612" s="44">
        <v>6280.06</v>
      </c>
      <c r="I612" s="44">
        <v>0</v>
      </c>
      <c r="J612" s="55">
        <v>1489.56</v>
      </c>
      <c r="K612" s="56">
        <v>17874.689999999999</v>
      </c>
      <c r="L612" s="57">
        <v>19364.25</v>
      </c>
      <c r="M612" s="122"/>
      <c r="N612" s="124">
        <v>17874.689999999999</v>
      </c>
      <c r="O612" s="124">
        <v>11594.63</v>
      </c>
      <c r="P612" s="124">
        <v>774</v>
      </c>
      <c r="Q612" s="124">
        <v>21451.279999999999</v>
      </c>
      <c r="R612" s="124">
        <v>19961.72</v>
      </c>
      <c r="S612" s="47"/>
    </row>
    <row r="613" spans="1:19" ht="9" customHeight="1" x14ac:dyDescent="0.2">
      <c r="A613" s="194"/>
      <c r="B613" s="194"/>
      <c r="C613" s="48" t="s">
        <v>4</v>
      </c>
      <c r="D613" s="49">
        <v>14</v>
      </c>
      <c r="E613" s="50">
        <v>22450334</v>
      </c>
      <c r="F613" s="50">
        <v>0</v>
      </c>
      <c r="G613" s="50">
        <v>0</v>
      </c>
      <c r="H613" s="50">
        <v>12159892</v>
      </c>
      <c r="I613" s="50">
        <v>0</v>
      </c>
      <c r="J613" s="51">
        <v>2884190</v>
      </c>
      <c r="K613" s="50">
        <v>34610226</v>
      </c>
      <c r="L613" s="52">
        <v>37494416</v>
      </c>
      <c r="M613" s="123"/>
      <c r="N613" s="125">
        <v>34610226</v>
      </c>
      <c r="O613" s="125">
        <v>22450334</v>
      </c>
      <c r="P613" s="125">
        <v>1498673</v>
      </c>
      <c r="Q613" s="125">
        <v>41535470</v>
      </c>
      <c r="R613" s="125">
        <v>38651280</v>
      </c>
      <c r="S613" s="47"/>
    </row>
    <row r="614" spans="1:19" ht="12.75" customHeight="1" x14ac:dyDescent="0.2">
      <c r="A614" s="194"/>
      <c r="B614" s="194"/>
      <c r="C614" s="53" t="s">
        <v>3</v>
      </c>
      <c r="D614" s="54">
        <v>15</v>
      </c>
      <c r="E614" s="44">
        <v>12817.19</v>
      </c>
      <c r="F614" s="44">
        <v>0</v>
      </c>
      <c r="G614" s="44">
        <v>0</v>
      </c>
      <c r="H614" s="44">
        <v>6280.06</v>
      </c>
      <c r="I614" s="44">
        <v>0</v>
      </c>
      <c r="J614" s="55">
        <v>1591.44</v>
      </c>
      <c r="K614" s="56">
        <v>19097.25</v>
      </c>
      <c r="L614" s="57">
        <v>20688.689999999999</v>
      </c>
      <c r="M614" s="122"/>
      <c r="N614" s="124">
        <v>19097.25</v>
      </c>
      <c r="O614" s="124">
        <v>12817.19</v>
      </c>
      <c r="P614" s="124">
        <v>774</v>
      </c>
      <c r="Q614" s="124">
        <v>22995.78</v>
      </c>
      <c r="R614" s="124">
        <v>21404.34</v>
      </c>
      <c r="S614" s="47"/>
    </row>
    <row r="615" spans="1:19" ht="9" customHeight="1" x14ac:dyDescent="0.2">
      <c r="A615" s="194"/>
      <c r="B615" s="194"/>
      <c r="C615" s="48" t="s">
        <v>4</v>
      </c>
      <c r="D615" s="49">
        <v>20</v>
      </c>
      <c r="E615" s="50">
        <v>24817540</v>
      </c>
      <c r="F615" s="50">
        <v>0</v>
      </c>
      <c r="G615" s="50">
        <v>0</v>
      </c>
      <c r="H615" s="50">
        <v>12159892</v>
      </c>
      <c r="I615" s="50">
        <v>0</v>
      </c>
      <c r="J615" s="51">
        <v>3081458</v>
      </c>
      <c r="K615" s="50">
        <v>36977432</v>
      </c>
      <c r="L615" s="52">
        <v>40058890</v>
      </c>
      <c r="M615" s="123"/>
      <c r="N615" s="125">
        <v>36977432</v>
      </c>
      <c r="O615" s="125">
        <v>24817540</v>
      </c>
      <c r="P615" s="125">
        <v>1498673</v>
      </c>
      <c r="Q615" s="125">
        <v>44526039</v>
      </c>
      <c r="R615" s="125">
        <v>41444581</v>
      </c>
      <c r="S615" s="47"/>
    </row>
    <row r="616" spans="1:19" ht="12.75" customHeight="1" x14ac:dyDescent="0.2">
      <c r="A616" s="194"/>
      <c r="B616" s="194"/>
      <c r="C616" s="53" t="s">
        <v>3</v>
      </c>
      <c r="D616" s="54">
        <v>21</v>
      </c>
      <c r="E616" s="44">
        <v>14047.14</v>
      </c>
      <c r="F616" s="44">
        <v>0</v>
      </c>
      <c r="G616" s="44">
        <v>0</v>
      </c>
      <c r="H616" s="44">
        <v>6280.06</v>
      </c>
      <c r="I616" s="44">
        <v>0</v>
      </c>
      <c r="J616" s="55">
        <v>1693.93</v>
      </c>
      <c r="K616" s="56">
        <v>20327.2</v>
      </c>
      <c r="L616" s="57">
        <v>22021.13</v>
      </c>
      <c r="M616" s="122"/>
      <c r="N616" s="124">
        <v>20327.2</v>
      </c>
      <c r="O616" s="124">
        <v>14047.14</v>
      </c>
      <c r="P616" s="124">
        <v>774</v>
      </c>
      <c r="Q616" s="124">
        <v>24549.62</v>
      </c>
      <c r="R616" s="124">
        <v>22855.69</v>
      </c>
      <c r="S616" s="47"/>
    </row>
    <row r="617" spans="1:19" ht="9" customHeight="1" x14ac:dyDescent="0.2">
      <c r="A617" s="194"/>
      <c r="B617" s="194"/>
      <c r="C617" s="48" t="s">
        <v>4</v>
      </c>
      <c r="D617" s="49">
        <v>27</v>
      </c>
      <c r="E617" s="50">
        <v>27199056</v>
      </c>
      <c r="F617" s="50">
        <v>0</v>
      </c>
      <c r="G617" s="50">
        <v>0</v>
      </c>
      <c r="H617" s="50">
        <v>12159892</v>
      </c>
      <c r="I617" s="50">
        <v>0</v>
      </c>
      <c r="J617" s="51">
        <v>3279906</v>
      </c>
      <c r="K617" s="50">
        <v>39358948</v>
      </c>
      <c r="L617" s="52">
        <v>42638853</v>
      </c>
      <c r="M617" s="123"/>
      <c r="N617" s="125">
        <v>39358948</v>
      </c>
      <c r="O617" s="125">
        <v>27199056</v>
      </c>
      <c r="P617" s="125">
        <v>1498673</v>
      </c>
      <c r="Q617" s="125">
        <v>47534693</v>
      </c>
      <c r="R617" s="125">
        <v>44254787</v>
      </c>
      <c r="S617" s="47"/>
    </row>
    <row r="618" spans="1:19" ht="12.75" customHeight="1" x14ac:dyDescent="0.2">
      <c r="A618" s="194"/>
      <c r="B618" s="194"/>
      <c r="C618" s="53" t="s">
        <v>3</v>
      </c>
      <c r="D618" s="54">
        <v>28</v>
      </c>
      <c r="E618" s="44">
        <v>14923.11</v>
      </c>
      <c r="F618" s="44">
        <v>0</v>
      </c>
      <c r="G618" s="44">
        <v>0</v>
      </c>
      <c r="H618" s="44">
        <v>6280.06</v>
      </c>
      <c r="I618" s="44">
        <v>0</v>
      </c>
      <c r="J618" s="55">
        <v>1766.93</v>
      </c>
      <c r="K618" s="56">
        <v>21203.17</v>
      </c>
      <c r="L618" s="57">
        <v>22970.1</v>
      </c>
      <c r="M618" s="122"/>
      <c r="N618" s="124">
        <v>21203.17</v>
      </c>
      <c r="O618" s="124">
        <v>14923.11</v>
      </c>
      <c r="P618" s="124">
        <v>774</v>
      </c>
      <c r="Q618" s="124">
        <v>25656.26</v>
      </c>
      <c r="R618" s="124">
        <v>23889.33</v>
      </c>
      <c r="S618" s="47"/>
    </row>
    <row r="619" spans="1:19" ht="9" customHeight="1" x14ac:dyDescent="0.2">
      <c r="A619" s="194"/>
      <c r="B619" s="194"/>
      <c r="C619" s="48" t="s">
        <v>4</v>
      </c>
      <c r="D619" s="49">
        <v>34</v>
      </c>
      <c r="E619" s="50">
        <v>28895170</v>
      </c>
      <c r="F619" s="50">
        <v>0</v>
      </c>
      <c r="G619" s="50">
        <v>0</v>
      </c>
      <c r="H619" s="50">
        <v>12159892</v>
      </c>
      <c r="I619" s="50">
        <v>0</v>
      </c>
      <c r="J619" s="51">
        <v>3421254</v>
      </c>
      <c r="K619" s="50">
        <v>41055062</v>
      </c>
      <c r="L619" s="52">
        <v>44476316</v>
      </c>
      <c r="M619" s="123"/>
      <c r="N619" s="125">
        <v>41055062</v>
      </c>
      <c r="O619" s="125">
        <v>28895170</v>
      </c>
      <c r="P619" s="125">
        <v>1498673</v>
      </c>
      <c r="Q619" s="125">
        <v>49677447</v>
      </c>
      <c r="R619" s="125">
        <v>46256193</v>
      </c>
      <c r="S619" s="47"/>
    </row>
    <row r="620" spans="1:19" ht="12.75" customHeight="1" x14ac:dyDescent="0.2">
      <c r="A620" s="194"/>
      <c r="B620" s="194"/>
      <c r="C620" s="53" t="s">
        <v>3</v>
      </c>
      <c r="D620" s="54">
        <v>35</v>
      </c>
      <c r="E620" s="44">
        <v>15594.38</v>
      </c>
      <c r="F620" s="44">
        <v>0</v>
      </c>
      <c r="G620" s="44">
        <v>0</v>
      </c>
      <c r="H620" s="44">
        <v>6280.06</v>
      </c>
      <c r="I620" s="44">
        <v>0</v>
      </c>
      <c r="J620" s="55">
        <v>1822.87</v>
      </c>
      <c r="K620" s="56">
        <v>21874.44</v>
      </c>
      <c r="L620" s="57">
        <v>23697.31</v>
      </c>
      <c r="M620" s="122"/>
      <c r="N620" s="124">
        <v>21874.44</v>
      </c>
      <c r="O620" s="124">
        <v>15594.38</v>
      </c>
      <c r="P620" s="124">
        <v>774</v>
      </c>
      <c r="Q620" s="124">
        <v>26504.3</v>
      </c>
      <c r="R620" s="124">
        <v>24681.43</v>
      </c>
      <c r="S620" s="47"/>
    </row>
    <row r="621" spans="1:19" ht="9" customHeight="1" x14ac:dyDescent="0.2">
      <c r="A621" s="195"/>
      <c r="B621" s="195"/>
      <c r="C621" s="58" t="s">
        <v>4</v>
      </c>
      <c r="D621" s="59"/>
      <c r="E621" s="50">
        <v>30194930</v>
      </c>
      <c r="F621" s="50">
        <v>0</v>
      </c>
      <c r="G621" s="50">
        <v>0</v>
      </c>
      <c r="H621" s="50">
        <v>12159892</v>
      </c>
      <c r="I621" s="50">
        <v>0</v>
      </c>
      <c r="J621" s="60">
        <v>3529568</v>
      </c>
      <c r="K621" s="61">
        <v>42354822</v>
      </c>
      <c r="L621" s="62">
        <v>45884390</v>
      </c>
      <c r="M621" s="123"/>
      <c r="N621" s="125">
        <v>42354822</v>
      </c>
      <c r="O621" s="125">
        <v>30194930</v>
      </c>
      <c r="P621" s="125">
        <v>1498673</v>
      </c>
      <c r="Q621" s="125">
        <v>51319481</v>
      </c>
      <c r="R621" s="125">
        <v>47789912</v>
      </c>
      <c r="S621" s="47"/>
    </row>
    <row r="622" spans="1:19" ht="12.75" customHeight="1" x14ac:dyDescent="0.2">
      <c r="A622" s="196">
        <v>39814</v>
      </c>
      <c r="B622" s="196">
        <v>40268</v>
      </c>
      <c r="C622" s="42" t="s">
        <v>3</v>
      </c>
      <c r="D622" s="43">
        <v>0</v>
      </c>
      <c r="E622" s="44">
        <v>10415.969999999999</v>
      </c>
      <c r="F622" s="44">
        <v>0</v>
      </c>
      <c r="G622" s="44">
        <v>0</v>
      </c>
      <c r="H622" s="44">
        <v>6280.06</v>
      </c>
      <c r="I622" s="44">
        <v>0</v>
      </c>
      <c r="J622" s="44">
        <v>1391.34</v>
      </c>
      <c r="K622" s="45">
        <v>16696.03</v>
      </c>
      <c r="L622" s="46">
        <v>18087.37</v>
      </c>
      <c r="M622" s="122"/>
      <c r="N622" s="124">
        <v>16696.03</v>
      </c>
      <c r="O622" s="124">
        <v>10415.969999999999</v>
      </c>
      <c r="P622" s="124">
        <v>774</v>
      </c>
      <c r="Q622" s="124">
        <v>19962.240000000002</v>
      </c>
      <c r="R622" s="124">
        <v>18570.900000000001</v>
      </c>
      <c r="S622" s="47"/>
    </row>
    <row r="623" spans="1:19" ht="9" customHeight="1" x14ac:dyDescent="0.2">
      <c r="A623" s="197"/>
      <c r="B623" s="197"/>
      <c r="C623" s="48" t="s">
        <v>4</v>
      </c>
      <c r="D623" s="49">
        <v>2</v>
      </c>
      <c r="E623" s="50">
        <v>20168130</v>
      </c>
      <c r="F623" s="50">
        <v>0</v>
      </c>
      <c r="G623" s="50">
        <v>0</v>
      </c>
      <c r="H623" s="50">
        <v>12159892</v>
      </c>
      <c r="I623" s="50">
        <v>0</v>
      </c>
      <c r="J623" s="51">
        <v>2694010</v>
      </c>
      <c r="K623" s="50">
        <v>32328022</v>
      </c>
      <c r="L623" s="52">
        <v>35022032</v>
      </c>
      <c r="M623" s="123"/>
      <c r="N623" s="125">
        <v>32328022</v>
      </c>
      <c r="O623" s="125">
        <v>20168130</v>
      </c>
      <c r="P623" s="125">
        <v>1498673</v>
      </c>
      <c r="Q623" s="125">
        <v>38652286</v>
      </c>
      <c r="R623" s="125">
        <v>35958277</v>
      </c>
      <c r="S623" s="47"/>
    </row>
    <row r="624" spans="1:19" ht="12.75" customHeight="1" x14ac:dyDescent="0.2">
      <c r="A624" s="194">
        <v>39814</v>
      </c>
      <c r="B624" s="194">
        <v>40268</v>
      </c>
      <c r="C624" s="53" t="s">
        <v>3</v>
      </c>
      <c r="D624" s="54">
        <v>3</v>
      </c>
      <c r="E624" s="44">
        <v>10791.27</v>
      </c>
      <c r="F624" s="44">
        <v>0</v>
      </c>
      <c r="G624" s="44">
        <v>0</v>
      </c>
      <c r="H624" s="44">
        <v>6280.06</v>
      </c>
      <c r="I624" s="44">
        <v>0</v>
      </c>
      <c r="J624" s="55">
        <v>1422.61</v>
      </c>
      <c r="K624" s="56">
        <v>17071.330000000002</v>
      </c>
      <c r="L624" s="57">
        <v>18493.939999999999</v>
      </c>
      <c r="M624" s="122"/>
      <c r="N624" s="124">
        <v>17071.330000000002</v>
      </c>
      <c r="O624" s="124">
        <v>10791.27</v>
      </c>
      <c r="P624" s="124">
        <v>774</v>
      </c>
      <c r="Q624" s="124">
        <v>20436.37</v>
      </c>
      <c r="R624" s="124">
        <v>19013.759999999998</v>
      </c>
      <c r="S624" s="47"/>
    </row>
    <row r="625" spans="1:19" ht="9" customHeight="1" x14ac:dyDescent="0.2">
      <c r="A625" s="194"/>
      <c r="B625" s="194"/>
      <c r="C625" s="48" t="s">
        <v>4</v>
      </c>
      <c r="D625" s="49">
        <v>8</v>
      </c>
      <c r="E625" s="50">
        <v>20894812</v>
      </c>
      <c r="F625" s="50">
        <v>0</v>
      </c>
      <c r="G625" s="50">
        <v>0</v>
      </c>
      <c r="H625" s="50">
        <v>12159892</v>
      </c>
      <c r="I625" s="50">
        <v>0</v>
      </c>
      <c r="J625" s="51">
        <v>2754557</v>
      </c>
      <c r="K625" s="50">
        <v>33054704</v>
      </c>
      <c r="L625" s="52">
        <v>35809261</v>
      </c>
      <c r="M625" s="123"/>
      <c r="N625" s="125">
        <v>33054704</v>
      </c>
      <c r="O625" s="125">
        <v>20894812</v>
      </c>
      <c r="P625" s="125">
        <v>1498673</v>
      </c>
      <c r="Q625" s="125">
        <v>39570330</v>
      </c>
      <c r="R625" s="125">
        <v>36815773</v>
      </c>
      <c r="S625" s="47"/>
    </row>
    <row r="626" spans="1:19" ht="12.75" customHeight="1" x14ac:dyDescent="0.2">
      <c r="A626" s="194"/>
      <c r="B626" s="194"/>
      <c r="C626" s="53" t="s">
        <v>3</v>
      </c>
      <c r="D626" s="54">
        <v>9</v>
      </c>
      <c r="E626" s="44">
        <v>12131.03</v>
      </c>
      <c r="F626" s="44">
        <v>0</v>
      </c>
      <c r="G626" s="44">
        <v>0</v>
      </c>
      <c r="H626" s="44">
        <v>6280.06</v>
      </c>
      <c r="I626" s="44">
        <v>0</v>
      </c>
      <c r="J626" s="55">
        <v>1534.26</v>
      </c>
      <c r="K626" s="56">
        <v>18411.09</v>
      </c>
      <c r="L626" s="57">
        <v>19945.349999999999</v>
      </c>
      <c r="M626" s="122"/>
      <c r="N626" s="124">
        <v>18411.09</v>
      </c>
      <c r="O626" s="124">
        <v>12131.03</v>
      </c>
      <c r="P626" s="124">
        <v>774</v>
      </c>
      <c r="Q626" s="124">
        <v>22128.94</v>
      </c>
      <c r="R626" s="124">
        <v>20594.68</v>
      </c>
      <c r="S626" s="47"/>
    </row>
    <row r="627" spans="1:19" ht="9" customHeight="1" x14ac:dyDescent="0.2">
      <c r="A627" s="194"/>
      <c r="B627" s="194"/>
      <c r="C627" s="48" t="s">
        <v>4</v>
      </c>
      <c r="D627" s="49">
        <v>14</v>
      </c>
      <c r="E627" s="50">
        <v>23488949</v>
      </c>
      <c r="F627" s="50">
        <v>0</v>
      </c>
      <c r="G627" s="50">
        <v>0</v>
      </c>
      <c r="H627" s="50">
        <v>12159892</v>
      </c>
      <c r="I627" s="50">
        <v>0</v>
      </c>
      <c r="J627" s="51">
        <v>2970742</v>
      </c>
      <c r="K627" s="50">
        <v>35648841</v>
      </c>
      <c r="L627" s="52">
        <v>38619583</v>
      </c>
      <c r="M627" s="123"/>
      <c r="N627" s="125">
        <v>35648841</v>
      </c>
      <c r="O627" s="125">
        <v>23488949</v>
      </c>
      <c r="P627" s="125">
        <v>1498673</v>
      </c>
      <c r="Q627" s="125">
        <v>42847603</v>
      </c>
      <c r="R627" s="125">
        <v>39876861</v>
      </c>
      <c r="S627" s="47"/>
    </row>
    <row r="628" spans="1:19" ht="12.75" customHeight="1" x14ac:dyDescent="0.2">
      <c r="A628" s="194"/>
      <c r="B628" s="194"/>
      <c r="C628" s="53" t="s">
        <v>3</v>
      </c>
      <c r="D628" s="54">
        <v>15</v>
      </c>
      <c r="E628" s="44">
        <v>13400.03</v>
      </c>
      <c r="F628" s="44">
        <v>0</v>
      </c>
      <c r="G628" s="44">
        <v>0</v>
      </c>
      <c r="H628" s="44">
        <v>6280.06</v>
      </c>
      <c r="I628" s="44">
        <v>0</v>
      </c>
      <c r="J628" s="55">
        <v>1640.01</v>
      </c>
      <c r="K628" s="56">
        <v>19680.09</v>
      </c>
      <c r="L628" s="57">
        <v>21320.1</v>
      </c>
      <c r="M628" s="122"/>
      <c r="N628" s="124">
        <v>19680.09</v>
      </c>
      <c r="O628" s="124">
        <v>13400.03</v>
      </c>
      <c r="P628" s="124">
        <v>774</v>
      </c>
      <c r="Q628" s="124">
        <v>23732.11</v>
      </c>
      <c r="R628" s="124">
        <v>22092.1</v>
      </c>
      <c r="S628" s="47"/>
    </row>
    <row r="629" spans="1:19" ht="9" customHeight="1" x14ac:dyDescent="0.2">
      <c r="A629" s="194"/>
      <c r="B629" s="194"/>
      <c r="C629" s="48" t="s">
        <v>4</v>
      </c>
      <c r="D629" s="49">
        <v>20</v>
      </c>
      <c r="E629" s="50">
        <v>25946076</v>
      </c>
      <c r="F629" s="50">
        <v>0</v>
      </c>
      <c r="G629" s="50">
        <v>0</v>
      </c>
      <c r="H629" s="50">
        <v>12159892</v>
      </c>
      <c r="I629" s="50">
        <v>0</v>
      </c>
      <c r="J629" s="51">
        <v>3175502</v>
      </c>
      <c r="K629" s="50">
        <v>38105968</v>
      </c>
      <c r="L629" s="52">
        <v>41281470</v>
      </c>
      <c r="M629" s="123"/>
      <c r="N629" s="125">
        <v>38105968</v>
      </c>
      <c r="O629" s="125">
        <v>25946076</v>
      </c>
      <c r="P629" s="125">
        <v>1498673</v>
      </c>
      <c r="Q629" s="125">
        <v>45951773</v>
      </c>
      <c r="R629" s="125">
        <v>42776270</v>
      </c>
      <c r="S629" s="47"/>
    </row>
    <row r="630" spans="1:19" ht="12.75" customHeight="1" x14ac:dyDescent="0.2">
      <c r="A630" s="194"/>
      <c r="B630" s="194"/>
      <c r="C630" s="53" t="s">
        <v>3</v>
      </c>
      <c r="D630" s="54">
        <v>21</v>
      </c>
      <c r="E630" s="44">
        <v>14676.66</v>
      </c>
      <c r="F630" s="44">
        <v>0</v>
      </c>
      <c r="G630" s="44">
        <v>0</v>
      </c>
      <c r="H630" s="44">
        <v>6280.06</v>
      </c>
      <c r="I630" s="44">
        <v>0</v>
      </c>
      <c r="J630" s="55">
        <v>1746.39</v>
      </c>
      <c r="K630" s="56">
        <v>20956.72</v>
      </c>
      <c r="L630" s="57">
        <v>22703.11</v>
      </c>
      <c r="M630" s="122"/>
      <c r="N630" s="124">
        <v>20956.72</v>
      </c>
      <c r="O630" s="124">
        <v>14676.66</v>
      </c>
      <c r="P630" s="124">
        <v>774</v>
      </c>
      <c r="Q630" s="124">
        <v>25344.91</v>
      </c>
      <c r="R630" s="124">
        <v>23598.52</v>
      </c>
      <c r="S630" s="47"/>
    </row>
    <row r="631" spans="1:19" ht="9" customHeight="1" x14ac:dyDescent="0.2">
      <c r="A631" s="194"/>
      <c r="B631" s="194"/>
      <c r="C631" s="48" t="s">
        <v>4</v>
      </c>
      <c r="D631" s="49">
        <v>27</v>
      </c>
      <c r="E631" s="50">
        <v>28417976</v>
      </c>
      <c r="F631" s="50">
        <v>0</v>
      </c>
      <c r="G631" s="50">
        <v>0</v>
      </c>
      <c r="H631" s="50">
        <v>12159892</v>
      </c>
      <c r="I631" s="50">
        <v>0</v>
      </c>
      <c r="J631" s="51">
        <v>3381483</v>
      </c>
      <c r="K631" s="50">
        <v>40577868</v>
      </c>
      <c r="L631" s="52">
        <v>43959351</v>
      </c>
      <c r="M631" s="123"/>
      <c r="N631" s="125">
        <v>40577868</v>
      </c>
      <c r="O631" s="125">
        <v>28417976</v>
      </c>
      <c r="P631" s="125">
        <v>1498673</v>
      </c>
      <c r="Q631" s="125">
        <v>49074589</v>
      </c>
      <c r="R631" s="125">
        <v>45693106</v>
      </c>
      <c r="S631" s="47"/>
    </row>
    <row r="632" spans="1:19" ht="12.75" customHeight="1" x14ac:dyDescent="0.2">
      <c r="A632" s="194"/>
      <c r="B632" s="194"/>
      <c r="C632" s="53" t="s">
        <v>3</v>
      </c>
      <c r="D632" s="54">
        <v>28</v>
      </c>
      <c r="E632" s="44">
        <v>15585.87</v>
      </c>
      <c r="F632" s="44">
        <v>0</v>
      </c>
      <c r="G632" s="44">
        <v>0</v>
      </c>
      <c r="H632" s="44">
        <v>6280.06</v>
      </c>
      <c r="I632" s="44">
        <v>0</v>
      </c>
      <c r="J632" s="55">
        <v>1822.16</v>
      </c>
      <c r="K632" s="56">
        <v>21865.93</v>
      </c>
      <c r="L632" s="57">
        <v>23688.09</v>
      </c>
      <c r="M632" s="122"/>
      <c r="N632" s="124">
        <v>21865.93</v>
      </c>
      <c r="O632" s="124">
        <v>15585.87</v>
      </c>
      <c r="P632" s="124">
        <v>774</v>
      </c>
      <c r="Q632" s="124">
        <v>26493.55</v>
      </c>
      <c r="R632" s="124">
        <v>24671.39</v>
      </c>
      <c r="S632" s="47"/>
    </row>
    <row r="633" spans="1:19" ht="9" customHeight="1" x14ac:dyDescent="0.2">
      <c r="A633" s="194"/>
      <c r="B633" s="194"/>
      <c r="C633" s="48" t="s">
        <v>4</v>
      </c>
      <c r="D633" s="49">
        <v>34</v>
      </c>
      <c r="E633" s="50">
        <v>30178453</v>
      </c>
      <c r="F633" s="50">
        <v>0</v>
      </c>
      <c r="G633" s="50">
        <v>0</v>
      </c>
      <c r="H633" s="50">
        <v>12159892</v>
      </c>
      <c r="I633" s="50">
        <v>0</v>
      </c>
      <c r="J633" s="51">
        <v>3528194</v>
      </c>
      <c r="K633" s="50">
        <v>42338344</v>
      </c>
      <c r="L633" s="52">
        <v>45866538</v>
      </c>
      <c r="M633" s="123"/>
      <c r="N633" s="125">
        <v>42338344</v>
      </c>
      <c r="O633" s="125">
        <v>30178453</v>
      </c>
      <c r="P633" s="125">
        <v>1498673</v>
      </c>
      <c r="Q633" s="125">
        <v>51298666</v>
      </c>
      <c r="R633" s="125">
        <v>47770472</v>
      </c>
      <c r="S633" s="47"/>
    </row>
    <row r="634" spans="1:19" ht="12.75" customHeight="1" x14ac:dyDescent="0.2">
      <c r="A634" s="194"/>
      <c r="B634" s="194"/>
      <c r="C634" s="53" t="s">
        <v>3</v>
      </c>
      <c r="D634" s="54">
        <v>35</v>
      </c>
      <c r="E634" s="44">
        <v>16282.58</v>
      </c>
      <c r="F634" s="44">
        <v>0</v>
      </c>
      <c r="G634" s="44">
        <v>0</v>
      </c>
      <c r="H634" s="44">
        <v>6280.06</v>
      </c>
      <c r="I634" s="44">
        <v>0</v>
      </c>
      <c r="J634" s="55">
        <v>1880.22</v>
      </c>
      <c r="K634" s="56">
        <v>22562.639999999999</v>
      </c>
      <c r="L634" s="57">
        <v>24442.86</v>
      </c>
      <c r="M634" s="122"/>
      <c r="N634" s="124">
        <v>22562.639999999999</v>
      </c>
      <c r="O634" s="124">
        <v>16282.58</v>
      </c>
      <c r="P634" s="124">
        <v>774</v>
      </c>
      <c r="Q634" s="124">
        <v>27373.72</v>
      </c>
      <c r="R634" s="124">
        <v>25493.5</v>
      </c>
      <c r="S634" s="47"/>
    </row>
    <row r="635" spans="1:19" ht="9" customHeight="1" x14ac:dyDescent="0.2">
      <c r="A635" s="195"/>
      <c r="B635" s="195"/>
      <c r="C635" s="58" t="s">
        <v>4</v>
      </c>
      <c r="D635" s="59"/>
      <c r="E635" s="50">
        <v>31527471</v>
      </c>
      <c r="F635" s="50">
        <v>0</v>
      </c>
      <c r="G635" s="50">
        <v>0</v>
      </c>
      <c r="H635" s="50">
        <v>12159892</v>
      </c>
      <c r="I635" s="50">
        <v>0</v>
      </c>
      <c r="J635" s="60">
        <v>3640614</v>
      </c>
      <c r="K635" s="61">
        <v>43687363</v>
      </c>
      <c r="L635" s="62">
        <v>47327977</v>
      </c>
      <c r="M635" s="123"/>
      <c r="N635" s="125">
        <v>43687363</v>
      </c>
      <c r="O635" s="125">
        <v>31527471</v>
      </c>
      <c r="P635" s="125">
        <v>1498673</v>
      </c>
      <c r="Q635" s="125">
        <v>53002913</v>
      </c>
      <c r="R635" s="125">
        <v>49362299</v>
      </c>
      <c r="S635" s="47"/>
    </row>
    <row r="636" spans="1:19" ht="12.75" customHeight="1" x14ac:dyDescent="0.2">
      <c r="A636" s="196">
        <v>40269</v>
      </c>
      <c r="B636" s="196">
        <v>40359</v>
      </c>
      <c r="C636" s="42" t="s">
        <v>3</v>
      </c>
      <c r="D636" s="43">
        <v>0</v>
      </c>
      <c r="E636" s="44">
        <v>10415.969999999999</v>
      </c>
      <c r="F636" s="44">
        <v>0</v>
      </c>
      <c r="G636" s="44">
        <v>0</v>
      </c>
      <c r="H636" s="44">
        <v>6280.06</v>
      </c>
      <c r="I636" s="44">
        <v>75.13</v>
      </c>
      <c r="J636" s="44">
        <v>1391.34</v>
      </c>
      <c r="K636" s="45">
        <v>16771.16</v>
      </c>
      <c r="L636" s="46">
        <v>18162.5</v>
      </c>
      <c r="M636" s="122"/>
      <c r="N636" s="124">
        <v>16771.16</v>
      </c>
      <c r="O636" s="124">
        <v>10491.1</v>
      </c>
      <c r="P636" s="124">
        <v>774</v>
      </c>
      <c r="Q636" s="124">
        <v>20050.900000000001</v>
      </c>
      <c r="R636" s="124">
        <v>18659.560000000001</v>
      </c>
      <c r="S636" s="47"/>
    </row>
    <row r="637" spans="1:19" ht="9" customHeight="1" x14ac:dyDescent="0.2">
      <c r="A637" s="197"/>
      <c r="B637" s="197"/>
      <c r="C637" s="48" t="s">
        <v>4</v>
      </c>
      <c r="D637" s="49">
        <v>2</v>
      </c>
      <c r="E637" s="50">
        <v>20168130</v>
      </c>
      <c r="F637" s="50">
        <v>0</v>
      </c>
      <c r="G637" s="50">
        <v>0</v>
      </c>
      <c r="H637" s="50">
        <v>12159892</v>
      </c>
      <c r="I637" s="50">
        <v>145472</v>
      </c>
      <c r="J637" s="51">
        <v>2694010</v>
      </c>
      <c r="K637" s="50">
        <v>32473494</v>
      </c>
      <c r="L637" s="52">
        <v>35167504</v>
      </c>
      <c r="M637" s="123"/>
      <c r="N637" s="125">
        <v>32473494</v>
      </c>
      <c r="O637" s="125">
        <v>20313602</v>
      </c>
      <c r="P637" s="125">
        <v>1498673</v>
      </c>
      <c r="Q637" s="125">
        <v>38823956</v>
      </c>
      <c r="R637" s="125">
        <v>36129946</v>
      </c>
      <c r="S637" s="47"/>
    </row>
    <row r="638" spans="1:19" ht="12.75" customHeight="1" x14ac:dyDescent="0.2">
      <c r="A638" s="194">
        <v>40269</v>
      </c>
      <c r="B638" s="194">
        <v>40359</v>
      </c>
      <c r="C638" s="53" t="s">
        <v>3</v>
      </c>
      <c r="D638" s="54">
        <v>3</v>
      </c>
      <c r="E638" s="44">
        <v>10791.27</v>
      </c>
      <c r="F638" s="44">
        <v>0</v>
      </c>
      <c r="G638" s="44">
        <v>0</v>
      </c>
      <c r="H638" s="44">
        <v>6280.06</v>
      </c>
      <c r="I638" s="44">
        <v>75.13</v>
      </c>
      <c r="J638" s="55">
        <v>1422.61</v>
      </c>
      <c r="K638" s="56">
        <v>17146.46</v>
      </c>
      <c r="L638" s="57">
        <v>18569.07</v>
      </c>
      <c r="M638" s="122"/>
      <c r="N638" s="124">
        <v>17146.46</v>
      </c>
      <c r="O638" s="124">
        <v>10866.4</v>
      </c>
      <c r="P638" s="124">
        <v>774</v>
      </c>
      <c r="Q638" s="124">
        <v>20525.02</v>
      </c>
      <c r="R638" s="124">
        <v>19102.41</v>
      </c>
      <c r="S638" s="47"/>
    </row>
    <row r="639" spans="1:19" ht="9" customHeight="1" x14ac:dyDescent="0.2">
      <c r="A639" s="194"/>
      <c r="B639" s="194"/>
      <c r="C639" s="48" t="s">
        <v>4</v>
      </c>
      <c r="D639" s="49">
        <v>8</v>
      </c>
      <c r="E639" s="50">
        <v>20894812</v>
      </c>
      <c r="F639" s="50">
        <v>0</v>
      </c>
      <c r="G639" s="50">
        <v>0</v>
      </c>
      <c r="H639" s="50">
        <v>12159892</v>
      </c>
      <c r="I639" s="50">
        <v>145472</v>
      </c>
      <c r="J639" s="51">
        <v>2754557</v>
      </c>
      <c r="K639" s="50">
        <v>33200176</v>
      </c>
      <c r="L639" s="52">
        <v>35954733</v>
      </c>
      <c r="M639" s="123"/>
      <c r="N639" s="125">
        <v>33200176</v>
      </c>
      <c r="O639" s="125">
        <v>21040284</v>
      </c>
      <c r="P639" s="125">
        <v>1498673</v>
      </c>
      <c r="Q639" s="125">
        <v>39741980</v>
      </c>
      <c r="R639" s="125">
        <v>36987423</v>
      </c>
      <c r="S639" s="47"/>
    </row>
    <row r="640" spans="1:19" ht="12.75" customHeight="1" x14ac:dyDescent="0.2">
      <c r="A640" s="194"/>
      <c r="B640" s="194"/>
      <c r="C640" s="53" t="s">
        <v>3</v>
      </c>
      <c r="D640" s="54">
        <v>9</v>
      </c>
      <c r="E640" s="44">
        <v>12131.03</v>
      </c>
      <c r="F640" s="44">
        <v>0</v>
      </c>
      <c r="G640" s="44">
        <v>0</v>
      </c>
      <c r="H640" s="44">
        <v>6280.06</v>
      </c>
      <c r="I640" s="44">
        <v>75.13</v>
      </c>
      <c r="J640" s="55">
        <v>1534.26</v>
      </c>
      <c r="K640" s="56">
        <v>18486.22</v>
      </c>
      <c r="L640" s="57">
        <v>20020.48</v>
      </c>
      <c r="M640" s="122"/>
      <c r="N640" s="124">
        <v>18486.22</v>
      </c>
      <c r="O640" s="124">
        <v>12206.16</v>
      </c>
      <c r="P640" s="124">
        <v>774</v>
      </c>
      <c r="Q640" s="124">
        <v>22217.59</v>
      </c>
      <c r="R640" s="124">
        <v>20683.330000000002</v>
      </c>
      <c r="S640" s="47"/>
    </row>
    <row r="641" spans="1:19" ht="9" customHeight="1" x14ac:dyDescent="0.2">
      <c r="A641" s="194"/>
      <c r="B641" s="194"/>
      <c r="C641" s="48" t="s">
        <v>4</v>
      </c>
      <c r="D641" s="49">
        <v>14</v>
      </c>
      <c r="E641" s="50">
        <v>23488949</v>
      </c>
      <c r="F641" s="50">
        <v>0</v>
      </c>
      <c r="G641" s="50">
        <v>0</v>
      </c>
      <c r="H641" s="50">
        <v>12159892</v>
      </c>
      <c r="I641" s="50">
        <v>145472</v>
      </c>
      <c r="J641" s="51">
        <v>2970742</v>
      </c>
      <c r="K641" s="50">
        <v>35794313</v>
      </c>
      <c r="L641" s="52">
        <v>38765055</v>
      </c>
      <c r="M641" s="123"/>
      <c r="N641" s="125">
        <v>35794313</v>
      </c>
      <c r="O641" s="125">
        <v>23634421</v>
      </c>
      <c r="P641" s="125">
        <v>1498673</v>
      </c>
      <c r="Q641" s="125">
        <v>43019253</v>
      </c>
      <c r="R641" s="125">
        <v>40048511</v>
      </c>
      <c r="S641" s="47"/>
    </row>
    <row r="642" spans="1:19" ht="12.75" customHeight="1" x14ac:dyDescent="0.2">
      <c r="A642" s="194"/>
      <c r="B642" s="194"/>
      <c r="C642" s="53" t="s">
        <v>3</v>
      </c>
      <c r="D642" s="54">
        <v>15</v>
      </c>
      <c r="E642" s="44">
        <v>13400.03</v>
      </c>
      <c r="F642" s="44">
        <v>0</v>
      </c>
      <c r="G642" s="44">
        <v>0</v>
      </c>
      <c r="H642" s="44">
        <v>6280.06</v>
      </c>
      <c r="I642" s="44">
        <v>75.13</v>
      </c>
      <c r="J642" s="55">
        <v>1640.01</v>
      </c>
      <c r="K642" s="56">
        <v>19755.22</v>
      </c>
      <c r="L642" s="57">
        <v>21395.23</v>
      </c>
      <c r="M642" s="122"/>
      <c r="N642" s="124">
        <v>19755.22</v>
      </c>
      <c r="O642" s="124">
        <v>13475.16</v>
      </c>
      <c r="P642" s="124">
        <v>774</v>
      </c>
      <c r="Q642" s="124">
        <v>23820.76</v>
      </c>
      <c r="R642" s="124">
        <v>22180.75</v>
      </c>
      <c r="S642" s="47"/>
    </row>
    <row r="643" spans="1:19" ht="9" customHeight="1" x14ac:dyDescent="0.2">
      <c r="A643" s="194"/>
      <c r="B643" s="194"/>
      <c r="C643" s="48" t="s">
        <v>4</v>
      </c>
      <c r="D643" s="49">
        <v>20</v>
      </c>
      <c r="E643" s="50">
        <v>25946076</v>
      </c>
      <c r="F643" s="50">
        <v>0</v>
      </c>
      <c r="G643" s="50">
        <v>0</v>
      </c>
      <c r="H643" s="50">
        <v>12159892</v>
      </c>
      <c r="I643" s="50">
        <v>145472</v>
      </c>
      <c r="J643" s="51">
        <v>3175502</v>
      </c>
      <c r="K643" s="50">
        <v>38251440</v>
      </c>
      <c r="L643" s="52">
        <v>41426942</v>
      </c>
      <c r="M643" s="123"/>
      <c r="N643" s="125">
        <v>38251440</v>
      </c>
      <c r="O643" s="125">
        <v>26091548</v>
      </c>
      <c r="P643" s="125">
        <v>1498673</v>
      </c>
      <c r="Q643" s="125">
        <v>46123423</v>
      </c>
      <c r="R643" s="125">
        <v>42947921</v>
      </c>
      <c r="S643" s="47"/>
    </row>
    <row r="644" spans="1:19" ht="12.75" customHeight="1" x14ac:dyDescent="0.2">
      <c r="A644" s="194"/>
      <c r="B644" s="194"/>
      <c r="C644" s="53" t="s">
        <v>3</v>
      </c>
      <c r="D644" s="54">
        <v>21</v>
      </c>
      <c r="E644" s="44">
        <v>14676.66</v>
      </c>
      <c r="F644" s="44">
        <v>0</v>
      </c>
      <c r="G644" s="44">
        <v>0</v>
      </c>
      <c r="H644" s="44">
        <v>6280.06</v>
      </c>
      <c r="I644" s="44">
        <v>75.13</v>
      </c>
      <c r="J644" s="55">
        <v>1746.39</v>
      </c>
      <c r="K644" s="56">
        <v>21031.85</v>
      </c>
      <c r="L644" s="57">
        <v>22778.240000000002</v>
      </c>
      <c r="M644" s="122"/>
      <c r="N644" s="124">
        <v>21031.85</v>
      </c>
      <c r="O644" s="124">
        <v>14751.79</v>
      </c>
      <c r="P644" s="124">
        <v>774</v>
      </c>
      <c r="Q644" s="124">
        <v>25433.56</v>
      </c>
      <c r="R644" s="124">
        <v>23687.17</v>
      </c>
      <c r="S644" s="47"/>
    </row>
    <row r="645" spans="1:19" ht="9" customHeight="1" x14ac:dyDescent="0.2">
      <c r="A645" s="194"/>
      <c r="B645" s="194"/>
      <c r="C645" s="48" t="s">
        <v>4</v>
      </c>
      <c r="D645" s="49">
        <v>27</v>
      </c>
      <c r="E645" s="50">
        <v>28417976</v>
      </c>
      <c r="F645" s="50">
        <v>0</v>
      </c>
      <c r="G645" s="50">
        <v>0</v>
      </c>
      <c r="H645" s="50">
        <v>12159892</v>
      </c>
      <c r="I645" s="50">
        <v>145472</v>
      </c>
      <c r="J645" s="51">
        <v>3381483</v>
      </c>
      <c r="K645" s="50">
        <v>40723340</v>
      </c>
      <c r="L645" s="52">
        <v>44104823</v>
      </c>
      <c r="M645" s="123"/>
      <c r="N645" s="125">
        <v>40723340</v>
      </c>
      <c r="O645" s="125">
        <v>28563448</v>
      </c>
      <c r="P645" s="125">
        <v>1498673</v>
      </c>
      <c r="Q645" s="125">
        <v>49246239</v>
      </c>
      <c r="R645" s="125">
        <v>45864757</v>
      </c>
      <c r="S645" s="47"/>
    </row>
    <row r="646" spans="1:19" ht="12.75" customHeight="1" x14ac:dyDescent="0.2">
      <c r="A646" s="194"/>
      <c r="B646" s="194"/>
      <c r="C646" s="53" t="s">
        <v>3</v>
      </c>
      <c r="D646" s="54">
        <v>28</v>
      </c>
      <c r="E646" s="44">
        <v>15585.87</v>
      </c>
      <c r="F646" s="44">
        <v>0</v>
      </c>
      <c r="G646" s="44">
        <v>0</v>
      </c>
      <c r="H646" s="44">
        <v>6280.06</v>
      </c>
      <c r="I646" s="44">
        <v>75.13</v>
      </c>
      <c r="J646" s="55">
        <v>1822.16</v>
      </c>
      <c r="K646" s="56">
        <v>21941.06</v>
      </c>
      <c r="L646" s="57">
        <v>23763.22</v>
      </c>
      <c r="M646" s="122"/>
      <c r="N646" s="124">
        <v>21941.06</v>
      </c>
      <c r="O646" s="124">
        <v>15661</v>
      </c>
      <c r="P646" s="124">
        <v>774</v>
      </c>
      <c r="Q646" s="124">
        <v>26582.2</v>
      </c>
      <c r="R646" s="124">
        <v>24760.04</v>
      </c>
      <c r="S646" s="47"/>
    </row>
    <row r="647" spans="1:19" ht="9" customHeight="1" x14ac:dyDescent="0.2">
      <c r="A647" s="194"/>
      <c r="B647" s="194"/>
      <c r="C647" s="48" t="s">
        <v>4</v>
      </c>
      <c r="D647" s="49">
        <v>34</v>
      </c>
      <c r="E647" s="50">
        <v>30178453</v>
      </c>
      <c r="F647" s="50">
        <v>0</v>
      </c>
      <c r="G647" s="50">
        <v>0</v>
      </c>
      <c r="H647" s="50">
        <v>12159892</v>
      </c>
      <c r="I647" s="50">
        <v>145472</v>
      </c>
      <c r="J647" s="51">
        <v>3528194</v>
      </c>
      <c r="K647" s="50">
        <v>42483816</v>
      </c>
      <c r="L647" s="52">
        <v>46012010</v>
      </c>
      <c r="M647" s="123"/>
      <c r="N647" s="125">
        <v>42483816</v>
      </c>
      <c r="O647" s="125">
        <v>30323924</v>
      </c>
      <c r="P647" s="125">
        <v>1498673</v>
      </c>
      <c r="Q647" s="125">
        <v>51470316</v>
      </c>
      <c r="R647" s="125">
        <v>47942123</v>
      </c>
      <c r="S647" s="47"/>
    </row>
    <row r="648" spans="1:19" ht="12.75" customHeight="1" x14ac:dyDescent="0.2">
      <c r="A648" s="194"/>
      <c r="B648" s="194"/>
      <c r="C648" s="53" t="s">
        <v>3</v>
      </c>
      <c r="D648" s="54">
        <v>35</v>
      </c>
      <c r="E648" s="44">
        <v>16282.58</v>
      </c>
      <c r="F648" s="44">
        <v>0</v>
      </c>
      <c r="G648" s="44">
        <v>0</v>
      </c>
      <c r="H648" s="44">
        <v>6280.06</v>
      </c>
      <c r="I648" s="44">
        <v>75.13</v>
      </c>
      <c r="J648" s="55">
        <v>1880.22</v>
      </c>
      <c r="K648" s="56">
        <v>22637.77</v>
      </c>
      <c r="L648" s="57">
        <v>24517.99</v>
      </c>
      <c r="M648" s="122"/>
      <c r="N648" s="124">
        <v>22637.77</v>
      </c>
      <c r="O648" s="124">
        <v>16357.71</v>
      </c>
      <c r="P648" s="124">
        <v>774</v>
      </c>
      <c r="Q648" s="124">
        <v>27462.38</v>
      </c>
      <c r="R648" s="124">
        <v>25582.16</v>
      </c>
      <c r="S648" s="47"/>
    </row>
    <row r="649" spans="1:19" ht="9" customHeight="1" x14ac:dyDescent="0.2">
      <c r="A649" s="195"/>
      <c r="B649" s="195"/>
      <c r="C649" s="58" t="s">
        <v>4</v>
      </c>
      <c r="D649" s="59"/>
      <c r="E649" s="50">
        <v>31527471</v>
      </c>
      <c r="F649" s="50">
        <v>0</v>
      </c>
      <c r="G649" s="50">
        <v>0</v>
      </c>
      <c r="H649" s="50">
        <v>12159892</v>
      </c>
      <c r="I649" s="50">
        <v>145472</v>
      </c>
      <c r="J649" s="60">
        <v>3640614</v>
      </c>
      <c r="K649" s="61">
        <v>43832835</v>
      </c>
      <c r="L649" s="62">
        <v>47473448</v>
      </c>
      <c r="M649" s="123"/>
      <c r="N649" s="125">
        <v>43832835</v>
      </c>
      <c r="O649" s="125">
        <v>31672943</v>
      </c>
      <c r="P649" s="125">
        <v>1498673</v>
      </c>
      <c r="Q649" s="125">
        <v>53174583</v>
      </c>
      <c r="R649" s="125">
        <v>49533969</v>
      </c>
      <c r="S649" s="47"/>
    </row>
    <row r="650" spans="1:19" ht="12.75" customHeight="1" x14ac:dyDescent="0.2">
      <c r="A650" s="196">
        <v>40360</v>
      </c>
      <c r="B650" s="196">
        <v>40543</v>
      </c>
      <c r="C650" s="42" t="s">
        <v>3</v>
      </c>
      <c r="D650" s="43">
        <v>0</v>
      </c>
      <c r="E650" s="44">
        <v>10415.969999999999</v>
      </c>
      <c r="F650" s="44">
        <v>0</v>
      </c>
      <c r="G650" s="44">
        <v>0</v>
      </c>
      <c r="H650" s="44">
        <v>6280.06</v>
      </c>
      <c r="I650" s="44">
        <v>125.22</v>
      </c>
      <c r="J650" s="44">
        <v>1391.34</v>
      </c>
      <c r="K650" s="45">
        <v>16821.25</v>
      </c>
      <c r="L650" s="46">
        <v>18212.59</v>
      </c>
      <c r="M650" s="122"/>
      <c r="N650" s="124">
        <v>16821.25</v>
      </c>
      <c r="O650" s="124">
        <v>10541.19</v>
      </c>
      <c r="P650" s="124">
        <v>774</v>
      </c>
      <c r="Q650" s="124">
        <v>20110</v>
      </c>
      <c r="R650" s="124">
        <v>18718.66</v>
      </c>
      <c r="S650" s="47"/>
    </row>
    <row r="651" spans="1:19" ht="9" customHeight="1" x14ac:dyDescent="0.2">
      <c r="A651" s="197"/>
      <c r="B651" s="197"/>
      <c r="C651" s="48" t="s">
        <v>4</v>
      </c>
      <c r="D651" s="49">
        <v>2</v>
      </c>
      <c r="E651" s="50">
        <v>20168130</v>
      </c>
      <c r="F651" s="50">
        <v>0</v>
      </c>
      <c r="G651" s="50">
        <v>0</v>
      </c>
      <c r="H651" s="50">
        <v>12159892</v>
      </c>
      <c r="I651" s="50">
        <v>242460</v>
      </c>
      <c r="J651" s="51">
        <v>2694010</v>
      </c>
      <c r="K651" s="50">
        <v>32570482</v>
      </c>
      <c r="L651" s="52">
        <v>35264492</v>
      </c>
      <c r="M651" s="123"/>
      <c r="N651" s="125">
        <v>32570482</v>
      </c>
      <c r="O651" s="125">
        <v>20410590</v>
      </c>
      <c r="P651" s="125">
        <v>1498673</v>
      </c>
      <c r="Q651" s="125">
        <v>38938390</v>
      </c>
      <c r="R651" s="125">
        <v>36244380</v>
      </c>
      <c r="S651" s="47"/>
    </row>
    <row r="652" spans="1:19" ht="12.75" customHeight="1" x14ac:dyDescent="0.2">
      <c r="A652" s="194">
        <v>40360</v>
      </c>
      <c r="B652" s="194">
        <v>40543</v>
      </c>
      <c r="C652" s="53" t="s">
        <v>3</v>
      </c>
      <c r="D652" s="54">
        <v>3</v>
      </c>
      <c r="E652" s="44">
        <v>10791.27</v>
      </c>
      <c r="F652" s="44">
        <v>0</v>
      </c>
      <c r="G652" s="44">
        <v>0</v>
      </c>
      <c r="H652" s="44">
        <v>6280.06</v>
      </c>
      <c r="I652" s="44">
        <v>125.22</v>
      </c>
      <c r="J652" s="55">
        <v>1422.61</v>
      </c>
      <c r="K652" s="56">
        <v>17196.55</v>
      </c>
      <c r="L652" s="57">
        <v>18619.16</v>
      </c>
      <c r="M652" s="122"/>
      <c r="N652" s="124">
        <v>17196.55</v>
      </c>
      <c r="O652" s="124">
        <v>10916.49</v>
      </c>
      <c r="P652" s="124">
        <v>774</v>
      </c>
      <c r="Q652" s="124">
        <v>20584.13</v>
      </c>
      <c r="R652" s="124">
        <v>19161.52</v>
      </c>
      <c r="S652" s="47"/>
    </row>
    <row r="653" spans="1:19" ht="9" customHeight="1" x14ac:dyDescent="0.2">
      <c r="A653" s="194"/>
      <c r="B653" s="194"/>
      <c r="C653" s="48" t="s">
        <v>4</v>
      </c>
      <c r="D653" s="49">
        <v>8</v>
      </c>
      <c r="E653" s="50">
        <v>20894812</v>
      </c>
      <c r="F653" s="50">
        <v>0</v>
      </c>
      <c r="G653" s="50">
        <v>0</v>
      </c>
      <c r="H653" s="50">
        <v>12159892</v>
      </c>
      <c r="I653" s="50">
        <v>242460</v>
      </c>
      <c r="J653" s="51">
        <v>2754557</v>
      </c>
      <c r="K653" s="50">
        <v>33297164</v>
      </c>
      <c r="L653" s="52">
        <v>36051721</v>
      </c>
      <c r="M653" s="123"/>
      <c r="N653" s="125">
        <v>33297164</v>
      </c>
      <c r="O653" s="125">
        <v>21137272</v>
      </c>
      <c r="P653" s="125">
        <v>1498673</v>
      </c>
      <c r="Q653" s="125">
        <v>39856433</v>
      </c>
      <c r="R653" s="125">
        <v>37101876</v>
      </c>
      <c r="S653" s="47"/>
    </row>
    <row r="654" spans="1:19" ht="12.75" customHeight="1" x14ac:dyDescent="0.2">
      <c r="A654" s="194"/>
      <c r="B654" s="194"/>
      <c r="C654" s="53" t="s">
        <v>3</v>
      </c>
      <c r="D654" s="54">
        <v>9</v>
      </c>
      <c r="E654" s="44">
        <v>12131.03</v>
      </c>
      <c r="F654" s="44">
        <v>0</v>
      </c>
      <c r="G654" s="44">
        <v>0</v>
      </c>
      <c r="H654" s="44">
        <v>6280.06</v>
      </c>
      <c r="I654" s="44">
        <v>125.22</v>
      </c>
      <c r="J654" s="55">
        <v>1534.26</v>
      </c>
      <c r="K654" s="56">
        <v>18536.310000000001</v>
      </c>
      <c r="L654" s="57">
        <v>20070.57</v>
      </c>
      <c r="M654" s="122"/>
      <c r="N654" s="124">
        <v>18536.310000000001</v>
      </c>
      <c r="O654" s="124">
        <v>12256.25</v>
      </c>
      <c r="P654" s="124">
        <v>774</v>
      </c>
      <c r="Q654" s="124">
        <v>22276.7</v>
      </c>
      <c r="R654" s="124">
        <v>20742.439999999999</v>
      </c>
      <c r="S654" s="47"/>
    </row>
    <row r="655" spans="1:19" ht="9" customHeight="1" x14ac:dyDescent="0.2">
      <c r="A655" s="194"/>
      <c r="B655" s="194"/>
      <c r="C655" s="48" t="s">
        <v>4</v>
      </c>
      <c r="D655" s="49">
        <v>14</v>
      </c>
      <c r="E655" s="50">
        <v>23488949</v>
      </c>
      <c r="F655" s="50">
        <v>0</v>
      </c>
      <c r="G655" s="50">
        <v>0</v>
      </c>
      <c r="H655" s="50">
        <v>12159892</v>
      </c>
      <c r="I655" s="50">
        <v>242460</v>
      </c>
      <c r="J655" s="51">
        <v>2970742</v>
      </c>
      <c r="K655" s="50">
        <v>35891301</v>
      </c>
      <c r="L655" s="52">
        <v>38862043</v>
      </c>
      <c r="M655" s="123"/>
      <c r="N655" s="125">
        <v>35891301</v>
      </c>
      <c r="O655" s="125">
        <v>23731409</v>
      </c>
      <c r="P655" s="125">
        <v>1498673</v>
      </c>
      <c r="Q655" s="125">
        <v>43133706</v>
      </c>
      <c r="R655" s="125">
        <v>40162964</v>
      </c>
      <c r="S655" s="47"/>
    </row>
    <row r="656" spans="1:19" ht="12.75" customHeight="1" x14ac:dyDescent="0.2">
      <c r="A656" s="194"/>
      <c r="B656" s="194"/>
      <c r="C656" s="53" t="s">
        <v>3</v>
      </c>
      <c r="D656" s="54">
        <v>15</v>
      </c>
      <c r="E656" s="44">
        <v>13400.03</v>
      </c>
      <c r="F656" s="44">
        <v>0</v>
      </c>
      <c r="G656" s="44">
        <v>0</v>
      </c>
      <c r="H656" s="44">
        <v>6280.06</v>
      </c>
      <c r="I656" s="44">
        <v>125.22</v>
      </c>
      <c r="J656" s="55">
        <v>1640.01</v>
      </c>
      <c r="K656" s="56">
        <v>19805.310000000001</v>
      </c>
      <c r="L656" s="57">
        <v>21445.32</v>
      </c>
      <c r="M656" s="122"/>
      <c r="N656" s="124">
        <v>19805.310000000001</v>
      </c>
      <c r="O656" s="124">
        <v>13525.25</v>
      </c>
      <c r="P656" s="124">
        <v>774</v>
      </c>
      <c r="Q656" s="124">
        <v>23879.87</v>
      </c>
      <c r="R656" s="124">
        <v>22239.86</v>
      </c>
      <c r="S656" s="47"/>
    </row>
    <row r="657" spans="1:19" ht="9" customHeight="1" x14ac:dyDescent="0.2">
      <c r="A657" s="194"/>
      <c r="B657" s="194"/>
      <c r="C657" s="48" t="s">
        <v>4</v>
      </c>
      <c r="D657" s="49">
        <v>20</v>
      </c>
      <c r="E657" s="50">
        <v>25946076</v>
      </c>
      <c r="F657" s="50">
        <v>0</v>
      </c>
      <c r="G657" s="50">
        <v>0</v>
      </c>
      <c r="H657" s="50">
        <v>12159892</v>
      </c>
      <c r="I657" s="50">
        <v>242460</v>
      </c>
      <c r="J657" s="51">
        <v>3175502</v>
      </c>
      <c r="K657" s="50">
        <v>38348428</v>
      </c>
      <c r="L657" s="52">
        <v>41523930</v>
      </c>
      <c r="M657" s="123"/>
      <c r="N657" s="125">
        <v>38348428</v>
      </c>
      <c r="O657" s="125">
        <v>26188536</v>
      </c>
      <c r="P657" s="125">
        <v>1498673</v>
      </c>
      <c r="Q657" s="125">
        <v>46237876</v>
      </c>
      <c r="R657" s="125">
        <v>43062374</v>
      </c>
      <c r="S657" s="47"/>
    </row>
    <row r="658" spans="1:19" ht="12.75" customHeight="1" x14ac:dyDescent="0.2">
      <c r="A658" s="194"/>
      <c r="B658" s="194"/>
      <c r="C658" s="53" t="s">
        <v>3</v>
      </c>
      <c r="D658" s="54">
        <v>21</v>
      </c>
      <c r="E658" s="44">
        <v>14676.66</v>
      </c>
      <c r="F658" s="44">
        <v>0</v>
      </c>
      <c r="G658" s="44">
        <v>0</v>
      </c>
      <c r="H658" s="44">
        <v>6280.06</v>
      </c>
      <c r="I658" s="44">
        <v>125.22</v>
      </c>
      <c r="J658" s="55">
        <v>1746.39</v>
      </c>
      <c r="K658" s="56">
        <v>21081.94</v>
      </c>
      <c r="L658" s="57">
        <v>22828.33</v>
      </c>
      <c r="M658" s="122"/>
      <c r="N658" s="124">
        <v>21081.94</v>
      </c>
      <c r="O658" s="124">
        <v>14801.88</v>
      </c>
      <c r="P658" s="124">
        <v>774</v>
      </c>
      <c r="Q658" s="124">
        <v>25492.67</v>
      </c>
      <c r="R658" s="124">
        <v>23746.28</v>
      </c>
      <c r="S658" s="47"/>
    </row>
    <row r="659" spans="1:19" ht="9" customHeight="1" x14ac:dyDescent="0.2">
      <c r="A659" s="194"/>
      <c r="B659" s="194"/>
      <c r="C659" s="48" t="s">
        <v>4</v>
      </c>
      <c r="D659" s="49">
        <v>27</v>
      </c>
      <c r="E659" s="50">
        <v>28417976</v>
      </c>
      <c r="F659" s="50">
        <v>0</v>
      </c>
      <c r="G659" s="50">
        <v>0</v>
      </c>
      <c r="H659" s="50">
        <v>12159892</v>
      </c>
      <c r="I659" s="50">
        <v>242460</v>
      </c>
      <c r="J659" s="51">
        <v>3381483</v>
      </c>
      <c r="K659" s="50">
        <v>40820328</v>
      </c>
      <c r="L659" s="52">
        <v>44201811</v>
      </c>
      <c r="M659" s="123"/>
      <c r="N659" s="125">
        <v>40820328</v>
      </c>
      <c r="O659" s="125">
        <v>28660436</v>
      </c>
      <c r="P659" s="125">
        <v>1498673</v>
      </c>
      <c r="Q659" s="125">
        <v>49360692</v>
      </c>
      <c r="R659" s="125">
        <v>45979210</v>
      </c>
      <c r="S659" s="47"/>
    </row>
    <row r="660" spans="1:19" ht="12.75" customHeight="1" x14ac:dyDescent="0.2">
      <c r="A660" s="194"/>
      <c r="B660" s="194"/>
      <c r="C660" s="53" t="s">
        <v>3</v>
      </c>
      <c r="D660" s="54">
        <v>28</v>
      </c>
      <c r="E660" s="44">
        <v>15585.87</v>
      </c>
      <c r="F660" s="44">
        <v>0</v>
      </c>
      <c r="G660" s="44">
        <v>0</v>
      </c>
      <c r="H660" s="44">
        <v>6280.06</v>
      </c>
      <c r="I660" s="44">
        <v>125.22</v>
      </c>
      <c r="J660" s="55">
        <v>1822.16</v>
      </c>
      <c r="K660" s="56">
        <v>21991.15</v>
      </c>
      <c r="L660" s="57">
        <v>23813.31</v>
      </c>
      <c r="M660" s="122"/>
      <c r="N660" s="124">
        <v>21991.15</v>
      </c>
      <c r="O660" s="124">
        <v>15711.09</v>
      </c>
      <c r="P660" s="124">
        <v>774</v>
      </c>
      <c r="Q660" s="124">
        <v>26641.31</v>
      </c>
      <c r="R660" s="124">
        <v>24819.15</v>
      </c>
      <c r="S660" s="47"/>
    </row>
    <row r="661" spans="1:19" ht="9" customHeight="1" x14ac:dyDescent="0.2">
      <c r="A661" s="194"/>
      <c r="B661" s="194"/>
      <c r="C661" s="48" t="s">
        <v>4</v>
      </c>
      <c r="D661" s="49">
        <v>34</v>
      </c>
      <c r="E661" s="50">
        <v>30178453</v>
      </c>
      <c r="F661" s="50">
        <v>0</v>
      </c>
      <c r="G661" s="50">
        <v>0</v>
      </c>
      <c r="H661" s="50">
        <v>12159892</v>
      </c>
      <c r="I661" s="50">
        <v>242460</v>
      </c>
      <c r="J661" s="51">
        <v>3528194</v>
      </c>
      <c r="K661" s="50">
        <v>42580804</v>
      </c>
      <c r="L661" s="52">
        <v>46108998</v>
      </c>
      <c r="M661" s="123"/>
      <c r="N661" s="125">
        <v>42580804</v>
      </c>
      <c r="O661" s="125">
        <v>30420912</v>
      </c>
      <c r="P661" s="125">
        <v>1498673</v>
      </c>
      <c r="Q661" s="125">
        <v>51584769</v>
      </c>
      <c r="R661" s="125">
        <v>48056576</v>
      </c>
      <c r="S661" s="47"/>
    </row>
    <row r="662" spans="1:19" ht="12.75" customHeight="1" x14ac:dyDescent="0.2">
      <c r="A662" s="194"/>
      <c r="B662" s="194"/>
      <c r="C662" s="53" t="s">
        <v>3</v>
      </c>
      <c r="D662" s="54">
        <v>35</v>
      </c>
      <c r="E662" s="44">
        <v>16282.58</v>
      </c>
      <c r="F662" s="44">
        <v>0</v>
      </c>
      <c r="G662" s="44">
        <v>0</v>
      </c>
      <c r="H662" s="44">
        <v>6280.06</v>
      </c>
      <c r="I662" s="44">
        <v>125.22</v>
      </c>
      <c r="J662" s="55">
        <v>1880.22</v>
      </c>
      <c r="K662" s="56">
        <v>22687.86</v>
      </c>
      <c r="L662" s="57">
        <v>24568.080000000002</v>
      </c>
      <c r="M662" s="122"/>
      <c r="N662" s="124">
        <v>22687.86</v>
      </c>
      <c r="O662" s="124">
        <v>16407.8</v>
      </c>
      <c r="P662" s="124">
        <v>774</v>
      </c>
      <c r="Q662" s="124">
        <v>27521.48</v>
      </c>
      <c r="R662" s="124">
        <v>25641.26</v>
      </c>
      <c r="S662" s="47"/>
    </row>
    <row r="663" spans="1:19" ht="9" customHeight="1" x14ac:dyDescent="0.2">
      <c r="A663" s="195"/>
      <c r="B663" s="195"/>
      <c r="C663" s="58" t="s">
        <v>4</v>
      </c>
      <c r="D663" s="59"/>
      <c r="E663" s="61">
        <v>31527471</v>
      </c>
      <c r="F663" s="61">
        <v>0</v>
      </c>
      <c r="G663" s="61">
        <v>0</v>
      </c>
      <c r="H663" s="61">
        <v>12159892</v>
      </c>
      <c r="I663" s="61">
        <v>242460</v>
      </c>
      <c r="J663" s="60">
        <v>3640614</v>
      </c>
      <c r="K663" s="61">
        <v>43929823</v>
      </c>
      <c r="L663" s="62">
        <v>47570436</v>
      </c>
      <c r="M663" s="123"/>
      <c r="N663" s="128">
        <v>43929823</v>
      </c>
      <c r="O663" s="128">
        <v>31769931</v>
      </c>
      <c r="P663" s="128">
        <v>1498673</v>
      </c>
      <c r="Q663" s="128">
        <v>53289016</v>
      </c>
      <c r="R663" s="125">
        <v>49648403</v>
      </c>
      <c r="S663" s="47"/>
    </row>
    <row r="664" spans="1:19" ht="12.75" customHeight="1" x14ac:dyDescent="0.2">
      <c r="A664" s="196">
        <v>40544</v>
      </c>
      <c r="B664" s="196">
        <v>42369</v>
      </c>
      <c r="C664" s="42" t="s">
        <v>3</v>
      </c>
      <c r="D664" s="43">
        <v>0</v>
      </c>
      <c r="E664" s="44">
        <v>10415.969999999999</v>
      </c>
      <c r="F664" s="44">
        <v>0</v>
      </c>
      <c r="G664" s="44"/>
      <c r="H664" s="44">
        <v>6280.06</v>
      </c>
      <c r="I664" s="44">
        <v>125.22</v>
      </c>
      <c r="J664" s="44">
        <v>1401.77</v>
      </c>
      <c r="K664" s="44">
        <v>16821.25</v>
      </c>
      <c r="L664" s="46">
        <v>18223.02</v>
      </c>
      <c r="M664" s="122"/>
      <c r="N664" s="124">
        <v>16821.25</v>
      </c>
      <c r="O664" s="124">
        <v>10541.19</v>
      </c>
      <c r="P664" s="124">
        <v>774</v>
      </c>
      <c r="Q664" s="124">
        <v>20120.43</v>
      </c>
      <c r="R664" s="124">
        <v>18718.66</v>
      </c>
      <c r="S664" s="47"/>
    </row>
    <row r="665" spans="1:19" ht="9" customHeight="1" x14ac:dyDescent="0.2">
      <c r="A665" s="197"/>
      <c r="B665" s="197"/>
      <c r="C665" s="48" t="s">
        <v>4</v>
      </c>
      <c r="D665" s="49">
        <v>2</v>
      </c>
      <c r="E665" s="61">
        <v>20168130</v>
      </c>
      <c r="F665" s="50">
        <v>0</v>
      </c>
      <c r="G665" s="50">
        <v>0</v>
      </c>
      <c r="H665" s="61">
        <v>12159892</v>
      </c>
      <c r="I665" s="61">
        <v>242460</v>
      </c>
      <c r="J665" s="51">
        <v>2714205</v>
      </c>
      <c r="K665" s="61">
        <v>32570482</v>
      </c>
      <c r="L665" s="61">
        <v>35284687</v>
      </c>
      <c r="M665" s="123"/>
      <c r="N665" s="125">
        <v>32570482</v>
      </c>
      <c r="O665" s="125">
        <v>20410590</v>
      </c>
      <c r="P665" s="128">
        <v>1498673</v>
      </c>
      <c r="Q665" s="125">
        <v>38958585</v>
      </c>
      <c r="R665" s="125">
        <v>36244380</v>
      </c>
      <c r="S665" s="47"/>
    </row>
    <row r="666" spans="1:19" ht="12.75" customHeight="1" x14ac:dyDescent="0.2">
      <c r="A666" s="194">
        <v>40544</v>
      </c>
      <c r="B666" s="194">
        <v>42369</v>
      </c>
      <c r="C666" s="53" t="s">
        <v>3</v>
      </c>
      <c r="D666" s="54">
        <v>3</v>
      </c>
      <c r="E666" s="44">
        <v>10791.27</v>
      </c>
      <c r="F666" s="44">
        <v>0</v>
      </c>
      <c r="G666" s="44">
        <v>0</v>
      </c>
      <c r="H666" s="44">
        <v>6280.06</v>
      </c>
      <c r="I666" s="44">
        <v>125.22</v>
      </c>
      <c r="J666" s="44">
        <v>1433.05</v>
      </c>
      <c r="K666" s="44">
        <v>17196.55</v>
      </c>
      <c r="L666" s="46">
        <v>18629.599999999999</v>
      </c>
      <c r="M666" s="122"/>
      <c r="N666" s="124">
        <v>17196.55</v>
      </c>
      <c r="O666" s="124">
        <v>10916.49</v>
      </c>
      <c r="P666" s="124">
        <v>774</v>
      </c>
      <c r="Q666" s="124">
        <v>20594.57</v>
      </c>
      <c r="R666" s="124">
        <v>19161.52</v>
      </c>
      <c r="S666" s="47"/>
    </row>
    <row r="667" spans="1:19" ht="9" customHeight="1" x14ac:dyDescent="0.2">
      <c r="A667" s="194"/>
      <c r="B667" s="194"/>
      <c r="C667" s="48" t="s">
        <v>4</v>
      </c>
      <c r="D667" s="49">
        <v>8</v>
      </c>
      <c r="E667" s="61">
        <v>20894812</v>
      </c>
      <c r="F667" s="50">
        <v>0</v>
      </c>
      <c r="G667" s="50">
        <v>0</v>
      </c>
      <c r="H667" s="61">
        <v>12159892</v>
      </c>
      <c r="I667" s="61">
        <v>242460</v>
      </c>
      <c r="J667" s="51">
        <v>2774772</v>
      </c>
      <c r="K667" s="61">
        <v>33297164</v>
      </c>
      <c r="L667" s="61">
        <v>36071936</v>
      </c>
      <c r="M667" s="123"/>
      <c r="N667" s="125">
        <v>33297164</v>
      </c>
      <c r="O667" s="125">
        <v>21137272</v>
      </c>
      <c r="P667" s="128">
        <v>1498673</v>
      </c>
      <c r="Q667" s="125">
        <v>39876648</v>
      </c>
      <c r="R667" s="125">
        <v>37101876</v>
      </c>
      <c r="S667" s="47"/>
    </row>
    <row r="668" spans="1:19" ht="12.75" customHeight="1" x14ac:dyDescent="0.2">
      <c r="A668" s="194"/>
      <c r="B668" s="194"/>
      <c r="C668" s="53" t="s">
        <v>3</v>
      </c>
      <c r="D668" s="54">
        <v>9</v>
      </c>
      <c r="E668" s="44">
        <v>12131.03</v>
      </c>
      <c r="F668" s="44">
        <v>0</v>
      </c>
      <c r="G668" s="44">
        <v>0</v>
      </c>
      <c r="H668" s="44">
        <v>6280.06</v>
      </c>
      <c r="I668" s="44">
        <v>125.22</v>
      </c>
      <c r="J668" s="44">
        <v>1544.69</v>
      </c>
      <c r="K668" s="44">
        <v>18536.310000000001</v>
      </c>
      <c r="L668" s="46">
        <v>20081</v>
      </c>
      <c r="M668" s="122"/>
      <c r="N668" s="124">
        <v>18536.310000000001</v>
      </c>
      <c r="O668" s="124">
        <v>12256.25</v>
      </c>
      <c r="P668" s="124">
        <v>774</v>
      </c>
      <c r="Q668" s="124">
        <v>22287.13</v>
      </c>
      <c r="R668" s="124">
        <v>20742.439999999999</v>
      </c>
      <c r="S668" s="47"/>
    </row>
    <row r="669" spans="1:19" ht="9" customHeight="1" x14ac:dyDescent="0.2">
      <c r="A669" s="194"/>
      <c r="B669" s="194"/>
      <c r="C669" s="48" t="s">
        <v>4</v>
      </c>
      <c r="D669" s="49">
        <v>14</v>
      </c>
      <c r="E669" s="61">
        <v>23488949</v>
      </c>
      <c r="F669" s="50">
        <v>0</v>
      </c>
      <c r="G669" s="50">
        <v>0</v>
      </c>
      <c r="H669" s="61">
        <v>12159892</v>
      </c>
      <c r="I669" s="61">
        <v>242460</v>
      </c>
      <c r="J669" s="51">
        <v>2990937</v>
      </c>
      <c r="K669" s="61">
        <v>35891301</v>
      </c>
      <c r="L669" s="61">
        <v>38882238</v>
      </c>
      <c r="M669" s="123"/>
      <c r="N669" s="125">
        <v>35891301</v>
      </c>
      <c r="O669" s="125">
        <v>23731409</v>
      </c>
      <c r="P669" s="128">
        <v>1498673</v>
      </c>
      <c r="Q669" s="125">
        <v>43153901</v>
      </c>
      <c r="R669" s="125">
        <v>40162964</v>
      </c>
      <c r="S669" s="47"/>
    </row>
    <row r="670" spans="1:19" ht="12.75" customHeight="1" x14ac:dyDescent="0.2">
      <c r="A670" s="194"/>
      <c r="B670" s="194"/>
      <c r="C670" s="53" t="s">
        <v>3</v>
      </c>
      <c r="D670" s="54">
        <v>15</v>
      </c>
      <c r="E670" s="44">
        <v>13400.03</v>
      </c>
      <c r="F670" s="44">
        <v>0</v>
      </c>
      <c r="G670" s="44">
        <v>0</v>
      </c>
      <c r="H670" s="44">
        <v>6280.06</v>
      </c>
      <c r="I670" s="44">
        <v>125.22</v>
      </c>
      <c r="J670" s="44">
        <v>1650.44</v>
      </c>
      <c r="K670" s="44">
        <v>19805.310000000001</v>
      </c>
      <c r="L670" s="46">
        <v>21455.75</v>
      </c>
      <c r="M670" s="122"/>
      <c r="N670" s="124">
        <v>19805.310000000001</v>
      </c>
      <c r="O670" s="124">
        <v>13525.25</v>
      </c>
      <c r="P670" s="124">
        <v>774</v>
      </c>
      <c r="Q670" s="124">
        <v>23890.3</v>
      </c>
      <c r="R670" s="124">
        <v>22239.86</v>
      </c>
      <c r="S670" s="47"/>
    </row>
    <row r="671" spans="1:19" ht="9" customHeight="1" x14ac:dyDescent="0.2">
      <c r="A671" s="194"/>
      <c r="B671" s="194"/>
      <c r="C671" s="48" t="s">
        <v>4</v>
      </c>
      <c r="D671" s="49">
        <v>20</v>
      </c>
      <c r="E671" s="61">
        <v>25946076</v>
      </c>
      <c r="F671" s="50">
        <v>0</v>
      </c>
      <c r="G671" s="50">
        <v>0</v>
      </c>
      <c r="H671" s="61">
        <v>12159892</v>
      </c>
      <c r="I671" s="61">
        <v>242460</v>
      </c>
      <c r="J671" s="51">
        <v>3195697</v>
      </c>
      <c r="K671" s="61">
        <v>38348428</v>
      </c>
      <c r="L671" s="61">
        <v>41544125</v>
      </c>
      <c r="M671" s="123"/>
      <c r="N671" s="125">
        <v>38348428</v>
      </c>
      <c r="O671" s="125">
        <v>26188536</v>
      </c>
      <c r="P671" s="128">
        <v>1498673</v>
      </c>
      <c r="Q671" s="125">
        <v>46258071</v>
      </c>
      <c r="R671" s="125">
        <v>43062374</v>
      </c>
      <c r="S671" s="47"/>
    </row>
    <row r="672" spans="1:19" ht="12.75" customHeight="1" x14ac:dyDescent="0.2">
      <c r="A672" s="194"/>
      <c r="B672" s="194"/>
      <c r="C672" s="53" t="s">
        <v>3</v>
      </c>
      <c r="D672" s="54">
        <v>21</v>
      </c>
      <c r="E672" s="44">
        <v>14676.66</v>
      </c>
      <c r="F672" s="44">
        <v>0</v>
      </c>
      <c r="G672" s="44">
        <v>0</v>
      </c>
      <c r="H672" s="44">
        <v>6280.06</v>
      </c>
      <c r="I672" s="44">
        <v>125.22</v>
      </c>
      <c r="J672" s="44">
        <v>1756.83</v>
      </c>
      <c r="K672" s="44">
        <v>21081.94</v>
      </c>
      <c r="L672" s="46">
        <v>22838.77</v>
      </c>
      <c r="M672" s="122"/>
      <c r="N672" s="124">
        <v>21081.94</v>
      </c>
      <c r="O672" s="124">
        <v>14801.88</v>
      </c>
      <c r="P672" s="124">
        <v>774</v>
      </c>
      <c r="Q672" s="124">
        <v>25503.11</v>
      </c>
      <c r="R672" s="124">
        <v>23746.28</v>
      </c>
      <c r="S672" s="47"/>
    </row>
    <row r="673" spans="1:19" ht="9" customHeight="1" x14ac:dyDescent="0.2">
      <c r="A673" s="194"/>
      <c r="B673" s="194"/>
      <c r="C673" s="48" t="s">
        <v>4</v>
      </c>
      <c r="D673" s="49">
        <v>27</v>
      </c>
      <c r="E673" s="61">
        <v>28417976</v>
      </c>
      <c r="F673" s="50">
        <v>0</v>
      </c>
      <c r="G673" s="50">
        <v>0</v>
      </c>
      <c r="H673" s="61">
        <v>12159892</v>
      </c>
      <c r="I673" s="61">
        <v>242460</v>
      </c>
      <c r="J673" s="51">
        <v>3401697</v>
      </c>
      <c r="K673" s="61">
        <v>40820328</v>
      </c>
      <c r="L673" s="61">
        <v>44222025</v>
      </c>
      <c r="M673" s="123"/>
      <c r="N673" s="125">
        <v>40820328</v>
      </c>
      <c r="O673" s="125">
        <v>28660436</v>
      </c>
      <c r="P673" s="128">
        <v>1498673</v>
      </c>
      <c r="Q673" s="125">
        <v>49380907</v>
      </c>
      <c r="R673" s="125">
        <v>45979210</v>
      </c>
      <c r="S673" s="47"/>
    </row>
    <row r="674" spans="1:19" ht="12.75" customHeight="1" x14ac:dyDescent="0.2">
      <c r="A674" s="194"/>
      <c r="B674" s="194"/>
      <c r="C674" s="53" t="s">
        <v>3</v>
      </c>
      <c r="D674" s="54">
        <v>28</v>
      </c>
      <c r="E674" s="44">
        <v>15585.87</v>
      </c>
      <c r="F674" s="44">
        <v>0</v>
      </c>
      <c r="G674" s="44">
        <v>0</v>
      </c>
      <c r="H674" s="44">
        <v>6280.06</v>
      </c>
      <c r="I674" s="44">
        <v>125.22</v>
      </c>
      <c r="J674" s="44">
        <v>1832.6</v>
      </c>
      <c r="K674" s="44">
        <v>21991.15</v>
      </c>
      <c r="L674" s="46">
        <v>23823.75</v>
      </c>
      <c r="M674" s="122"/>
      <c r="N674" s="124">
        <v>21991.15</v>
      </c>
      <c r="O674" s="124">
        <v>15711.09</v>
      </c>
      <c r="P674" s="124">
        <v>774</v>
      </c>
      <c r="Q674" s="124">
        <v>26651.75</v>
      </c>
      <c r="R674" s="124">
        <v>24819.15</v>
      </c>
      <c r="S674" s="47"/>
    </row>
    <row r="675" spans="1:19" ht="9" customHeight="1" x14ac:dyDescent="0.2">
      <c r="A675" s="194"/>
      <c r="B675" s="194"/>
      <c r="C675" s="48" t="s">
        <v>4</v>
      </c>
      <c r="D675" s="49">
        <v>34</v>
      </c>
      <c r="E675" s="61">
        <v>30178453</v>
      </c>
      <c r="F675" s="50">
        <v>0</v>
      </c>
      <c r="G675" s="50">
        <v>0</v>
      </c>
      <c r="H675" s="61">
        <v>12159892</v>
      </c>
      <c r="I675" s="61">
        <v>242460</v>
      </c>
      <c r="J675" s="51">
        <v>3548408</v>
      </c>
      <c r="K675" s="61">
        <v>42580804</v>
      </c>
      <c r="L675" s="61">
        <v>46129212</v>
      </c>
      <c r="M675" s="123"/>
      <c r="N675" s="125">
        <v>42580804</v>
      </c>
      <c r="O675" s="125">
        <v>30420912</v>
      </c>
      <c r="P675" s="128">
        <v>1498673</v>
      </c>
      <c r="Q675" s="125">
        <v>51604984</v>
      </c>
      <c r="R675" s="125">
        <v>48056576</v>
      </c>
      <c r="S675" s="47"/>
    </row>
    <row r="676" spans="1:19" ht="12.75" customHeight="1" x14ac:dyDescent="0.2">
      <c r="A676" s="194"/>
      <c r="B676" s="194"/>
      <c r="C676" s="53" t="s">
        <v>3</v>
      </c>
      <c r="D676" s="54">
        <v>35</v>
      </c>
      <c r="E676" s="44">
        <v>16282.58</v>
      </c>
      <c r="F676" s="44">
        <v>0</v>
      </c>
      <c r="G676" s="44">
        <v>0</v>
      </c>
      <c r="H676" s="44">
        <v>6280.06</v>
      </c>
      <c r="I676" s="44">
        <v>125.22</v>
      </c>
      <c r="J676" s="44">
        <v>1890.66</v>
      </c>
      <c r="K676" s="44">
        <v>22687.86</v>
      </c>
      <c r="L676" s="46">
        <v>24578.52</v>
      </c>
      <c r="M676" s="122"/>
      <c r="N676" s="124">
        <v>22687.86</v>
      </c>
      <c r="O676" s="124">
        <v>16407.8</v>
      </c>
      <c r="P676" s="124">
        <v>774</v>
      </c>
      <c r="Q676" s="124">
        <v>27531.919999999998</v>
      </c>
      <c r="R676" s="124">
        <v>25641.26</v>
      </c>
      <c r="S676" s="47"/>
    </row>
    <row r="677" spans="1:19" ht="9" customHeight="1" x14ac:dyDescent="0.2">
      <c r="A677" s="195"/>
      <c r="B677" s="195"/>
      <c r="C677" s="58" t="s">
        <v>4</v>
      </c>
      <c r="D677" s="59"/>
      <c r="E677" s="61">
        <v>31527471</v>
      </c>
      <c r="F677" s="61">
        <v>0</v>
      </c>
      <c r="G677" s="61">
        <v>0</v>
      </c>
      <c r="H677" s="61">
        <v>12159892</v>
      </c>
      <c r="I677" s="61">
        <v>242460</v>
      </c>
      <c r="J677" s="61">
        <v>3660828</v>
      </c>
      <c r="K677" s="61">
        <v>43929823</v>
      </c>
      <c r="L677" s="61">
        <v>47590651</v>
      </c>
      <c r="M677" s="123"/>
      <c r="N677" s="128">
        <v>43929823</v>
      </c>
      <c r="O677" s="128">
        <v>31769931</v>
      </c>
      <c r="P677" s="128">
        <v>1498673</v>
      </c>
      <c r="Q677" s="128">
        <v>53309231</v>
      </c>
      <c r="R677" s="125">
        <v>49648403</v>
      </c>
      <c r="S677" s="47"/>
    </row>
    <row r="678" spans="1:19" ht="12.75" customHeight="1" x14ac:dyDescent="0.2">
      <c r="A678" s="196">
        <v>42370</v>
      </c>
      <c r="B678" s="196">
        <v>42735</v>
      </c>
      <c r="C678" s="42" t="s">
        <v>3</v>
      </c>
      <c r="D678" s="43">
        <v>0</v>
      </c>
      <c r="E678" s="44">
        <v>10481.969999999999</v>
      </c>
      <c r="F678" s="44">
        <v>0</v>
      </c>
      <c r="G678" s="44"/>
      <c r="H678" s="44">
        <v>6280.06</v>
      </c>
      <c r="I678" s="44">
        <v>125.22</v>
      </c>
      <c r="J678" s="44">
        <v>1407.27</v>
      </c>
      <c r="K678" s="44">
        <v>16887.25</v>
      </c>
      <c r="L678" s="46">
        <v>18294.52</v>
      </c>
      <c r="M678" s="122"/>
      <c r="N678" s="124">
        <v>16887.25</v>
      </c>
      <c r="O678" s="124">
        <v>10607.19</v>
      </c>
      <c r="P678" s="124">
        <v>774</v>
      </c>
      <c r="Q678" s="124">
        <v>20203.810000000001</v>
      </c>
      <c r="R678" s="124">
        <v>18796.54</v>
      </c>
      <c r="S678" s="47"/>
    </row>
    <row r="679" spans="1:19" ht="9" customHeight="1" x14ac:dyDescent="0.2">
      <c r="A679" s="197"/>
      <c r="B679" s="197"/>
      <c r="C679" s="48" t="s">
        <v>4</v>
      </c>
      <c r="D679" s="49">
        <v>8</v>
      </c>
      <c r="E679" s="61">
        <v>20295924</v>
      </c>
      <c r="F679" s="50">
        <v>0</v>
      </c>
      <c r="G679" s="50">
        <v>0</v>
      </c>
      <c r="H679" s="61">
        <v>12159892</v>
      </c>
      <c r="I679" s="61">
        <v>242460</v>
      </c>
      <c r="J679" s="51">
        <v>2724855</v>
      </c>
      <c r="K679" s="61">
        <v>32698276</v>
      </c>
      <c r="L679" s="61">
        <v>35423130</v>
      </c>
      <c r="M679" s="123"/>
      <c r="N679" s="125">
        <v>32698276</v>
      </c>
      <c r="O679" s="125">
        <v>20538384</v>
      </c>
      <c r="P679" s="128">
        <v>1498673</v>
      </c>
      <c r="Q679" s="125">
        <v>39120031</v>
      </c>
      <c r="R679" s="125">
        <v>36395177</v>
      </c>
      <c r="S679" s="47"/>
    </row>
    <row r="680" spans="1:19" ht="12.75" customHeight="1" x14ac:dyDescent="0.2">
      <c r="A680" s="218">
        <v>42370</v>
      </c>
      <c r="B680" s="218">
        <v>42735</v>
      </c>
      <c r="C680" s="53" t="s">
        <v>3</v>
      </c>
      <c r="D680" s="54">
        <v>9</v>
      </c>
      <c r="E680" s="44">
        <v>12203.03</v>
      </c>
      <c r="F680" s="44">
        <v>0</v>
      </c>
      <c r="G680" s="44">
        <v>0</v>
      </c>
      <c r="H680" s="44">
        <v>6280.06</v>
      </c>
      <c r="I680" s="44">
        <v>125.22</v>
      </c>
      <c r="J680" s="44">
        <v>1550.69</v>
      </c>
      <c r="K680" s="44">
        <v>18608.310000000001</v>
      </c>
      <c r="L680" s="46">
        <v>20159</v>
      </c>
      <c r="M680" s="122"/>
      <c r="N680" s="124">
        <v>18608.310000000001</v>
      </c>
      <c r="O680" s="124">
        <v>12328.25</v>
      </c>
      <c r="P680" s="124">
        <v>774</v>
      </c>
      <c r="Q680" s="124">
        <v>22378.09</v>
      </c>
      <c r="R680" s="124">
        <v>20827.400000000001</v>
      </c>
      <c r="S680" s="47"/>
    </row>
    <row r="681" spans="1:19" ht="9" customHeight="1" x14ac:dyDescent="0.2">
      <c r="A681" s="218"/>
      <c r="B681" s="218"/>
      <c r="C681" s="48" t="s">
        <v>4</v>
      </c>
      <c r="D681" s="49">
        <v>14</v>
      </c>
      <c r="E681" s="61">
        <v>23628361</v>
      </c>
      <c r="F681" s="50">
        <v>0</v>
      </c>
      <c r="G681" s="50">
        <v>0</v>
      </c>
      <c r="H681" s="61">
        <v>12159892</v>
      </c>
      <c r="I681" s="61">
        <v>242460</v>
      </c>
      <c r="J681" s="51">
        <v>3002555</v>
      </c>
      <c r="K681" s="61">
        <v>36030712</v>
      </c>
      <c r="L681" s="61">
        <v>39033267</v>
      </c>
      <c r="M681" s="123"/>
      <c r="N681" s="125">
        <v>36030712</v>
      </c>
      <c r="O681" s="125">
        <v>23870821</v>
      </c>
      <c r="P681" s="128">
        <v>1498673</v>
      </c>
      <c r="Q681" s="125">
        <v>43330024</v>
      </c>
      <c r="R681" s="125">
        <v>40327470</v>
      </c>
      <c r="S681" s="47"/>
    </row>
    <row r="682" spans="1:19" ht="12.75" customHeight="1" x14ac:dyDescent="0.2">
      <c r="A682" s="218"/>
      <c r="B682" s="218"/>
      <c r="C682" s="53" t="s">
        <v>3</v>
      </c>
      <c r="D682" s="54">
        <v>15</v>
      </c>
      <c r="E682" s="44">
        <v>13478.03</v>
      </c>
      <c r="F682" s="44">
        <v>0</v>
      </c>
      <c r="G682" s="44">
        <v>0</v>
      </c>
      <c r="H682" s="44">
        <v>6280.06</v>
      </c>
      <c r="I682" s="44">
        <v>125.22</v>
      </c>
      <c r="J682" s="44">
        <v>1656.94</v>
      </c>
      <c r="K682" s="44">
        <v>19883.310000000001</v>
      </c>
      <c r="L682" s="46">
        <v>21540.25</v>
      </c>
      <c r="M682" s="122"/>
      <c r="N682" s="124">
        <v>19883.310000000001</v>
      </c>
      <c r="O682" s="124">
        <v>13603.25</v>
      </c>
      <c r="P682" s="124">
        <v>774</v>
      </c>
      <c r="Q682" s="124">
        <v>23988.84</v>
      </c>
      <c r="R682" s="124">
        <v>22331.9</v>
      </c>
      <c r="S682" s="47"/>
    </row>
    <row r="683" spans="1:19" ht="9" customHeight="1" x14ac:dyDescent="0.2">
      <c r="A683" s="218"/>
      <c r="B683" s="218"/>
      <c r="C683" s="48" t="s">
        <v>4</v>
      </c>
      <c r="D683" s="49">
        <v>20</v>
      </c>
      <c r="E683" s="61">
        <v>26097105</v>
      </c>
      <c r="F683" s="50">
        <v>0</v>
      </c>
      <c r="G683" s="50">
        <v>0</v>
      </c>
      <c r="H683" s="61">
        <v>12159892</v>
      </c>
      <c r="I683" s="61">
        <v>242460</v>
      </c>
      <c r="J683" s="51">
        <v>3208283</v>
      </c>
      <c r="K683" s="61">
        <v>38499457</v>
      </c>
      <c r="L683" s="61">
        <v>41707740</v>
      </c>
      <c r="M683" s="123"/>
      <c r="N683" s="125">
        <v>38499457</v>
      </c>
      <c r="O683" s="125">
        <v>26339565</v>
      </c>
      <c r="P683" s="128">
        <v>1498673</v>
      </c>
      <c r="Q683" s="125">
        <v>46448871</v>
      </c>
      <c r="R683" s="125">
        <v>43240588</v>
      </c>
      <c r="S683" s="47"/>
    </row>
    <row r="684" spans="1:19" ht="12.75" customHeight="1" x14ac:dyDescent="0.2">
      <c r="A684" s="218"/>
      <c r="B684" s="218"/>
      <c r="C684" s="53" t="s">
        <v>3</v>
      </c>
      <c r="D684" s="54">
        <v>21</v>
      </c>
      <c r="E684" s="44">
        <v>14759.46</v>
      </c>
      <c r="F684" s="44">
        <v>0</v>
      </c>
      <c r="G684" s="44">
        <v>0</v>
      </c>
      <c r="H684" s="44">
        <v>6280.06</v>
      </c>
      <c r="I684" s="44">
        <v>125.22</v>
      </c>
      <c r="J684" s="44">
        <v>1763.73</v>
      </c>
      <c r="K684" s="44">
        <v>21164.74</v>
      </c>
      <c r="L684" s="46">
        <v>22928.47</v>
      </c>
      <c r="M684" s="122"/>
      <c r="N684" s="124">
        <v>21164.74</v>
      </c>
      <c r="O684" s="124">
        <v>14884.68</v>
      </c>
      <c r="P684" s="124">
        <v>774</v>
      </c>
      <c r="Q684" s="124">
        <v>25607.71</v>
      </c>
      <c r="R684" s="124">
        <v>23843.98</v>
      </c>
      <c r="S684" s="47"/>
    </row>
    <row r="685" spans="1:19" ht="9" customHeight="1" x14ac:dyDescent="0.2">
      <c r="A685" s="218"/>
      <c r="B685" s="218"/>
      <c r="C685" s="48" t="s">
        <v>4</v>
      </c>
      <c r="D685" s="49">
        <v>27</v>
      </c>
      <c r="E685" s="61">
        <v>28578300</v>
      </c>
      <c r="F685" s="50">
        <v>0</v>
      </c>
      <c r="G685" s="50">
        <v>0</v>
      </c>
      <c r="H685" s="61">
        <v>12159892</v>
      </c>
      <c r="I685" s="61">
        <v>242460</v>
      </c>
      <c r="J685" s="51">
        <v>3415057</v>
      </c>
      <c r="K685" s="61">
        <v>40980651</v>
      </c>
      <c r="L685" s="61">
        <v>44395709</v>
      </c>
      <c r="M685" s="123"/>
      <c r="N685" s="125">
        <v>40980651</v>
      </c>
      <c r="O685" s="125">
        <v>28820759</v>
      </c>
      <c r="P685" s="128">
        <v>1498673</v>
      </c>
      <c r="Q685" s="125">
        <v>49583441</v>
      </c>
      <c r="R685" s="125">
        <v>46168383</v>
      </c>
      <c r="S685" s="47"/>
    </row>
    <row r="686" spans="1:19" ht="12.75" customHeight="1" x14ac:dyDescent="0.2">
      <c r="A686" s="218"/>
      <c r="B686" s="218"/>
      <c r="C686" s="53" t="s">
        <v>3</v>
      </c>
      <c r="D686" s="54">
        <v>28</v>
      </c>
      <c r="E686" s="44">
        <v>15672.27</v>
      </c>
      <c r="F686" s="44">
        <v>0</v>
      </c>
      <c r="G686" s="44">
        <v>0</v>
      </c>
      <c r="H686" s="44">
        <v>6280.06</v>
      </c>
      <c r="I686" s="44">
        <v>125.22</v>
      </c>
      <c r="J686" s="44">
        <v>1839.8</v>
      </c>
      <c r="K686" s="44">
        <v>22077.55</v>
      </c>
      <c r="L686" s="46">
        <v>23917.35</v>
      </c>
      <c r="M686" s="122"/>
      <c r="N686" s="124">
        <v>22077.55</v>
      </c>
      <c r="O686" s="124">
        <v>15797.49</v>
      </c>
      <c r="P686" s="124">
        <v>774</v>
      </c>
      <c r="Q686" s="124">
        <v>26760.9</v>
      </c>
      <c r="R686" s="124">
        <v>24921.1</v>
      </c>
      <c r="S686" s="47"/>
    </row>
    <row r="687" spans="1:19" ht="9" customHeight="1" x14ac:dyDescent="0.2">
      <c r="A687" s="218"/>
      <c r="B687" s="218"/>
      <c r="C687" s="48" t="s">
        <v>4</v>
      </c>
      <c r="D687" s="49">
        <v>34</v>
      </c>
      <c r="E687" s="61">
        <v>30345746</v>
      </c>
      <c r="F687" s="50">
        <v>0</v>
      </c>
      <c r="G687" s="50">
        <v>0</v>
      </c>
      <c r="H687" s="61">
        <v>12159892</v>
      </c>
      <c r="I687" s="61">
        <v>242460</v>
      </c>
      <c r="J687" s="51">
        <v>3562350</v>
      </c>
      <c r="K687" s="61">
        <v>42748098</v>
      </c>
      <c r="L687" s="61">
        <v>46310447</v>
      </c>
      <c r="M687" s="123"/>
      <c r="N687" s="125">
        <v>42748098</v>
      </c>
      <c r="O687" s="125">
        <v>30588206</v>
      </c>
      <c r="P687" s="128">
        <v>1498673</v>
      </c>
      <c r="Q687" s="125">
        <v>51816328</v>
      </c>
      <c r="R687" s="125">
        <v>48253978</v>
      </c>
      <c r="S687" s="47"/>
    </row>
    <row r="688" spans="1:19" ht="12.75" customHeight="1" x14ac:dyDescent="0.2">
      <c r="A688" s="218"/>
      <c r="B688" s="218"/>
      <c r="C688" s="53" t="s">
        <v>3</v>
      </c>
      <c r="D688" s="54">
        <v>35</v>
      </c>
      <c r="E688" s="44">
        <v>16371.38</v>
      </c>
      <c r="F688" s="44">
        <v>0</v>
      </c>
      <c r="G688" s="44">
        <v>0</v>
      </c>
      <c r="H688" s="44">
        <v>6280.06</v>
      </c>
      <c r="I688" s="44">
        <v>125.22</v>
      </c>
      <c r="J688" s="44">
        <v>1898.06</v>
      </c>
      <c r="K688" s="44">
        <v>22776.66</v>
      </c>
      <c r="L688" s="46">
        <v>24674.720000000001</v>
      </c>
      <c r="M688" s="122"/>
      <c r="N688" s="124">
        <v>22776.66</v>
      </c>
      <c r="O688" s="124">
        <v>16496.599999999999</v>
      </c>
      <c r="P688" s="124">
        <v>774</v>
      </c>
      <c r="Q688" s="124">
        <v>27644.11</v>
      </c>
      <c r="R688" s="124">
        <v>25746.05</v>
      </c>
      <c r="S688" s="47"/>
    </row>
    <row r="689" spans="1:19" ht="9" customHeight="1" x14ac:dyDescent="0.2">
      <c r="A689" s="219"/>
      <c r="B689" s="219"/>
      <c r="C689" s="58" t="s">
        <v>4</v>
      </c>
      <c r="D689" s="59"/>
      <c r="E689" s="61">
        <v>31699412</v>
      </c>
      <c r="F689" s="50">
        <v>0</v>
      </c>
      <c r="G689" s="50">
        <v>0</v>
      </c>
      <c r="H689" s="61">
        <v>12159892</v>
      </c>
      <c r="I689" s="61">
        <v>242460</v>
      </c>
      <c r="J689" s="61">
        <v>3675157</v>
      </c>
      <c r="K689" s="61">
        <v>44101763</v>
      </c>
      <c r="L689" s="61">
        <v>47776920</v>
      </c>
      <c r="M689" s="123"/>
      <c r="N689" s="128">
        <v>44101763</v>
      </c>
      <c r="O689" s="128">
        <v>31941872</v>
      </c>
      <c r="P689" s="128">
        <v>1498673</v>
      </c>
      <c r="Q689" s="128">
        <v>53526461</v>
      </c>
      <c r="R689" s="125">
        <v>49851304</v>
      </c>
      <c r="S689" s="47"/>
    </row>
    <row r="690" spans="1:19" ht="12.75" customHeight="1" x14ac:dyDescent="0.2">
      <c r="A690" s="196">
        <v>42736</v>
      </c>
      <c r="B690" s="196">
        <v>43159</v>
      </c>
      <c r="C690" s="42" t="s">
        <v>3</v>
      </c>
      <c r="D690" s="43">
        <v>0</v>
      </c>
      <c r="E690" s="44">
        <v>10615.17</v>
      </c>
      <c r="F690" s="44">
        <v>0</v>
      </c>
      <c r="G690" s="44"/>
      <c r="H690" s="44">
        <v>6280.06</v>
      </c>
      <c r="I690" s="44">
        <v>125.22</v>
      </c>
      <c r="J690" s="44">
        <v>1418.37</v>
      </c>
      <c r="K690" s="44">
        <v>17020.45</v>
      </c>
      <c r="L690" s="46">
        <v>18438.82</v>
      </c>
      <c r="M690" s="122"/>
      <c r="N690" s="124">
        <v>17020.45</v>
      </c>
      <c r="O690" s="124">
        <v>10740.39</v>
      </c>
      <c r="P690" s="124">
        <v>774</v>
      </c>
      <c r="Q690" s="124">
        <v>20372.09</v>
      </c>
      <c r="R690" s="124">
        <v>18953.72</v>
      </c>
      <c r="S690" s="47"/>
    </row>
    <row r="691" spans="1:19" ht="9" customHeight="1" x14ac:dyDescent="0.2">
      <c r="A691" s="197"/>
      <c r="B691" s="197"/>
      <c r="C691" s="48" t="s">
        <v>4</v>
      </c>
      <c r="D691" s="49">
        <v>8</v>
      </c>
      <c r="E691" s="61">
        <v>20553835</v>
      </c>
      <c r="F691" s="50">
        <v>0</v>
      </c>
      <c r="G691" s="50">
        <v>0</v>
      </c>
      <c r="H691" s="61">
        <v>12159892</v>
      </c>
      <c r="I691" s="61">
        <v>242460</v>
      </c>
      <c r="J691" s="51">
        <v>2746347</v>
      </c>
      <c r="K691" s="61">
        <v>32956187</v>
      </c>
      <c r="L691" s="61">
        <v>35702534</v>
      </c>
      <c r="M691" s="123"/>
      <c r="N691" s="125">
        <v>32956187</v>
      </c>
      <c r="O691" s="125">
        <v>20796295</v>
      </c>
      <c r="P691" s="128">
        <v>1498673</v>
      </c>
      <c r="Q691" s="125">
        <v>39445867</v>
      </c>
      <c r="R691" s="125">
        <v>36699519</v>
      </c>
      <c r="S691" s="47"/>
    </row>
    <row r="692" spans="1:19" ht="12.75" customHeight="1" x14ac:dyDescent="0.2">
      <c r="A692" s="220">
        <v>42736</v>
      </c>
      <c r="B692" s="220">
        <v>43159</v>
      </c>
      <c r="C692" s="53" t="s">
        <v>3</v>
      </c>
      <c r="D692" s="54">
        <v>9</v>
      </c>
      <c r="E692" s="44">
        <v>12350.63</v>
      </c>
      <c r="F692" s="44">
        <v>0</v>
      </c>
      <c r="G692" s="44">
        <v>0</v>
      </c>
      <c r="H692" s="44">
        <v>6280.06</v>
      </c>
      <c r="I692" s="44">
        <v>125.22</v>
      </c>
      <c r="J692" s="44">
        <v>1562.99</v>
      </c>
      <c r="K692" s="44">
        <v>18755.91</v>
      </c>
      <c r="L692" s="46">
        <v>20318.900000000001</v>
      </c>
      <c r="M692" s="122"/>
      <c r="N692" s="124">
        <v>18755.91</v>
      </c>
      <c r="O692" s="124">
        <v>12475.85</v>
      </c>
      <c r="P692" s="124">
        <v>774</v>
      </c>
      <c r="Q692" s="124">
        <v>22564.55</v>
      </c>
      <c r="R692" s="124">
        <v>21001.56</v>
      </c>
      <c r="S692" s="47"/>
    </row>
    <row r="693" spans="1:19" ht="9" customHeight="1" x14ac:dyDescent="0.2">
      <c r="A693" s="220"/>
      <c r="B693" s="220"/>
      <c r="C693" s="48" t="s">
        <v>4</v>
      </c>
      <c r="D693" s="49">
        <v>14</v>
      </c>
      <c r="E693" s="61">
        <v>23914154</v>
      </c>
      <c r="F693" s="50">
        <v>0</v>
      </c>
      <c r="G693" s="50">
        <v>0</v>
      </c>
      <c r="H693" s="61">
        <v>12159892</v>
      </c>
      <c r="I693" s="61">
        <v>242460</v>
      </c>
      <c r="J693" s="51">
        <v>3026371</v>
      </c>
      <c r="K693" s="61">
        <v>36316506</v>
      </c>
      <c r="L693" s="61">
        <v>39342877</v>
      </c>
      <c r="M693" s="123"/>
      <c r="N693" s="125">
        <v>36316506</v>
      </c>
      <c r="O693" s="125">
        <v>24156614</v>
      </c>
      <c r="P693" s="128">
        <v>1498673</v>
      </c>
      <c r="Q693" s="125">
        <v>43691061</v>
      </c>
      <c r="R693" s="125">
        <v>40664691</v>
      </c>
      <c r="S693" s="47"/>
    </row>
    <row r="694" spans="1:19" ht="12.75" customHeight="1" x14ac:dyDescent="0.2">
      <c r="A694" s="220"/>
      <c r="B694" s="220"/>
      <c r="C694" s="53" t="s">
        <v>3</v>
      </c>
      <c r="D694" s="54">
        <v>15</v>
      </c>
      <c r="E694" s="44">
        <v>13634.03</v>
      </c>
      <c r="F694" s="44">
        <v>0</v>
      </c>
      <c r="G694" s="44">
        <v>0</v>
      </c>
      <c r="H694" s="44">
        <v>6280.06</v>
      </c>
      <c r="I694" s="44">
        <v>125.22</v>
      </c>
      <c r="J694" s="44">
        <v>1669.94</v>
      </c>
      <c r="K694" s="44">
        <v>20039.310000000001</v>
      </c>
      <c r="L694" s="46">
        <v>21709.25</v>
      </c>
      <c r="M694" s="122"/>
      <c r="N694" s="124">
        <v>20039.310000000001</v>
      </c>
      <c r="O694" s="124">
        <v>13759.25</v>
      </c>
      <c r="P694" s="124">
        <v>774</v>
      </c>
      <c r="Q694" s="124">
        <v>24185.919999999998</v>
      </c>
      <c r="R694" s="124">
        <v>22515.98</v>
      </c>
      <c r="S694" s="47"/>
    </row>
    <row r="695" spans="1:19" ht="9" customHeight="1" x14ac:dyDescent="0.2">
      <c r="A695" s="220"/>
      <c r="B695" s="220"/>
      <c r="C695" s="48" t="s">
        <v>4</v>
      </c>
      <c r="D695" s="49">
        <v>20</v>
      </c>
      <c r="E695" s="61">
        <v>26399163</v>
      </c>
      <c r="F695" s="50">
        <v>0</v>
      </c>
      <c r="G695" s="50">
        <v>0</v>
      </c>
      <c r="H695" s="61">
        <v>12159892</v>
      </c>
      <c r="I695" s="61">
        <v>242460</v>
      </c>
      <c r="J695" s="51">
        <v>3233455</v>
      </c>
      <c r="K695" s="61">
        <v>38801515</v>
      </c>
      <c r="L695" s="61">
        <v>42034969</v>
      </c>
      <c r="M695" s="123"/>
      <c r="N695" s="125">
        <v>38801515</v>
      </c>
      <c r="O695" s="125">
        <v>26641623</v>
      </c>
      <c r="P695" s="128">
        <v>1498673</v>
      </c>
      <c r="Q695" s="125">
        <v>46830471</v>
      </c>
      <c r="R695" s="125">
        <v>43597017</v>
      </c>
      <c r="S695" s="47"/>
    </row>
    <row r="696" spans="1:19" ht="12.75" customHeight="1" x14ac:dyDescent="0.2">
      <c r="A696" s="220"/>
      <c r="B696" s="220"/>
      <c r="C696" s="53" t="s">
        <v>3</v>
      </c>
      <c r="D696" s="54">
        <v>21</v>
      </c>
      <c r="E696" s="44">
        <v>14926.26</v>
      </c>
      <c r="F696" s="44">
        <v>0</v>
      </c>
      <c r="G696" s="44">
        <v>0</v>
      </c>
      <c r="H696" s="44">
        <v>6280.06</v>
      </c>
      <c r="I696" s="44">
        <v>125.22</v>
      </c>
      <c r="J696" s="44">
        <v>1777.63</v>
      </c>
      <c r="K696" s="44">
        <v>21331.54</v>
      </c>
      <c r="L696" s="46">
        <v>23109.17</v>
      </c>
      <c r="M696" s="122"/>
      <c r="N696" s="124">
        <v>21331.54</v>
      </c>
      <c r="O696" s="124">
        <v>15051.48</v>
      </c>
      <c r="P696" s="124">
        <v>774</v>
      </c>
      <c r="Q696" s="124">
        <v>25818.44</v>
      </c>
      <c r="R696" s="124">
        <v>24040.81</v>
      </c>
      <c r="S696" s="47"/>
    </row>
    <row r="697" spans="1:19" ht="9" customHeight="1" x14ac:dyDescent="0.2">
      <c r="A697" s="220"/>
      <c r="B697" s="220"/>
      <c r="C697" s="48" t="s">
        <v>4</v>
      </c>
      <c r="D697" s="49">
        <v>27</v>
      </c>
      <c r="E697" s="61">
        <v>28901269</v>
      </c>
      <c r="F697" s="50">
        <v>0</v>
      </c>
      <c r="G697" s="50">
        <v>0</v>
      </c>
      <c r="H697" s="61">
        <v>12159892</v>
      </c>
      <c r="I697" s="61">
        <v>242460</v>
      </c>
      <c r="J697" s="51">
        <v>3441972</v>
      </c>
      <c r="K697" s="61">
        <v>41303621</v>
      </c>
      <c r="L697" s="61">
        <v>44745593</v>
      </c>
      <c r="M697" s="123"/>
      <c r="N697" s="125">
        <v>41303621</v>
      </c>
      <c r="O697" s="125">
        <v>29143729</v>
      </c>
      <c r="P697" s="128">
        <v>1498673</v>
      </c>
      <c r="Q697" s="125">
        <v>49991471</v>
      </c>
      <c r="R697" s="125">
        <v>46549499</v>
      </c>
      <c r="S697" s="47"/>
    </row>
    <row r="698" spans="1:19" ht="12.75" customHeight="1" x14ac:dyDescent="0.2">
      <c r="A698" s="220"/>
      <c r="B698" s="220"/>
      <c r="C698" s="53" t="s">
        <v>3</v>
      </c>
      <c r="D698" s="54">
        <v>28</v>
      </c>
      <c r="E698" s="44">
        <v>15846.27</v>
      </c>
      <c r="F698" s="44">
        <v>0</v>
      </c>
      <c r="G698" s="44">
        <v>0</v>
      </c>
      <c r="H698" s="44">
        <v>6280.06</v>
      </c>
      <c r="I698" s="44">
        <v>125.22</v>
      </c>
      <c r="J698" s="44">
        <v>1854.3</v>
      </c>
      <c r="K698" s="44">
        <v>22251.55</v>
      </c>
      <c r="L698" s="46">
        <v>24105.85</v>
      </c>
      <c r="M698" s="122"/>
      <c r="N698" s="124">
        <v>22251.55</v>
      </c>
      <c r="O698" s="124">
        <v>15971.49</v>
      </c>
      <c r="P698" s="124">
        <v>774</v>
      </c>
      <c r="Q698" s="124">
        <v>26980.720000000001</v>
      </c>
      <c r="R698" s="124">
        <v>25126.42</v>
      </c>
      <c r="S698" s="47"/>
    </row>
    <row r="699" spans="1:19" ht="9" customHeight="1" x14ac:dyDescent="0.2">
      <c r="A699" s="220"/>
      <c r="B699" s="220"/>
      <c r="C699" s="48" t="s">
        <v>4</v>
      </c>
      <c r="D699" s="49">
        <v>34</v>
      </c>
      <c r="E699" s="61">
        <v>30682657</v>
      </c>
      <c r="F699" s="50">
        <v>0</v>
      </c>
      <c r="G699" s="50">
        <v>0</v>
      </c>
      <c r="H699" s="61">
        <v>12159892</v>
      </c>
      <c r="I699" s="61">
        <v>242460</v>
      </c>
      <c r="J699" s="51">
        <v>3590425</v>
      </c>
      <c r="K699" s="61">
        <v>43085009</v>
      </c>
      <c r="L699" s="61">
        <v>46675434</v>
      </c>
      <c r="M699" s="123"/>
      <c r="N699" s="125">
        <v>43085009</v>
      </c>
      <c r="O699" s="125">
        <v>30925117</v>
      </c>
      <c r="P699" s="128">
        <v>1498673</v>
      </c>
      <c r="Q699" s="125">
        <v>52241959</v>
      </c>
      <c r="R699" s="125">
        <v>48651533</v>
      </c>
      <c r="S699" s="47"/>
    </row>
    <row r="700" spans="1:19" ht="12.75" customHeight="1" x14ac:dyDescent="0.2">
      <c r="A700" s="220"/>
      <c r="B700" s="220"/>
      <c r="C700" s="53" t="s">
        <v>3</v>
      </c>
      <c r="D700" s="54">
        <v>35</v>
      </c>
      <c r="E700" s="44">
        <v>16551.38</v>
      </c>
      <c r="F700" s="44">
        <v>0</v>
      </c>
      <c r="G700" s="44">
        <v>0</v>
      </c>
      <c r="H700" s="44">
        <v>6280.06</v>
      </c>
      <c r="I700" s="44">
        <v>125.22</v>
      </c>
      <c r="J700" s="44">
        <v>1913.06</v>
      </c>
      <c r="K700" s="44">
        <v>22956.66</v>
      </c>
      <c r="L700" s="46">
        <v>24869.72</v>
      </c>
      <c r="M700" s="122"/>
      <c r="N700" s="124">
        <v>22956.66</v>
      </c>
      <c r="O700" s="124">
        <v>16676.599999999999</v>
      </c>
      <c r="P700" s="124">
        <v>774</v>
      </c>
      <c r="Q700" s="124">
        <v>27871.51</v>
      </c>
      <c r="R700" s="124">
        <v>25958.45</v>
      </c>
      <c r="S700" s="47"/>
    </row>
    <row r="701" spans="1:19" ht="9" customHeight="1" x14ac:dyDescent="0.2">
      <c r="A701" s="221"/>
      <c r="B701" s="221"/>
      <c r="C701" s="58" t="s">
        <v>4</v>
      </c>
      <c r="D701" s="59"/>
      <c r="E701" s="61">
        <v>32047941</v>
      </c>
      <c r="F701" s="61">
        <v>0</v>
      </c>
      <c r="G701" s="61">
        <v>0</v>
      </c>
      <c r="H701" s="61">
        <v>12159892</v>
      </c>
      <c r="I701" s="61">
        <v>242460</v>
      </c>
      <c r="J701" s="61">
        <v>3704201</v>
      </c>
      <c r="K701" s="61">
        <v>44450292</v>
      </c>
      <c r="L701" s="61">
        <v>48154493</v>
      </c>
      <c r="M701" s="123"/>
      <c r="N701" s="128">
        <v>44450292</v>
      </c>
      <c r="O701" s="128">
        <v>32290400</v>
      </c>
      <c r="P701" s="128">
        <v>1498673</v>
      </c>
      <c r="Q701" s="128">
        <v>53966769</v>
      </c>
      <c r="R701" s="125">
        <v>50262568</v>
      </c>
      <c r="S701" s="47"/>
    </row>
    <row r="702" spans="1:19" ht="12.75" customHeight="1" x14ac:dyDescent="0.2">
      <c r="A702" s="196">
        <v>43160</v>
      </c>
      <c r="B702" s="196">
        <v>43190</v>
      </c>
      <c r="C702" s="42" t="s">
        <v>3</v>
      </c>
      <c r="D702" s="43">
        <v>0</v>
      </c>
      <c r="E702" s="44">
        <v>10991.97</v>
      </c>
      <c r="F702" s="44">
        <v>0</v>
      </c>
      <c r="G702" s="44"/>
      <c r="H702" s="44">
        <v>6280.06</v>
      </c>
      <c r="I702" s="44">
        <v>125.22</v>
      </c>
      <c r="J702" s="44">
        <v>1449.77</v>
      </c>
      <c r="K702" s="44">
        <v>17397.25</v>
      </c>
      <c r="L702" s="46">
        <v>18847.02</v>
      </c>
      <c r="M702" s="122"/>
      <c r="N702" s="124">
        <v>17397.25</v>
      </c>
      <c r="O702" s="124">
        <v>11117.19</v>
      </c>
      <c r="P702" s="124">
        <v>884.4</v>
      </c>
      <c r="Q702" s="124">
        <v>20848.11</v>
      </c>
      <c r="R702" s="124">
        <v>19398.34</v>
      </c>
      <c r="S702" s="47"/>
    </row>
    <row r="703" spans="1:19" ht="9" customHeight="1" x14ac:dyDescent="0.2">
      <c r="A703" s="197"/>
      <c r="B703" s="197"/>
      <c r="C703" s="48" t="s">
        <v>4</v>
      </c>
      <c r="D703" s="49">
        <v>8</v>
      </c>
      <c r="E703" s="61">
        <v>21283422</v>
      </c>
      <c r="F703" s="50">
        <v>0</v>
      </c>
      <c r="G703" s="50">
        <v>0</v>
      </c>
      <c r="H703" s="61">
        <v>12159892</v>
      </c>
      <c r="I703" s="61">
        <v>242460</v>
      </c>
      <c r="J703" s="51">
        <v>2807146</v>
      </c>
      <c r="K703" s="61">
        <v>33685773</v>
      </c>
      <c r="L703" s="61">
        <v>36492919</v>
      </c>
      <c r="M703" s="123"/>
      <c r="N703" s="125">
        <v>33685773</v>
      </c>
      <c r="O703" s="125">
        <v>21525881</v>
      </c>
      <c r="P703" s="128">
        <v>1712437</v>
      </c>
      <c r="Q703" s="125">
        <v>40367570</v>
      </c>
      <c r="R703" s="125">
        <v>37560424</v>
      </c>
      <c r="S703" s="47"/>
    </row>
    <row r="704" spans="1:19" ht="12.75" customHeight="1" x14ac:dyDescent="0.2">
      <c r="A704" s="218">
        <v>43160</v>
      </c>
      <c r="B704" s="218">
        <v>43190</v>
      </c>
      <c r="C704" s="53" t="s">
        <v>3</v>
      </c>
      <c r="D704" s="54">
        <v>9</v>
      </c>
      <c r="E704" s="44">
        <v>12767.03</v>
      </c>
      <c r="F704" s="44">
        <v>0</v>
      </c>
      <c r="G704" s="44">
        <v>0</v>
      </c>
      <c r="H704" s="44">
        <v>6280.06</v>
      </c>
      <c r="I704" s="44">
        <v>125.22</v>
      </c>
      <c r="J704" s="44">
        <v>1597.69</v>
      </c>
      <c r="K704" s="44">
        <v>19172.310000000001</v>
      </c>
      <c r="L704" s="46">
        <v>20770</v>
      </c>
      <c r="M704" s="122"/>
      <c r="N704" s="124">
        <v>19172.310000000001</v>
      </c>
      <c r="O704" s="124">
        <v>12892.25</v>
      </c>
      <c r="P704" s="124">
        <v>884.4</v>
      </c>
      <c r="Q704" s="124">
        <v>23090.61</v>
      </c>
      <c r="R704" s="124">
        <v>21492.92</v>
      </c>
      <c r="S704" s="47"/>
    </row>
    <row r="705" spans="1:19" ht="9" customHeight="1" x14ac:dyDescent="0.2">
      <c r="A705" s="218"/>
      <c r="B705" s="218"/>
      <c r="C705" s="48" t="s">
        <v>4</v>
      </c>
      <c r="D705" s="49">
        <v>14</v>
      </c>
      <c r="E705" s="61">
        <v>24720417</v>
      </c>
      <c r="F705" s="50">
        <v>0</v>
      </c>
      <c r="G705" s="50">
        <v>0</v>
      </c>
      <c r="H705" s="61">
        <v>12159892</v>
      </c>
      <c r="I705" s="61">
        <v>242460</v>
      </c>
      <c r="J705" s="51">
        <v>3093559</v>
      </c>
      <c r="K705" s="61">
        <v>37122769</v>
      </c>
      <c r="L705" s="61">
        <v>40216328</v>
      </c>
      <c r="M705" s="123"/>
      <c r="N705" s="125">
        <v>37122769</v>
      </c>
      <c r="O705" s="125">
        <v>24962877</v>
      </c>
      <c r="P705" s="128">
        <v>1712437</v>
      </c>
      <c r="Q705" s="125">
        <v>44709655</v>
      </c>
      <c r="R705" s="125">
        <v>41616096</v>
      </c>
      <c r="S705" s="47"/>
    </row>
    <row r="706" spans="1:19" ht="12.75" customHeight="1" x14ac:dyDescent="0.2">
      <c r="A706" s="218"/>
      <c r="B706" s="218"/>
      <c r="C706" s="53" t="s">
        <v>3</v>
      </c>
      <c r="D706" s="54">
        <v>15</v>
      </c>
      <c r="E706" s="44">
        <v>14084.03</v>
      </c>
      <c r="F706" s="44">
        <v>0</v>
      </c>
      <c r="G706" s="44">
        <v>0</v>
      </c>
      <c r="H706" s="44">
        <v>6280.06</v>
      </c>
      <c r="I706" s="44">
        <v>125.22</v>
      </c>
      <c r="J706" s="44">
        <v>1707.44</v>
      </c>
      <c r="K706" s="44">
        <v>20489.310000000001</v>
      </c>
      <c r="L706" s="46">
        <v>22196.75</v>
      </c>
      <c r="M706" s="122"/>
      <c r="N706" s="124">
        <v>20489.310000000001</v>
      </c>
      <c r="O706" s="124">
        <v>14209.25</v>
      </c>
      <c r="P706" s="124">
        <v>884.4</v>
      </c>
      <c r="Q706" s="124">
        <v>24754.42</v>
      </c>
      <c r="R706" s="124">
        <v>23046.98</v>
      </c>
      <c r="S706" s="47"/>
    </row>
    <row r="707" spans="1:19" ht="9" customHeight="1" x14ac:dyDescent="0.2">
      <c r="A707" s="218"/>
      <c r="B707" s="218"/>
      <c r="C707" s="48" t="s">
        <v>4</v>
      </c>
      <c r="D707" s="49">
        <v>20</v>
      </c>
      <c r="E707" s="61">
        <v>27270485</v>
      </c>
      <c r="F707" s="50">
        <v>0</v>
      </c>
      <c r="G707" s="50">
        <v>0</v>
      </c>
      <c r="H707" s="61">
        <v>12159892</v>
      </c>
      <c r="I707" s="61">
        <v>242460</v>
      </c>
      <c r="J707" s="51">
        <v>3306065</v>
      </c>
      <c r="K707" s="61">
        <v>39672836</v>
      </c>
      <c r="L707" s="61">
        <v>42978901</v>
      </c>
      <c r="M707" s="123"/>
      <c r="N707" s="125">
        <v>39672836</v>
      </c>
      <c r="O707" s="125">
        <v>27512944</v>
      </c>
      <c r="P707" s="128">
        <v>1712437</v>
      </c>
      <c r="Q707" s="125">
        <v>47931241</v>
      </c>
      <c r="R707" s="125">
        <v>44625176</v>
      </c>
      <c r="S707" s="47"/>
    </row>
    <row r="708" spans="1:19" ht="12.75" customHeight="1" x14ac:dyDescent="0.2">
      <c r="A708" s="218"/>
      <c r="B708" s="218"/>
      <c r="C708" s="53" t="s">
        <v>3</v>
      </c>
      <c r="D708" s="54">
        <v>21</v>
      </c>
      <c r="E708" s="44">
        <v>15396.66</v>
      </c>
      <c r="F708" s="44">
        <v>0</v>
      </c>
      <c r="G708" s="44">
        <v>0</v>
      </c>
      <c r="H708" s="44">
        <v>6280.06</v>
      </c>
      <c r="I708" s="44">
        <v>125.22</v>
      </c>
      <c r="J708" s="44">
        <v>1816.83</v>
      </c>
      <c r="K708" s="44">
        <v>21801.94</v>
      </c>
      <c r="L708" s="46">
        <v>23618.77</v>
      </c>
      <c r="M708" s="122"/>
      <c r="N708" s="124">
        <v>21801.94</v>
      </c>
      <c r="O708" s="124">
        <v>15521.88</v>
      </c>
      <c r="P708" s="124">
        <v>884.4</v>
      </c>
      <c r="Q708" s="124">
        <v>26412.71</v>
      </c>
      <c r="R708" s="124">
        <v>24595.88</v>
      </c>
      <c r="S708" s="47"/>
    </row>
    <row r="709" spans="1:19" ht="9" customHeight="1" x14ac:dyDescent="0.2">
      <c r="A709" s="218"/>
      <c r="B709" s="218"/>
      <c r="C709" s="48" t="s">
        <v>4</v>
      </c>
      <c r="D709" s="49">
        <v>27</v>
      </c>
      <c r="E709" s="61">
        <v>29812091</v>
      </c>
      <c r="F709" s="50">
        <v>0</v>
      </c>
      <c r="G709" s="50">
        <v>0</v>
      </c>
      <c r="H709" s="61">
        <v>12159892</v>
      </c>
      <c r="I709" s="61">
        <v>242460</v>
      </c>
      <c r="J709" s="51">
        <v>3517873</v>
      </c>
      <c r="K709" s="61">
        <v>42214442</v>
      </c>
      <c r="L709" s="61">
        <v>45732316</v>
      </c>
      <c r="M709" s="123"/>
      <c r="N709" s="125">
        <v>42214442</v>
      </c>
      <c r="O709" s="125">
        <v>30054551</v>
      </c>
      <c r="P709" s="128">
        <v>1712437</v>
      </c>
      <c r="Q709" s="125">
        <v>51142138</v>
      </c>
      <c r="R709" s="125">
        <v>47624265</v>
      </c>
      <c r="S709" s="47"/>
    </row>
    <row r="710" spans="1:19" ht="12.75" customHeight="1" x14ac:dyDescent="0.2">
      <c r="A710" s="218"/>
      <c r="B710" s="218"/>
      <c r="C710" s="53" t="s">
        <v>3</v>
      </c>
      <c r="D710" s="54">
        <v>28</v>
      </c>
      <c r="E710" s="44">
        <v>16341.87</v>
      </c>
      <c r="F710" s="44">
        <v>0</v>
      </c>
      <c r="G710" s="44">
        <v>0</v>
      </c>
      <c r="H710" s="44">
        <v>6280.06</v>
      </c>
      <c r="I710" s="44">
        <v>125.22</v>
      </c>
      <c r="J710" s="44">
        <v>1895.6</v>
      </c>
      <c r="K710" s="44">
        <v>22747.15</v>
      </c>
      <c r="L710" s="46">
        <v>24642.75</v>
      </c>
      <c r="M710" s="122"/>
      <c r="N710" s="124">
        <v>22747.15</v>
      </c>
      <c r="O710" s="124">
        <v>16467.09</v>
      </c>
      <c r="P710" s="124">
        <v>884.4</v>
      </c>
      <c r="Q710" s="124">
        <v>27606.83</v>
      </c>
      <c r="R710" s="124">
        <v>25711.23</v>
      </c>
      <c r="S710" s="47"/>
    </row>
    <row r="711" spans="1:19" ht="9" customHeight="1" x14ac:dyDescent="0.2">
      <c r="A711" s="218"/>
      <c r="B711" s="218"/>
      <c r="C711" s="48" t="s">
        <v>4</v>
      </c>
      <c r="D711" s="49">
        <v>34</v>
      </c>
      <c r="E711" s="61">
        <v>31642273</v>
      </c>
      <c r="F711" s="50">
        <v>0</v>
      </c>
      <c r="G711" s="50">
        <v>0</v>
      </c>
      <c r="H711" s="61">
        <v>12159892</v>
      </c>
      <c r="I711" s="61">
        <v>242460</v>
      </c>
      <c r="J711" s="51">
        <v>3670393</v>
      </c>
      <c r="K711" s="61">
        <v>44044624</v>
      </c>
      <c r="L711" s="61">
        <v>47715018</v>
      </c>
      <c r="M711" s="123"/>
      <c r="N711" s="125">
        <v>44044624</v>
      </c>
      <c r="O711" s="125">
        <v>31884732</v>
      </c>
      <c r="P711" s="128">
        <v>1712437</v>
      </c>
      <c r="Q711" s="125">
        <v>53454277</v>
      </c>
      <c r="R711" s="125">
        <v>49783883</v>
      </c>
      <c r="S711" s="47"/>
    </row>
    <row r="712" spans="1:19" ht="12.75" customHeight="1" x14ac:dyDescent="0.2">
      <c r="A712" s="218"/>
      <c r="B712" s="218"/>
      <c r="C712" s="53" t="s">
        <v>3</v>
      </c>
      <c r="D712" s="54">
        <v>35</v>
      </c>
      <c r="E712" s="44">
        <v>17062.580000000002</v>
      </c>
      <c r="F712" s="44">
        <v>0</v>
      </c>
      <c r="G712" s="44">
        <v>0</v>
      </c>
      <c r="H712" s="44">
        <v>6280.06</v>
      </c>
      <c r="I712" s="44">
        <v>125.22</v>
      </c>
      <c r="J712" s="44">
        <v>1955.66</v>
      </c>
      <c r="K712" s="44">
        <v>23467.86</v>
      </c>
      <c r="L712" s="46">
        <v>25423.52</v>
      </c>
      <c r="M712" s="122"/>
      <c r="N712" s="124">
        <v>23467.86</v>
      </c>
      <c r="O712" s="124">
        <v>17187.8</v>
      </c>
      <c r="P712" s="124">
        <v>884.4</v>
      </c>
      <c r="Q712" s="124">
        <v>28517.32</v>
      </c>
      <c r="R712" s="124">
        <v>26561.66</v>
      </c>
      <c r="S712" s="47"/>
    </row>
    <row r="713" spans="1:19" ht="9" customHeight="1" x14ac:dyDescent="0.2">
      <c r="A713" s="219"/>
      <c r="B713" s="219"/>
      <c r="C713" s="58" t="s">
        <v>4</v>
      </c>
      <c r="D713" s="59"/>
      <c r="E713" s="61">
        <v>33037762</v>
      </c>
      <c r="F713" s="61">
        <v>0</v>
      </c>
      <c r="G713" s="61">
        <v>0</v>
      </c>
      <c r="H713" s="61">
        <v>12159892</v>
      </c>
      <c r="I713" s="61">
        <v>242460</v>
      </c>
      <c r="J713" s="61">
        <v>3786686</v>
      </c>
      <c r="K713" s="61">
        <v>45440113</v>
      </c>
      <c r="L713" s="61">
        <v>49226799</v>
      </c>
      <c r="M713" s="123"/>
      <c r="N713" s="128">
        <v>45440113</v>
      </c>
      <c r="O713" s="128">
        <v>33280222</v>
      </c>
      <c r="P713" s="128">
        <v>1712437</v>
      </c>
      <c r="Q713" s="128">
        <v>55217231</v>
      </c>
      <c r="R713" s="125">
        <v>51430545</v>
      </c>
      <c r="S713" s="47"/>
    </row>
    <row r="714" spans="1:19" ht="12.75" customHeight="1" x14ac:dyDescent="0.2">
      <c r="A714" s="196">
        <v>43191</v>
      </c>
      <c r="B714" s="196">
        <v>43555</v>
      </c>
      <c r="C714" s="42" t="s">
        <v>3</v>
      </c>
      <c r="D714" s="43">
        <v>0</v>
      </c>
      <c r="E714" s="44">
        <v>11117.19</v>
      </c>
      <c r="F714" s="44">
        <v>0</v>
      </c>
      <c r="G714" s="44"/>
      <c r="H714" s="44">
        <v>6280.06</v>
      </c>
      <c r="I714" s="44"/>
      <c r="J714" s="44">
        <v>1449.77</v>
      </c>
      <c r="K714" s="44">
        <v>17397.25</v>
      </c>
      <c r="L714" s="46">
        <v>18847.02</v>
      </c>
      <c r="M714" s="122"/>
      <c r="N714" s="124">
        <v>17397.25</v>
      </c>
      <c r="O714" s="124">
        <v>11117.19</v>
      </c>
      <c r="P714" s="124">
        <v>884.4</v>
      </c>
      <c r="Q714" s="124">
        <v>20848.11</v>
      </c>
      <c r="R714" s="124">
        <v>19398.34</v>
      </c>
      <c r="S714" s="47"/>
    </row>
    <row r="715" spans="1:19" ht="9" customHeight="1" x14ac:dyDescent="0.2">
      <c r="A715" s="197"/>
      <c r="B715" s="197"/>
      <c r="C715" s="48" t="s">
        <v>4</v>
      </c>
      <c r="D715" s="49">
        <v>8</v>
      </c>
      <c r="E715" s="61">
        <v>21525881</v>
      </c>
      <c r="F715" s="50">
        <v>0</v>
      </c>
      <c r="G715" s="50">
        <v>0</v>
      </c>
      <c r="H715" s="61">
        <v>12159892</v>
      </c>
      <c r="I715" s="61"/>
      <c r="J715" s="51">
        <v>2807146</v>
      </c>
      <c r="K715" s="61">
        <v>33685773</v>
      </c>
      <c r="L715" s="61">
        <v>36492919</v>
      </c>
      <c r="M715" s="123"/>
      <c r="N715" s="125">
        <v>33685773</v>
      </c>
      <c r="O715" s="125">
        <v>21525881</v>
      </c>
      <c r="P715" s="128">
        <v>1712437</v>
      </c>
      <c r="Q715" s="125">
        <v>40367570</v>
      </c>
      <c r="R715" s="125">
        <v>37560424</v>
      </c>
      <c r="S715" s="47"/>
    </row>
    <row r="716" spans="1:19" ht="12.75" customHeight="1" x14ac:dyDescent="0.2">
      <c r="A716" s="218">
        <v>43191</v>
      </c>
      <c r="B716" s="218">
        <v>43555</v>
      </c>
      <c r="C716" s="53" t="s">
        <v>3</v>
      </c>
      <c r="D716" s="54">
        <v>9</v>
      </c>
      <c r="E716" s="44">
        <v>12892.25</v>
      </c>
      <c r="F716" s="44">
        <v>0</v>
      </c>
      <c r="G716" s="44">
        <v>0</v>
      </c>
      <c r="H716" s="44">
        <v>6280.06</v>
      </c>
      <c r="I716" s="44"/>
      <c r="J716" s="44">
        <v>1597.69</v>
      </c>
      <c r="K716" s="44">
        <v>19172.310000000001</v>
      </c>
      <c r="L716" s="46">
        <v>20770</v>
      </c>
      <c r="M716" s="122"/>
      <c r="N716" s="124">
        <v>19172.310000000001</v>
      </c>
      <c r="O716" s="124">
        <v>12892.25</v>
      </c>
      <c r="P716" s="124">
        <v>884.4</v>
      </c>
      <c r="Q716" s="124">
        <v>23090.61</v>
      </c>
      <c r="R716" s="124">
        <v>21492.92</v>
      </c>
      <c r="S716" s="47"/>
    </row>
    <row r="717" spans="1:19" ht="9" customHeight="1" x14ac:dyDescent="0.2">
      <c r="A717" s="218"/>
      <c r="B717" s="218"/>
      <c r="C717" s="48" t="s">
        <v>4</v>
      </c>
      <c r="D717" s="49">
        <v>14</v>
      </c>
      <c r="E717" s="61">
        <v>24962877</v>
      </c>
      <c r="F717" s="50">
        <v>0</v>
      </c>
      <c r="G717" s="50">
        <v>0</v>
      </c>
      <c r="H717" s="61">
        <v>12159892</v>
      </c>
      <c r="I717" s="61"/>
      <c r="J717" s="51">
        <v>3093559</v>
      </c>
      <c r="K717" s="61">
        <v>37122769</v>
      </c>
      <c r="L717" s="61">
        <v>40216328</v>
      </c>
      <c r="M717" s="123"/>
      <c r="N717" s="125">
        <v>37122769</v>
      </c>
      <c r="O717" s="125">
        <v>24962877</v>
      </c>
      <c r="P717" s="128">
        <v>1712437</v>
      </c>
      <c r="Q717" s="125">
        <v>44709655</v>
      </c>
      <c r="R717" s="125">
        <v>41616096</v>
      </c>
      <c r="S717" s="47"/>
    </row>
    <row r="718" spans="1:19" ht="12.75" customHeight="1" x14ac:dyDescent="0.2">
      <c r="A718" s="218"/>
      <c r="B718" s="218"/>
      <c r="C718" s="53" t="s">
        <v>3</v>
      </c>
      <c r="D718" s="54">
        <v>15</v>
      </c>
      <c r="E718" s="44">
        <v>14209.25</v>
      </c>
      <c r="F718" s="44">
        <v>0</v>
      </c>
      <c r="G718" s="44">
        <v>0</v>
      </c>
      <c r="H718" s="44">
        <v>6280.06</v>
      </c>
      <c r="I718" s="44"/>
      <c r="J718" s="44">
        <v>1707.44</v>
      </c>
      <c r="K718" s="44">
        <v>20489.310000000001</v>
      </c>
      <c r="L718" s="46">
        <v>22196.75</v>
      </c>
      <c r="M718" s="122"/>
      <c r="N718" s="124">
        <v>20489.310000000001</v>
      </c>
      <c r="O718" s="124">
        <v>14209.25</v>
      </c>
      <c r="P718" s="124">
        <v>884.4</v>
      </c>
      <c r="Q718" s="124">
        <v>24754.42</v>
      </c>
      <c r="R718" s="124">
        <v>23046.98</v>
      </c>
      <c r="S718" s="47"/>
    </row>
    <row r="719" spans="1:19" ht="9" customHeight="1" x14ac:dyDescent="0.2">
      <c r="A719" s="218"/>
      <c r="B719" s="218"/>
      <c r="C719" s="48" t="s">
        <v>4</v>
      </c>
      <c r="D719" s="49">
        <v>20</v>
      </c>
      <c r="E719" s="61">
        <v>27512944</v>
      </c>
      <c r="F719" s="50">
        <v>0</v>
      </c>
      <c r="G719" s="50">
        <v>0</v>
      </c>
      <c r="H719" s="61">
        <v>12159892</v>
      </c>
      <c r="I719" s="61"/>
      <c r="J719" s="51">
        <v>3306065</v>
      </c>
      <c r="K719" s="61">
        <v>39672836</v>
      </c>
      <c r="L719" s="61">
        <v>42978901</v>
      </c>
      <c r="M719" s="123"/>
      <c r="N719" s="125">
        <v>39672836</v>
      </c>
      <c r="O719" s="125">
        <v>27512944</v>
      </c>
      <c r="P719" s="128">
        <v>1712437</v>
      </c>
      <c r="Q719" s="125">
        <v>47931241</v>
      </c>
      <c r="R719" s="125">
        <v>44625176</v>
      </c>
      <c r="S719" s="47"/>
    </row>
    <row r="720" spans="1:19" ht="12.75" customHeight="1" x14ac:dyDescent="0.2">
      <c r="A720" s="218"/>
      <c r="B720" s="218"/>
      <c r="C720" s="53" t="s">
        <v>3</v>
      </c>
      <c r="D720" s="54">
        <v>21</v>
      </c>
      <c r="E720" s="44">
        <v>15521.88</v>
      </c>
      <c r="F720" s="44">
        <v>0</v>
      </c>
      <c r="G720" s="44">
        <v>0</v>
      </c>
      <c r="H720" s="44">
        <v>6280.06</v>
      </c>
      <c r="I720" s="44"/>
      <c r="J720" s="44">
        <v>1816.83</v>
      </c>
      <c r="K720" s="44">
        <v>21801.94</v>
      </c>
      <c r="L720" s="46">
        <v>23618.77</v>
      </c>
      <c r="M720" s="122"/>
      <c r="N720" s="124">
        <v>21801.94</v>
      </c>
      <c r="O720" s="124">
        <v>15521.88</v>
      </c>
      <c r="P720" s="124">
        <v>884.4</v>
      </c>
      <c r="Q720" s="124">
        <v>26412.71</v>
      </c>
      <c r="R720" s="124">
        <v>24595.88</v>
      </c>
      <c r="S720" s="47"/>
    </row>
    <row r="721" spans="1:19" ht="9" customHeight="1" x14ac:dyDescent="0.2">
      <c r="A721" s="218"/>
      <c r="B721" s="218"/>
      <c r="C721" s="48" t="s">
        <v>4</v>
      </c>
      <c r="D721" s="49">
        <v>27</v>
      </c>
      <c r="E721" s="61">
        <v>30054551</v>
      </c>
      <c r="F721" s="50">
        <v>0</v>
      </c>
      <c r="G721" s="50">
        <v>0</v>
      </c>
      <c r="H721" s="61">
        <v>12159892</v>
      </c>
      <c r="I721" s="61"/>
      <c r="J721" s="51">
        <v>3517873</v>
      </c>
      <c r="K721" s="61">
        <v>42214442</v>
      </c>
      <c r="L721" s="61">
        <v>45732316</v>
      </c>
      <c r="M721" s="123"/>
      <c r="N721" s="125">
        <v>42214442</v>
      </c>
      <c r="O721" s="125">
        <v>30054551</v>
      </c>
      <c r="P721" s="128">
        <v>1712437</v>
      </c>
      <c r="Q721" s="125">
        <v>51142138</v>
      </c>
      <c r="R721" s="125">
        <v>47624265</v>
      </c>
      <c r="S721" s="47"/>
    </row>
    <row r="722" spans="1:19" ht="12.75" customHeight="1" x14ac:dyDescent="0.2">
      <c r="A722" s="218"/>
      <c r="B722" s="218"/>
      <c r="C722" s="53" t="s">
        <v>3</v>
      </c>
      <c r="D722" s="54">
        <v>28</v>
      </c>
      <c r="E722" s="44">
        <v>16467.09</v>
      </c>
      <c r="F722" s="44">
        <v>0</v>
      </c>
      <c r="G722" s="44">
        <v>0</v>
      </c>
      <c r="H722" s="44">
        <v>6280.06</v>
      </c>
      <c r="I722" s="44"/>
      <c r="J722" s="44">
        <v>1895.6</v>
      </c>
      <c r="K722" s="44">
        <v>22747.15</v>
      </c>
      <c r="L722" s="46">
        <v>24642.75</v>
      </c>
      <c r="M722" s="122"/>
      <c r="N722" s="124">
        <v>22747.15</v>
      </c>
      <c r="O722" s="124">
        <v>16467.09</v>
      </c>
      <c r="P722" s="124">
        <v>884.4</v>
      </c>
      <c r="Q722" s="124">
        <v>27606.83</v>
      </c>
      <c r="R722" s="124">
        <v>25711.23</v>
      </c>
      <c r="S722" s="47"/>
    </row>
    <row r="723" spans="1:19" ht="9" customHeight="1" x14ac:dyDescent="0.2">
      <c r="A723" s="218"/>
      <c r="B723" s="218"/>
      <c r="C723" s="48" t="s">
        <v>4</v>
      </c>
      <c r="D723" s="49">
        <v>34</v>
      </c>
      <c r="E723" s="61">
        <v>31884732</v>
      </c>
      <c r="F723" s="50">
        <v>0</v>
      </c>
      <c r="G723" s="50">
        <v>0</v>
      </c>
      <c r="H723" s="61">
        <v>12159892</v>
      </c>
      <c r="I723" s="61"/>
      <c r="J723" s="51">
        <v>3670393</v>
      </c>
      <c r="K723" s="61">
        <v>44044624</v>
      </c>
      <c r="L723" s="61">
        <v>47715018</v>
      </c>
      <c r="M723" s="123"/>
      <c r="N723" s="125">
        <v>44044624</v>
      </c>
      <c r="O723" s="125">
        <v>31884732</v>
      </c>
      <c r="P723" s="128">
        <v>1712437</v>
      </c>
      <c r="Q723" s="125">
        <v>53454277</v>
      </c>
      <c r="R723" s="125">
        <v>49783883</v>
      </c>
      <c r="S723" s="47"/>
    </row>
    <row r="724" spans="1:19" ht="12.75" customHeight="1" x14ac:dyDescent="0.2">
      <c r="A724" s="218"/>
      <c r="B724" s="218"/>
      <c r="C724" s="53" t="s">
        <v>3</v>
      </c>
      <c r="D724" s="54">
        <v>35</v>
      </c>
      <c r="E724" s="44">
        <v>17187.8</v>
      </c>
      <c r="F724" s="44">
        <v>0</v>
      </c>
      <c r="G724" s="44">
        <v>0</v>
      </c>
      <c r="H724" s="44">
        <v>6280.06</v>
      </c>
      <c r="I724" s="44"/>
      <c r="J724" s="44">
        <v>1955.66</v>
      </c>
      <c r="K724" s="44">
        <v>23467.86</v>
      </c>
      <c r="L724" s="46">
        <v>25423.52</v>
      </c>
      <c r="M724" s="122"/>
      <c r="N724" s="124">
        <v>23467.86</v>
      </c>
      <c r="O724" s="124">
        <v>17187.8</v>
      </c>
      <c r="P724" s="124">
        <v>884.4</v>
      </c>
      <c r="Q724" s="124">
        <v>28517.32</v>
      </c>
      <c r="R724" s="124">
        <v>26561.66</v>
      </c>
      <c r="S724" s="47"/>
    </row>
    <row r="725" spans="1:19" ht="9" customHeight="1" x14ac:dyDescent="0.2">
      <c r="A725" s="219"/>
      <c r="B725" s="219"/>
      <c r="C725" s="58" t="s">
        <v>4</v>
      </c>
      <c r="D725" s="59"/>
      <c r="E725" s="61">
        <v>33280222</v>
      </c>
      <c r="F725" s="61">
        <v>0</v>
      </c>
      <c r="G725" s="61">
        <v>0</v>
      </c>
      <c r="H725" s="61">
        <v>12159892</v>
      </c>
      <c r="I725" s="61"/>
      <c r="J725" s="61">
        <v>3786686</v>
      </c>
      <c r="K725" s="61">
        <v>45440113</v>
      </c>
      <c r="L725" s="61">
        <v>49226799</v>
      </c>
      <c r="M725" s="123"/>
      <c r="N725" s="128">
        <v>45440113</v>
      </c>
      <c r="O725" s="128">
        <v>33280222</v>
      </c>
      <c r="P725" s="128">
        <v>1712437</v>
      </c>
      <c r="Q725" s="128">
        <v>55217231</v>
      </c>
      <c r="R725" s="125">
        <v>51430545</v>
      </c>
      <c r="S725" s="47"/>
    </row>
    <row r="726" spans="1:19" ht="12.75" customHeight="1" x14ac:dyDescent="0.2">
      <c r="A726" s="196">
        <v>43556</v>
      </c>
      <c r="B726" s="196">
        <v>43646</v>
      </c>
      <c r="C726" s="42" t="s">
        <v>3</v>
      </c>
      <c r="D726" s="43">
        <v>0</v>
      </c>
      <c r="E726" s="44">
        <v>11117.19</v>
      </c>
      <c r="F726" s="44">
        <v>0</v>
      </c>
      <c r="G726" s="44"/>
      <c r="H726" s="44">
        <v>6280.06</v>
      </c>
      <c r="I726" s="44">
        <v>73.08</v>
      </c>
      <c r="J726" s="44">
        <v>1455.86</v>
      </c>
      <c r="K726" s="44">
        <v>17470.330000000002</v>
      </c>
      <c r="L726" s="46">
        <v>18926.189999999999</v>
      </c>
      <c r="M726" s="122"/>
      <c r="N726" s="124">
        <v>17470.330000000002</v>
      </c>
      <c r="O726" s="124">
        <v>11190.27</v>
      </c>
      <c r="P726" s="124">
        <v>884.4</v>
      </c>
      <c r="Q726" s="124">
        <v>20940.439999999999</v>
      </c>
      <c r="R726" s="124">
        <v>19484.580000000002</v>
      </c>
      <c r="S726" s="47"/>
    </row>
    <row r="727" spans="1:19" ht="9" customHeight="1" x14ac:dyDescent="0.2">
      <c r="A727" s="197"/>
      <c r="B727" s="197"/>
      <c r="C727" s="48" t="s">
        <v>4</v>
      </c>
      <c r="D727" s="49">
        <v>8</v>
      </c>
      <c r="E727" s="61">
        <v>21525881</v>
      </c>
      <c r="F727" s="50">
        <v>0</v>
      </c>
      <c r="G727" s="50">
        <v>0</v>
      </c>
      <c r="H727" s="61">
        <v>12159892</v>
      </c>
      <c r="I727" s="61">
        <v>141503</v>
      </c>
      <c r="J727" s="51">
        <v>2818938</v>
      </c>
      <c r="K727" s="51">
        <v>33827276</v>
      </c>
      <c r="L727" s="61">
        <v>36646214</v>
      </c>
      <c r="M727" s="123"/>
      <c r="N727" s="125">
        <v>33827276</v>
      </c>
      <c r="O727" s="125">
        <v>21667384</v>
      </c>
      <c r="P727" s="125">
        <v>1712437</v>
      </c>
      <c r="Q727" s="125">
        <v>40546346</v>
      </c>
      <c r="R727" s="125">
        <v>37727408</v>
      </c>
      <c r="S727" s="47"/>
    </row>
    <row r="728" spans="1:19" ht="12.75" customHeight="1" x14ac:dyDescent="0.2">
      <c r="A728" s="218">
        <v>43556</v>
      </c>
      <c r="B728" s="218">
        <v>43646</v>
      </c>
      <c r="C728" s="53" t="s">
        <v>3</v>
      </c>
      <c r="D728" s="54">
        <v>9</v>
      </c>
      <c r="E728" s="44">
        <v>12892.25</v>
      </c>
      <c r="F728" s="44">
        <v>0</v>
      </c>
      <c r="G728" s="44">
        <v>0</v>
      </c>
      <c r="H728" s="44">
        <v>6280.06</v>
      </c>
      <c r="I728" s="44">
        <v>80.52</v>
      </c>
      <c r="J728" s="44">
        <v>1604.4</v>
      </c>
      <c r="K728" s="44">
        <v>16918.52</v>
      </c>
      <c r="L728" s="46">
        <v>18522.919999999998</v>
      </c>
      <c r="M728" s="122"/>
      <c r="N728" s="124">
        <v>19252.830000000002</v>
      </c>
      <c r="O728" s="124">
        <v>12972.77</v>
      </c>
      <c r="P728" s="124">
        <v>884.4</v>
      </c>
      <c r="Q728" s="124">
        <v>23192.33</v>
      </c>
      <c r="R728" s="124">
        <v>21587.93</v>
      </c>
      <c r="S728" s="47"/>
    </row>
    <row r="729" spans="1:19" ht="9" customHeight="1" x14ac:dyDescent="0.2">
      <c r="A729" s="218"/>
      <c r="B729" s="218"/>
      <c r="C729" s="48" t="s">
        <v>4</v>
      </c>
      <c r="D729" s="49">
        <v>14</v>
      </c>
      <c r="E729" s="61">
        <v>24962877</v>
      </c>
      <c r="F729" s="50">
        <v>0</v>
      </c>
      <c r="G729" s="50">
        <v>0</v>
      </c>
      <c r="H729" s="61">
        <v>12159892</v>
      </c>
      <c r="I729" s="61">
        <v>155908</v>
      </c>
      <c r="J729" s="51">
        <v>3106552</v>
      </c>
      <c r="K729" s="61">
        <v>32758823</v>
      </c>
      <c r="L729" s="61">
        <v>35865374</v>
      </c>
      <c r="M729" s="123"/>
      <c r="N729" s="125">
        <v>37278677</v>
      </c>
      <c r="O729" s="125">
        <v>25118785</v>
      </c>
      <c r="P729" s="125">
        <v>1712437</v>
      </c>
      <c r="Q729" s="125">
        <v>44906613</v>
      </c>
      <c r="R729" s="125">
        <v>41800061</v>
      </c>
      <c r="S729" s="47"/>
    </row>
    <row r="730" spans="1:19" ht="12.75" customHeight="1" x14ac:dyDescent="0.2">
      <c r="A730" s="218"/>
      <c r="B730" s="218"/>
      <c r="C730" s="53" t="s">
        <v>3</v>
      </c>
      <c r="D730" s="54">
        <v>15</v>
      </c>
      <c r="E730" s="44">
        <v>14209.25</v>
      </c>
      <c r="F730" s="44">
        <v>0</v>
      </c>
      <c r="G730" s="44">
        <v>0</v>
      </c>
      <c r="H730" s="44">
        <v>6280.06</v>
      </c>
      <c r="I730" s="44">
        <v>86.04</v>
      </c>
      <c r="J730" s="44">
        <v>1714.61</v>
      </c>
      <c r="K730" s="44">
        <v>17933.73</v>
      </c>
      <c r="L730" s="46">
        <v>19648.34</v>
      </c>
      <c r="M730" s="122"/>
      <c r="N730" s="124">
        <v>20575.349999999999</v>
      </c>
      <c r="O730" s="124">
        <v>14295.29</v>
      </c>
      <c r="P730" s="124">
        <v>884.4</v>
      </c>
      <c r="Q730" s="124">
        <v>24863.11</v>
      </c>
      <c r="R730" s="124">
        <v>23148.5</v>
      </c>
      <c r="S730" s="47"/>
    </row>
    <row r="731" spans="1:19" ht="9" customHeight="1" x14ac:dyDescent="0.2">
      <c r="A731" s="218"/>
      <c r="B731" s="218"/>
      <c r="C731" s="48" t="s">
        <v>4</v>
      </c>
      <c r="D731" s="49">
        <v>20</v>
      </c>
      <c r="E731" s="61">
        <v>27512944</v>
      </c>
      <c r="F731" s="50">
        <v>0</v>
      </c>
      <c r="G731" s="50">
        <v>0</v>
      </c>
      <c r="H731" s="61">
        <v>12159892</v>
      </c>
      <c r="I731" s="61">
        <v>166597</v>
      </c>
      <c r="J731" s="51">
        <v>3319948</v>
      </c>
      <c r="K731" s="61">
        <v>34724543</v>
      </c>
      <c r="L731" s="61">
        <v>38044491</v>
      </c>
      <c r="M731" s="123"/>
      <c r="N731" s="125">
        <v>39839433</v>
      </c>
      <c r="O731" s="125">
        <v>27679541</v>
      </c>
      <c r="P731" s="125">
        <v>1712437</v>
      </c>
      <c r="Q731" s="125">
        <v>48141694</v>
      </c>
      <c r="R731" s="125">
        <v>44821746</v>
      </c>
      <c r="S731" s="47"/>
    </row>
    <row r="732" spans="1:19" ht="12.75" customHeight="1" x14ac:dyDescent="0.2">
      <c r="A732" s="218"/>
      <c r="B732" s="218"/>
      <c r="C732" s="53" t="s">
        <v>3</v>
      </c>
      <c r="D732" s="54">
        <v>21</v>
      </c>
      <c r="E732" s="44">
        <v>15521.88</v>
      </c>
      <c r="F732" s="44">
        <v>0</v>
      </c>
      <c r="G732" s="44">
        <v>0</v>
      </c>
      <c r="H732" s="44">
        <v>6280.06</v>
      </c>
      <c r="I732" s="44">
        <v>91.56</v>
      </c>
      <c r="J732" s="44">
        <v>1824.46</v>
      </c>
      <c r="K732" s="44">
        <v>18921.79</v>
      </c>
      <c r="L732" s="46">
        <v>20746.25</v>
      </c>
      <c r="M732" s="122"/>
      <c r="N732" s="124">
        <v>21893.5</v>
      </c>
      <c r="O732" s="124">
        <v>15613.44</v>
      </c>
      <c r="P732" s="124">
        <v>884.4</v>
      </c>
      <c r="Q732" s="124">
        <v>26528.38</v>
      </c>
      <c r="R732" s="124">
        <v>24703.919999999998</v>
      </c>
      <c r="S732" s="47"/>
    </row>
    <row r="733" spans="1:19" ht="9" customHeight="1" x14ac:dyDescent="0.2">
      <c r="A733" s="218"/>
      <c r="B733" s="218"/>
      <c r="C733" s="48" t="s">
        <v>4</v>
      </c>
      <c r="D733" s="49">
        <v>27</v>
      </c>
      <c r="E733" s="61">
        <v>30054551</v>
      </c>
      <c r="F733" s="50">
        <v>0</v>
      </c>
      <c r="G733" s="50">
        <v>0</v>
      </c>
      <c r="H733" s="61">
        <v>12159892</v>
      </c>
      <c r="I733" s="61">
        <v>177285</v>
      </c>
      <c r="J733" s="51">
        <v>3532647</v>
      </c>
      <c r="K733" s="61">
        <v>36637694</v>
      </c>
      <c r="L733" s="61">
        <v>40170341</v>
      </c>
      <c r="M733" s="123"/>
      <c r="N733" s="125">
        <v>42391727</v>
      </c>
      <c r="O733" s="125">
        <v>30231835</v>
      </c>
      <c r="P733" s="125">
        <v>1712437</v>
      </c>
      <c r="Q733" s="125">
        <v>51366106</v>
      </c>
      <c r="R733" s="125">
        <v>47833459</v>
      </c>
      <c r="S733" s="47"/>
    </row>
    <row r="734" spans="1:19" ht="12.75" customHeight="1" x14ac:dyDescent="0.2">
      <c r="A734" s="218"/>
      <c r="B734" s="218"/>
      <c r="C734" s="53" t="s">
        <v>3</v>
      </c>
      <c r="D734" s="54">
        <v>28</v>
      </c>
      <c r="E734" s="44">
        <v>16467.09</v>
      </c>
      <c r="F734" s="44">
        <v>0</v>
      </c>
      <c r="G734" s="44">
        <v>0</v>
      </c>
      <c r="H734" s="44">
        <v>6280.06</v>
      </c>
      <c r="I734" s="44">
        <v>95.52</v>
      </c>
      <c r="J734" s="44">
        <v>1903.56</v>
      </c>
      <c r="K734" s="44">
        <v>19673.080000000002</v>
      </c>
      <c r="L734" s="46">
        <v>21576.639999999999</v>
      </c>
      <c r="M734" s="122"/>
      <c r="N734" s="124">
        <v>22842.67</v>
      </c>
      <c r="O734" s="124">
        <v>16562.61</v>
      </c>
      <c r="P734" s="124">
        <v>884.4</v>
      </c>
      <c r="Q734" s="124">
        <v>27727.5</v>
      </c>
      <c r="R734" s="124">
        <v>25823.94</v>
      </c>
      <c r="S734" s="47"/>
    </row>
    <row r="735" spans="1:19" ht="9" customHeight="1" x14ac:dyDescent="0.2">
      <c r="A735" s="218"/>
      <c r="B735" s="218"/>
      <c r="C735" s="48" t="s">
        <v>4</v>
      </c>
      <c r="D735" s="49">
        <v>34</v>
      </c>
      <c r="E735" s="61">
        <v>31884732</v>
      </c>
      <c r="F735" s="50">
        <v>0</v>
      </c>
      <c r="G735" s="50">
        <v>0</v>
      </c>
      <c r="H735" s="61">
        <v>12159892</v>
      </c>
      <c r="I735" s="61">
        <v>184953</v>
      </c>
      <c r="J735" s="51">
        <v>3685806</v>
      </c>
      <c r="K735" s="61">
        <v>38092395</v>
      </c>
      <c r="L735" s="61">
        <v>41778201</v>
      </c>
      <c r="M735" s="123"/>
      <c r="N735" s="125">
        <v>44229577</v>
      </c>
      <c r="O735" s="125">
        <v>32069685</v>
      </c>
      <c r="P735" s="125">
        <v>1712437</v>
      </c>
      <c r="Q735" s="125">
        <v>53687926</v>
      </c>
      <c r="R735" s="125">
        <v>50002120</v>
      </c>
      <c r="S735" s="47"/>
    </row>
    <row r="736" spans="1:19" ht="12.75" customHeight="1" x14ac:dyDescent="0.2">
      <c r="A736" s="218"/>
      <c r="B736" s="218"/>
      <c r="C736" s="53" t="s">
        <v>3</v>
      </c>
      <c r="D736" s="54">
        <v>35</v>
      </c>
      <c r="E736" s="44">
        <v>17187.8</v>
      </c>
      <c r="F736" s="44">
        <v>0</v>
      </c>
      <c r="G736" s="44">
        <v>0</v>
      </c>
      <c r="H736" s="44">
        <v>6280.06</v>
      </c>
      <c r="I736" s="44">
        <v>98.52</v>
      </c>
      <c r="J736" s="44">
        <v>1963.87</v>
      </c>
      <c r="K736" s="44">
        <v>20206.89</v>
      </c>
      <c r="L736" s="46">
        <v>22170.76</v>
      </c>
      <c r="M736" s="122"/>
      <c r="N736" s="124">
        <v>23566.38</v>
      </c>
      <c r="O736" s="124">
        <v>17286.32</v>
      </c>
      <c r="P736" s="124">
        <v>884.4</v>
      </c>
      <c r="Q736" s="124">
        <v>28641.79</v>
      </c>
      <c r="R736" s="124">
        <v>26677.919999999998</v>
      </c>
      <c r="S736" s="47"/>
    </row>
    <row r="737" spans="1:19" ht="9" customHeight="1" x14ac:dyDescent="0.2">
      <c r="A737" s="219"/>
      <c r="B737" s="219"/>
      <c r="C737" s="58" t="s">
        <v>4</v>
      </c>
      <c r="D737" s="59"/>
      <c r="E737" s="61">
        <v>33280222</v>
      </c>
      <c r="F737" s="61">
        <v>0</v>
      </c>
      <c r="G737" s="61">
        <v>0</v>
      </c>
      <c r="H737" s="61">
        <v>12159892</v>
      </c>
      <c r="I737" s="61">
        <v>190761</v>
      </c>
      <c r="J737" s="61">
        <v>3802583</v>
      </c>
      <c r="K737" s="61">
        <v>39125995</v>
      </c>
      <c r="L737" s="61">
        <v>42928577</v>
      </c>
      <c r="M737" s="123"/>
      <c r="N737" s="128">
        <v>45630875</v>
      </c>
      <c r="O737" s="125">
        <v>33470983</v>
      </c>
      <c r="P737" s="128">
        <v>1712437</v>
      </c>
      <c r="Q737" s="128">
        <v>55458239</v>
      </c>
      <c r="R737" s="125">
        <v>51655656</v>
      </c>
      <c r="S737" s="47"/>
    </row>
    <row r="738" spans="1:19" ht="12.75" customHeight="1" x14ac:dyDescent="0.2">
      <c r="A738" s="196">
        <v>43647</v>
      </c>
      <c r="B738" s="196">
        <v>43830</v>
      </c>
      <c r="C738" s="42" t="s">
        <v>3</v>
      </c>
      <c r="D738" s="43">
        <v>0</v>
      </c>
      <c r="E738" s="44">
        <v>11117.19</v>
      </c>
      <c r="F738" s="44">
        <v>0</v>
      </c>
      <c r="G738" s="44"/>
      <c r="H738" s="44">
        <v>6280.06</v>
      </c>
      <c r="I738" s="44">
        <v>121.8</v>
      </c>
      <c r="J738" s="44">
        <v>1459.92</v>
      </c>
      <c r="K738" s="44">
        <v>17519.05</v>
      </c>
      <c r="L738" s="46">
        <v>18978.97</v>
      </c>
      <c r="M738" s="122"/>
      <c r="N738" s="124">
        <v>17519.05</v>
      </c>
      <c r="O738" s="124">
        <v>11238.99</v>
      </c>
      <c r="P738" s="124">
        <v>884.4</v>
      </c>
      <c r="Q738" s="124">
        <v>21001.99</v>
      </c>
      <c r="R738" s="124">
        <v>19542.07</v>
      </c>
      <c r="S738" s="47"/>
    </row>
    <row r="739" spans="1:19" ht="9" customHeight="1" x14ac:dyDescent="0.2">
      <c r="A739" s="197"/>
      <c r="B739" s="197"/>
      <c r="C739" s="48" t="s">
        <v>4</v>
      </c>
      <c r="D739" s="49">
        <v>8</v>
      </c>
      <c r="E739" s="61">
        <v>21525881</v>
      </c>
      <c r="F739" s="50">
        <v>0</v>
      </c>
      <c r="G739" s="50">
        <v>0</v>
      </c>
      <c r="H739" s="61">
        <v>12159892</v>
      </c>
      <c r="I739" s="61">
        <v>235838</v>
      </c>
      <c r="J739" s="51">
        <v>2826799</v>
      </c>
      <c r="K739" s="51">
        <v>33921611</v>
      </c>
      <c r="L739" s="61">
        <v>36748410</v>
      </c>
      <c r="M739" s="123"/>
      <c r="N739" s="125">
        <v>33921611</v>
      </c>
      <c r="O739" s="125">
        <v>21761719</v>
      </c>
      <c r="P739" s="125">
        <v>1712437</v>
      </c>
      <c r="Q739" s="125">
        <v>40665523</v>
      </c>
      <c r="R739" s="125">
        <v>37838724</v>
      </c>
      <c r="S739" s="47"/>
    </row>
    <row r="740" spans="1:19" ht="12.75" customHeight="1" x14ac:dyDescent="0.2">
      <c r="A740" s="218">
        <v>43647</v>
      </c>
      <c r="B740" s="218">
        <v>43830</v>
      </c>
      <c r="C740" s="53" t="s">
        <v>3</v>
      </c>
      <c r="D740" s="54">
        <v>9</v>
      </c>
      <c r="E740" s="44">
        <v>12892.25</v>
      </c>
      <c r="F740" s="44">
        <v>0</v>
      </c>
      <c r="G740" s="44">
        <v>0</v>
      </c>
      <c r="H740" s="44">
        <v>6280.06</v>
      </c>
      <c r="I740" s="44">
        <v>134.16</v>
      </c>
      <c r="J740" s="44">
        <v>1608.87</v>
      </c>
      <c r="K740" s="44">
        <v>16918.52</v>
      </c>
      <c r="L740" s="46">
        <v>18527.39</v>
      </c>
      <c r="M740" s="122"/>
      <c r="N740" s="124">
        <v>19306.47</v>
      </c>
      <c r="O740" s="124">
        <v>13026.41</v>
      </c>
      <c r="P740" s="124">
        <v>884.4</v>
      </c>
      <c r="Q740" s="124">
        <v>23260.09</v>
      </c>
      <c r="R740" s="124">
        <v>21651.22</v>
      </c>
      <c r="S740" s="47"/>
    </row>
    <row r="741" spans="1:19" ht="9" customHeight="1" x14ac:dyDescent="0.2">
      <c r="A741" s="218"/>
      <c r="B741" s="218"/>
      <c r="C741" s="48" t="s">
        <v>4</v>
      </c>
      <c r="D741" s="49">
        <v>14</v>
      </c>
      <c r="E741" s="61">
        <v>24962877</v>
      </c>
      <c r="F741" s="50">
        <v>0</v>
      </c>
      <c r="G741" s="50">
        <v>0</v>
      </c>
      <c r="H741" s="61">
        <v>12159892</v>
      </c>
      <c r="I741" s="61">
        <v>259770</v>
      </c>
      <c r="J741" s="51">
        <v>3115207</v>
      </c>
      <c r="K741" s="61">
        <v>32758823</v>
      </c>
      <c r="L741" s="61">
        <v>35874029</v>
      </c>
      <c r="M741" s="123"/>
      <c r="N741" s="125">
        <v>37382539</v>
      </c>
      <c r="O741" s="125">
        <v>25222647</v>
      </c>
      <c r="P741" s="125">
        <v>1712437</v>
      </c>
      <c r="Q741" s="125">
        <v>45037814</v>
      </c>
      <c r="R741" s="125">
        <v>41922608</v>
      </c>
      <c r="S741" s="47"/>
    </row>
    <row r="742" spans="1:19" ht="12.75" customHeight="1" x14ac:dyDescent="0.2">
      <c r="A742" s="218"/>
      <c r="B742" s="218"/>
      <c r="C742" s="53" t="s">
        <v>3</v>
      </c>
      <c r="D742" s="54">
        <v>15</v>
      </c>
      <c r="E742" s="44">
        <v>14209.25</v>
      </c>
      <c r="F742" s="44">
        <v>0</v>
      </c>
      <c r="G742" s="44">
        <v>0</v>
      </c>
      <c r="H742" s="44">
        <v>6280.06</v>
      </c>
      <c r="I742" s="44">
        <v>143.4</v>
      </c>
      <c r="J742" s="44">
        <v>1719.39</v>
      </c>
      <c r="K742" s="44">
        <v>17933.73</v>
      </c>
      <c r="L742" s="46">
        <v>19653.12</v>
      </c>
      <c r="M742" s="122"/>
      <c r="N742" s="124">
        <v>20632.71</v>
      </c>
      <c r="O742" s="124">
        <v>14352.65</v>
      </c>
      <c r="P742" s="124">
        <v>884.4</v>
      </c>
      <c r="Q742" s="124">
        <v>24935.58</v>
      </c>
      <c r="R742" s="124">
        <v>23216.19</v>
      </c>
      <c r="S742" s="47"/>
    </row>
    <row r="743" spans="1:19" ht="9" customHeight="1" x14ac:dyDescent="0.2">
      <c r="A743" s="218"/>
      <c r="B743" s="218"/>
      <c r="C743" s="48" t="s">
        <v>4</v>
      </c>
      <c r="D743" s="49">
        <v>20</v>
      </c>
      <c r="E743" s="61">
        <v>27512944</v>
      </c>
      <c r="F743" s="50">
        <v>0</v>
      </c>
      <c r="G743" s="50">
        <v>0</v>
      </c>
      <c r="H743" s="61">
        <v>12159892</v>
      </c>
      <c r="I743" s="61">
        <v>277661</v>
      </c>
      <c r="J743" s="51">
        <v>3329203</v>
      </c>
      <c r="K743" s="61">
        <v>34724543</v>
      </c>
      <c r="L743" s="61">
        <v>38053747</v>
      </c>
      <c r="M743" s="123"/>
      <c r="N743" s="125">
        <v>39950497</v>
      </c>
      <c r="O743" s="125">
        <v>27790606</v>
      </c>
      <c r="P743" s="125">
        <v>1712437</v>
      </c>
      <c r="Q743" s="125">
        <v>48282015</v>
      </c>
      <c r="R743" s="125">
        <v>44952812</v>
      </c>
      <c r="S743" s="47"/>
    </row>
    <row r="744" spans="1:19" ht="12.75" customHeight="1" x14ac:dyDescent="0.2">
      <c r="A744" s="218"/>
      <c r="B744" s="218"/>
      <c r="C744" s="53" t="s">
        <v>3</v>
      </c>
      <c r="D744" s="54">
        <v>21</v>
      </c>
      <c r="E744" s="44">
        <v>15521.88</v>
      </c>
      <c r="F744" s="44">
        <v>0</v>
      </c>
      <c r="G744" s="44">
        <v>0</v>
      </c>
      <c r="H744" s="44">
        <v>6280.06</v>
      </c>
      <c r="I744" s="44">
        <v>152.63999999999999</v>
      </c>
      <c r="J744" s="44">
        <v>1829.55</v>
      </c>
      <c r="K744" s="44">
        <v>18921.79</v>
      </c>
      <c r="L744" s="46">
        <v>20751.34</v>
      </c>
      <c r="M744" s="122"/>
      <c r="N744" s="124">
        <v>21954.58</v>
      </c>
      <c r="O744" s="124">
        <v>15674.52</v>
      </c>
      <c r="P744" s="124">
        <v>884.4</v>
      </c>
      <c r="Q744" s="124">
        <v>26605.54</v>
      </c>
      <c r="R744" s="124">
        <v>24775.99</v>
      </c>
      <c r="S744" s="47"/>
    </row>
    <row r="745" spans="1:19" ht="9" customHeight="1" x14ac:dyDescent="0.2">
      <c r="A745" s="218"/>
      <c r="B745" s="218"/>
      <c r="C745" s="48" t="s">
        <v>4</v>
      </c>
      <c r="D745" s="49">
        <v>27</v>
      </c>
      <c r="E745" s="61">
        <v>30054551</v>
      </c>
      <c r="F745" s="50">
        <v>0</v>
      </c>
      <c r="G745" s="50">
        <v>0</v>
      </c>
      <c r="H745" s="61">
        <v>12159892</v>
      </c>
      <c r="I745" s="61">
        <v>295552</v>
      </c>
      <c r="J745" s="51">
        <v>3542503</v>
      </c>
      <c r="K745" s="61">
        <v>36637694</v>
      </c>
      <c r="L745" s="61">
        <v>40180197</v>
      </c>
      <c r="M745" s="123"/>
      <c r="N745" s="125">
        <v>42509995</v>
      </c>
      <c r="O745" s="125">
        <v>30350103</v>
      </c>
      <c r="P745" s="125">
        <v>1712437</v>
      </c>
      <c r="Q745" s="125">
        <v>51515509</v>
      </c>
      <c r="R745" s="125">
        <v>47973006</v>
      </c>
      <c r="S745" s="47"/>
    </row>
    <row r="746" spans="1:19" ht="12.75" customHeight="1" x14ac:dyDescent="0.2">
      <c r="A746" s="218"/>
      <c r="B746" s="218"/>
      <c r="C746" s="53" t="s">
        <v>3</v>
      </c>
      <c r="D746" s="54">
        <v>28</v>
      </c>
      <c r="E746" s="44">
        <v>16467.09</v>
      </c>
      <c r="F746" s="44">
        <v>0</v>
      </c>
      <c r="G746" s="44">
        <v>0</v>
      </c>
      <c r="H746" s="44">
        <v>6280.06</v>
      </c>
      <c r="I746" s="44">
        <v>159.24</v>
      </c>
      <c r="J746" s="44">
        <v>1908.87</v>
      </c>
      <c r="K746" s="44">
        <v>19673.080000000002</v>
      </c>
      <c r="L746" s="46">
        <v>21581.95</v>
      </c>
      <c r="M746" s="122"/>
      <c r="N746" s="124">
        <v>22906.39</v>
      </c>
      <c r="O746" s="124">
        <v>16626.330000000002</v>
      </c>
      <c r="P746" s="124">
        <v>884.4</v>
      </c>
      <c r="Q746" s="124">
        <v>27808</v>
      </c>
      <c r="R746" s="124">
        <v>25899.13</v>
      </c>
      <c r="S746" s="47"/>
    </row>
    <row r="747" spans="1:19" ht="9" customHeight="1" x14ac:dyDescent="0.2">
      <c r="A747" s="218"/>
      <c r="B747" s="218"/>
      <c r="C747" s="48" t="s">
        <v>4</v>
      </c>
      <c r="D747" s="49">
        <v>34</v>
      </c>
      <c r="E747" s="61">
        <v>31884732</v>
      </c>
      <c r="F747" s="50">
        <v>0</v>
      </c>
      <c r="G747" s="50">
        <v>0</v>
      </c>
      <c r="H747" s="61">
        <v>12159892</v>
      </c>
      <c r="I747" s="61">
        <v>308332</v>
      </c>
      <c r="J747" s="51">
        <v>3696088</v>
      </c>
      <c r="K747" s="61">
        <v>38092395</v>
      </c>
      <c r="L747" s="61">
        <v>41788482</v>
      </c>
      <c r="M747" s="123"/>
      <c r="N747" s="125">
        <v>44352956</v>
      </c>
      <c r="O747" s="125">
        <v>32193064</v>
      </c>
      <c r="P747" s="125">
        <v>1712437</v>
      </c>
      <c r="Q747" s="125">
        <v>53843796</v>
      </c>
      <c r="R747" s="125">
        <v>50147708</v>
      </c>
      <c r="S747" s="47"/>
    </row>
    <row r="748" spans="1:19" ht="12.75" customHeight="1" x14ac:dyDescent="0.2">
      <c r="A748" s="218"/>
      <c r="B748" s="218"/>
      <c r="C748" s="53" t="s">
        <v>3</v>
      </c>
      <c r="D748" s="54">
        <v>35</v>
      </c>
      <c r="E748" s="44">
        <v>17187.8</v>
      </c>
      <c r="F748" s="44">
        <v>0</v>
      </c>
      <c r="G748" s="44">
        <v>0</v>
      </c>
      <c r="H748" s="44">
        <v>6280.06</v>
      </c>
      <c r="I748" s="44">
        <v>164.28</v>
      </c>
      <c r="J748" s="44">
        <v>1969.35</v>
      </c>
      <c r="K748" s="44">
        <v>20206.89</v>
      </c>
      <c r="L748" s="46">
        <v>22176.240000000002</v>
      </c>
      <c r="M748" s="122"/>
      <c r="N748" s="124">
        <v>23632.14</v>
      </c>
      <c r="O748" s="124">
        <v>17352.080000000002</v>
      </c>
      <c r="P748" s="124">
        <v>884.4</v>
      </c>
      <c r="Q748" s="124">
        <v>28724.86</v>
      </c>
      <c r="R748" s="124">
        <v>26755.51</v>
      </c>
      <c r="S748" s="47"/>
    </row>
    <row r="749" spans="1:19" ht="9" customHeight="1" x14ac:dyDescent="0.2">
      <c r="A749" s="219"/>
      <c r="B749" s="219"/>
      <c r="C749" s="58" t="s">
        <v>4</v>
      </c>
      <c r="D749" s="59"/>
      <c r="E749" s="61">
        <v>33280222</v>
      </c>
      <c r="F749" s="61">
        <v>0</v>
      </c>
      <c r="G749" s="61">
        <v>0</v>
      </c>
      <c r="H749" s="61">
        <v>12159892</v>
      </c>
      <c r="I749" s="61">
        <v>318090</v>
      </c>
      <c r="J749" s="61">
        <v>3813193</v>
      </c>
      <c r="K749" s="61">
        <v>39125995</v>
      </c>
      <c r="L749" s="61">
        <v>42939188</v>
      </c>
      <c r="M749" s="123"/>
      <c r="N749" s="128">
        <v>45758204</v>
      </c>
      <c r="O749" s="128">
        <v>33598312</v>
      </c>
      <c r="P749" s="128">
        <v>1712437</v>
      </c>
      <c r="Q749" s="128">
        <v>55619085</v>
      </c>
      <c r="R749" s="128">
        <v>51805891</v>
      </c>
      <c r="S749" s="47"/>
    </row>
    <row r="750" spans="1:19" ht="9" customHeight="1" x14ac:dyDescent="0.2">
      <c r="A750" s="83"/>
      <c r="B750" s="83"/>
      <c r="C750" s="84"/>
      <c r="D750" s="84"/>
      <c r="E750" s="84"/>
      <c r="F750" s="84"/>
      <c r="G750" s="84"/>
      <c r="H750" s="84"/>
      <c r="I750" s="85"/>
      <c r="J750" s="85"/>
      <c r="K750" s="85"/>
      <c r="L750" s="85"/>
      <c r="M750" s="85"/>
      <c r="N750" s="127"/>
      <c r="O750" s="127"/>
      <c r="P750" s="127"/>
      <c r="R750" s="158"/>
      <c r="S750" s="47"/>
    </row>
    <row r="751" spans="1:19" ht="9" customHeight="1" x14ac:dyDescent="0.2">
      <c r="A751" s="83"/>
      <c r="B751" s="83"/>
      <c r="C751" s="84"/>
      <c r="D751" s="84"/>
      <c r="E751" s="84"/>
      <c r="F751" s="84"/>
      <c r="G751" s="84"/>
      <c r="H751" s="84"/>
      <c r="I751" s="85"/>
      <c r="J751" s="85"/>
      <c r="K751" s="85"/>
      <c r="L751" s="85"/>
      <c r="M751" s="85"/>
      <c r="N751" s="126"/>
      <c r="O751" s="126"/>
      <c r="P751" s="126"/>
      <c r="R751" s="160"/>
      <c r="S751" s="47"/>
    </row>
    <row r="752" spans="1:19" ht="9" customHeight="1" x14ac:dyDescent="0.2">
      <c r="A752" s="83"/>
      <c r="B752" s="83"/>
      <c r="C752" s="84"/>
      <c r="D752" s="84"/>
      <c r="E752" s="84"/>
      <c r="F752" s="84"/>
      <c r="G752" s="84"/>
      <c r="H752" s="84"/>
      <c r="I752" s="85"/>
      <c r="J752" s="85"/>
      <c r="K752" s="85"/>
      <c r="L752" s="85"/>
      <c r="M752" s="85"/>
      <c r="N752" s="127"/>
      <c r="O752" s="127"/>
      <c r="P752" s="127"/>
      <c r="R752" s="158"/>
      <c r="S752" s="47"/>
    </row>
    <row r="753" spans="1:19" ht="9" customHeight="1" x14ac:dyDescent="0.2">
      <c r="A753" s="83"/>
      <c r="B753" s="83"/>
      <c r="C753" s="84"/>
      <c r="D753" s="84"/>
      <c r="E753" s="84"/>
      <c r="F753" s="84"/>
      <c r="G753" s="84"/>
      <c r="H753" s="84"/>
      <c r="I753" s="85"/>
      <c r="J753" s="85"/>
      <c r="K753" s="85"/>
      <c r="L753" s="85"/>
      <c r="M753" s="85"/>
      <c r="N753" s="126"/>
      <c r="O753" s="126"/>
      <c r="P753" s="126"/>
      <c r="R753" s="127"/>
      <c r="S753" s="47"/>
    </row>
    <row r="754" spans="1:19" x14ac:dyDescent="0.2">
      <c r="N754" s="127"/>
      <c r="O754" s="127"/>
      <c r="P754" s="127"/>
      <c r="Q754" s="86"/>
      <c r="R754" s="126"/>
    </row>
    <row r="755" spans="1:19" ht="27.75" customHeight="1" x14ac:dyDescent="0.2">
      <c r="B755" s="223" t="s">
        <v>118</v>
      </c>
      <c r="C755" s="231"/>
      <c r="D755" s="231"/>
      <c r="E755" s="231"/>
      <c r="F755" s="231"/>
      <c r="G755" s="231"/>
      <c r="H755" s="231"/>
      <c r="I755" s="231"/>
      <c r="J755" s="231"/>
      <c r="K755" s="231"/>
      <c r="L755" s="232"/>
      <c r="M755" s="117"/>
      <c r="N755" s="126"/>
      <c r="O755" s="126"/>
      <c r="P755" s="126"/>
      <c r="Q755" s="86"/>
      <c r="R755" s="127"/>
    </row>
    <row r="756" spans="1:19" ht="19.5" customHeight="1" x14ac:dyDescent="0.2">
      <c r="B756" s="87" t="s">
        <v>16</v>
      </c>
      <c r="C756" s="88"/>
      <c r="D756" s="89"/>
      <c r="E756" s="132">
        <v>36708</v>
      </c>
      <c r="F756" s="132">
        <v>36892</v>
      </c>
      <c r="G756" s="132">
        <v>37257</v>
      </c>
      <c r="H756" s="132">
        <v>37622</v>
      </c>
      <c r="I756" s="132">
        <v>38718</v>
      </c>
      <c r="J756" s="132">
        <v>43160</v>
      </c>
      <c r="K756" s="133"/>
      <c r="L756" s="133"/>
      <c r="N756" s="127"/>
      <c r="O756" s="127"/>
      <c r="P756" s="127"/>
      <c r="R756" s="126"/>
      <c r="S756" s="47"/>
    </row>
    <row r="757" spans="1:19" x14ac:dyDescent="0.2">
      <c r="B757" s="90"/>
      <c r="C757" s="91"/>
      <c r="D757" s="92"/>
      <c r="E757" s="44">
        <v>501.96</v>
      </c>
      <c r="F757" s="44">
        <v>501.96</v>
      </c>
      <c r="G757" s="44">
        <v>537.96</v>
      </c>
      <c r="H757" s="44">
        <v>633.96</v>
      </c>
      <c r="I757" s="44">
        <v>774</v>
      </c>
      <c r="J757" s="44">
        <f>9.2*12+I757</f>
        <v>884.4</v>
      </c>
      <c r="K757" s="44"/>
      <c r="L757" s="44"/>
      <c r="N757" s="126"/>
      <c r="O757" s="126"/>
      <c r="P757" s="126"/>
      <c r="R757" s="127"/>
      <c r="S757" s="47"/>
    </row>
    <row r="758" spans="1:19" x14ac:dyDescent="0.2">
      <c r="B758" s="93"/>
      <c r="C758" s="59"/>
      <c r="D758" s="94"/>
      <c r="E758" s="95">
        <v>971930</v>
      </c>
      <c r="F758" s="95">
        <v>971930</v>
      </c>
      <c r="G758" s="95">
        <v>1041636</v>
      </c>
      <c r="H758" s="95">
        <v>1227518</v>
      </c>
      <c r="I758" s="95">
        <v>1498673</v>
      </c>
      <c r="J758" s="95">
        <f>J757*1936.27</f>
        <v>1712437</v>
      </c>
      <c r="K758" s="95"/>
      <c r="L758" s="95"/>
      <c r="N758" s="127"/>
      <c r="O758" s="127"/>
      <c r="P758" s="127"/>
      <c r="R758" s="126"/>
      <c r="S758" s="47"/>
    </row>
    <row r="759" spans="1:19" x14ac:dyDescent="0.2">
      <c r="B759" s="47" t="s">
        <v>24</v>
      </c>
      <c r="N759" s="126"/>
      <c r="O759" s="126"/>
      <c r="P759" s="126"/>
      <c r="Q759" s="86"/>
    </row>
  </sheetData>
  <mergeCells count="158">
    <mergeCell ref="B740:B749"/>
    <mergeCell ref="A704:A713"/>
    <mergeCell ref="B704:B713"/>
    <mergeCell ref="A714:A715"/>
    <mergeCell ref="B714:B715"/>
    <mergeCell ref="A716:A725"/>
    <mergeCell ref="B716:B725"/>
    <mergeCell ref="B755:L755"/>
    <mergeCell ref="A678:A679"/>
    <mergeCell ref="B678:B679"/>
    <mergeCell ref="A680:A689"/>
    <mergeCell ref="B680:B689"/>
    <mergeCell ref="A690:A691"/>
    <mergeCell ref="B690:B691"/>
    <mergeCell ref="A692:A701"/>
    <mergeCell ref="B692:B701"/>
    <mergeCell ref="A702:A703"/>
    <mergeCell ref="B702:B703"/>
    <mergeCell ref="A726:A727"/>
    <mergeCell ref="B726:B727"/>
    <mergeCell ref="A728:A737"/>
    <mergeCell ref="B728:B737"/>
    <mergeCell ref="A738:A739"/>
    <mergeCell ref="B738:B739"/>
    <mergeCell ref="A740:A749"/>
    <mergeCell ref="Q3:Q4"/>
    <mergeCell ref="N1:P2"/>
    <mergeCell ref="N3:N4"/>
    <mergeCell ref="O3:O4"/>
    <mergeCell ref="A1:B1"/>
    <mergeCell ref="C1:L2"/>
    <mergeCell ref="K3:K4"/>
    <mergeCell ref="A664:A665"/>
    <mergeCell ref="B664:B665"/>
    <mergeCell ref="L3:L4"/>
    <mergeCell ref="C5:D5"/>
    <mergeCell ref="A6:A7"/>
    <mergeCell ref="B6:B7"/>
    <mergeCell ref="A3:B3"/>
    <mergeCell ref="C3:D4"/>
    <mergeCell ref="E3:J3"/>
    <mergeCell ref="A8:A47"/>
    <mergeCell ref="B8:B47"/>
    <mergeCell ref="A48:A49"/>
    <mergeCell ref="B48:B49"/>
    <mergeCell ref="A132:A133"/>
    <mergeCell ref="B132:B133"/>
    <mergeCell ref="A50:A89"/>
    <mergeCell ref="B50:B89"/>
    <mergeCell ref="A90:A91"/>
    <mergeCell ref="A666:A677"/>
    <mergeCell ref="B666:B677"/>
    <mergeCell ref="A134:A173"/>
    <mergeCell ref="B134:B173"/>
    <mergeCell ref="A174:A175"/>
    <mergeCell ref="B174:B175"/>
    <mergeCell ref="A176:A215"/>
    <mergeCell ref="B176:B215"/>
    <mergeCell ref="A216:A217"/>
    <mergeCell ref="B216:B217"/>
    <mergeCell ref="B90:B91"/>
    <mergeCell ref="A92:A131"/>
    <mergeCell ref="B92:B131"/>
    <mergeCell ref="A344:A383"/>
    <mergeCell ref="B344:B383"/>
    <mergeCell ref="A302:A341"/>
    <mergeCell ref="B302:B341"/>
    <mergeCell ref="A342:A343"/>
    <mergeCell ref="B342:B343"/>
    <mergeCell ref="A384:A385"/>
    <mergeCell ref="B384:B385"/>
    <mergeCell ref="A218:A257"/>
    <mergeCell ref="B218:B257"/>
    <mergeCell ref="A258:A259"/>
    <mergeCell ref="B258:B259"/>
    <mergeCell ref="A260:A299"/>
    <mergeCell ref="B260:B299"/>
    <mergeCell ref="A300:A301"/>
    <mergeCell ref="B300:B301"/>
    <mergeCell ref="A426:A427"/>
    <mergeCell ref="B426:B427"/>
    <mergeCell ref="A428:A439"/>
    <mergeCell ref="B428:B439"/>
    <mergeCell ref="A440:A441"/>
    <mergeCell ref="B440:B441"/>
    <mergeCell ref="A386:A397"/>
    <mergeCell ref="B386:B397"/>
    <mergeCell ref="A398:A399"/>
    <mergeCell ref="B398:B399"/>
    <mergeCell ref="A412:A413"/>
    <mergeCell ref="B412:B413"/>
    <mergeCell ref="A414:A425"/>
    <mergeCell ref="B414:B425"/>
    <mergeCell ref="A400:A411"/>
    <mergeCell ref="B400:B411"/>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B526:B537"/>
    <mergeCell ref="A538:A539"/>
    <mergeCell ref="B538:B539"/>
    <mergeCell ref="A496:A497"/>
    <mergeCell ref="B496:B497"/>
    <mergeCell ref="A498:A509"/>
    <mergeCell ref="B498:B509"/>
    <mergeCell ref="A510:A511"/>
    <mergeCell ref="B510:B511"/>
    <mergeCell ref="A524:A525"/>
    <mergeCell ref="B524:B525"/>
    <mergeCell ref="A526:A537"/>
    <mergeCell ref="A594:A595"/>
    <mergeCell ref="B594:B595"/>
    <mergeCell ref="A582:A593"/>
    <mergeCell ref="B582:B593"/>
    <mergeCell ref="B566:B567"/>
    <mergeCell ref="A568:A579"/>
    <mergeCell ref="B568:B579"/>
    <mergeCell ref="A566:A567"/>
    <mergeCell ref="B552:B553"/>
    <mergeCell ref="A554:A565"/>
    <mergeCell ref="B554:B565"/>
    <mergeCell ref="R3:R4"/>
    <mergeCell ref="A652:A663"/>
    <mergeCell ref="B652:B663"/>
    <mergeCell ref="A636:A637"/>
    <mergeCell ref="B636:B637"/>
    <mergeCell ref="A638:A649"/>
    <mergeCell ref="B638:B649"/>
    <mergeCell ref="A650:A651"/>
    <mergeCell ref="B650:B651"/>
    <mergeCell ref="A610:A621"/>
    <mergeCell ref="B610:B621"/>
    <mergeCell ref="A622:A623"/>
    <mergeCell ref="B622:B623"/>
    <mergeCell ref="A624:A635"/>
    <mergeCell ref="B624:B635"/>
    <mergeCell ref="A580:A581"/>
    <mergeCell ref="B580:B581"/>
    <mergeCell ref="A596:A607"/>
    <mergeCell ref="B596:B607"/>
    <mergeCell ref="A608:A609"/>
    <mergeCell ref="B608:B609"/>
    <mergeCell ref="A540:A551"/>
    <mergeCell ref="B540:B551"/>
    <mergeCell ref="A552:A553"/>
  </mergeCells>
  <phoneticPr fontId="2" type="noConversion"/>
  <conditionalFormatting sqref="E6:K66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663">
    <cfRule type="cellIs" dxfId="2258" priority="11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257" priority="11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256" priority="1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255" priority="1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2254" priority="1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253" priority="114" stopIfTrue="1" operator="equal">
      <formula>0</formula>
    </cfRule>
  </conditionalFormatting>
  <conditionalFormatting sqref="E6:K66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252" priority="11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251" priority="112"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663 E6:K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2250" priority="11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249" priority="11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48" priority="1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247" priority="10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2246" priority="1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245" priority="106" stopIfTrue="1" operator="equal">
      <formula>0</formula>
    </cfRule>
  </conditionalFormatting>
  <conditionalFormatting sqref="Q6:Q663">
    <cfRule type="cellIs" dxfId="2244" priority="1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243" priority="104" stopIfTrue="1" operator="equal">
      <formula>0</formula>
    </cfRule>
  </conditionalFormatting>
  <conditionalFormatting sqref="Q6:Q663">
    <cfRule type="cellIs" dxfId="2242" priority="103"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241" priority="102" stopIfTrue="1" operator="equal">
      <formula>0</formula>
    </cfRule>
  </conditionalFormatting>
  <conditionalFormatting sqref="E750:Q753">
    <cfRule type="cellIs" dxfId="2240" priority="101" stopIfTrue="1" operator="equal">
      <formula>0</formula>
    </cfRule>
  </conditionalFormatting>
  <conditionalFormatting sqref="N750:Q750 N752:Q752 N754:Q754 N756:Q756 N758:Q758">
    <cfRule type="cellIs" dxfId="2239" priority="100" stopIfTrue="1" operator="equal">
      <formula>0</formula>
    </cfRule>
  </conditionalFormatting>
  <conditionalFormatting sqref="M750:Q753">
    <cfRule type="cellIs" dxfId="2238" priority="99" stopIfTrue="1" operator="equal">
      <formula>0</formula>
    </cfRule>
  </conditionalFormatting>
  <conditionalFormatting sqref="N750:Q750 N752:Q752 N754:Q754 N756:Q756 N758:Q758">
    <cfRule type="cellIs" dxfId="2237" priority="98" stopIfTrue="1" operator="equal">
      <formula>0</formula>
    </cfRule>
  </conditionalFormatting>
  <conditionalFormatting sqref="E750:K753">
    <cfRule type="cellIs" dxfId="2236" priority="97" stopIfTrue="1" operator="equal">
      <formula>0</formula>
    </cfRule>
  </conditionalFormatting>
  <conditionalFormatting sqref="N750:Q750 N752:Q752 N754:Q754 N756:Q756 N758:Q758">
    <cfRule type="cellIs" dxfId="2235" priority="96" stopIfTrue="1" operator="equal">
      <formula>0</formula>
    </cfRule>
  </conditionalFormatting>
  <conditionalFormatting sqref="I750:Q753">
    <cfRule type="cellIs" dxfId="2234" priority="95" stopIfTrue="1" operator="equal">
      <formula>0</formula>
    </cfRule>
  </conditionalFormatting>
  <conditionalFormatting sqref="N750:Q750 N752:Q752 N754:Q754 N756:Q756 N758:Q758">
    <cfRule type="cellIs" dxfId="2233" priority="94" stopIfTrue="1" operator="equal">
      <formula>0</formula>
    </cfRule>
  </conditionalFormatting>
  <conditionalFormatting sqref="F690:H701 J690:O701 Q690:Q701">
    <cfRule type="cellIs" dxfId="2232" priority="89" stopIfTrue="1" operator="equal">
      <formula>0</formula>
    </cfRule>
  </conditionalFormatting>
  <conditionalFormatting sqref="F702:H713 J702:O713 Q702:Q713">
    <cfRule type="cellIs" dxfId="2231" priority="87" stopIfTrue="1" operator="equal">
      <formula>0</formula>
    </cfRule>
  </conditionalFormatting>
  <conditionalFormatting sqref="N690:O690 N692:O692 N694:O694 N696:O696 N698:O698 N700:O700 Q700 Q698 Q696 Q694 Q692 Q690">
    <cfRule type="cellIs" dxfId="2230" priority="88" stopIfTrue="1" operator="equal">
      <formula>0</formula>
    </cfRule>
  </conditionalFormatting>
  <conditionalFormatting sqref="N702:O702 N704:O704 N706:O706 N708:O708 N710:O710 N712:O712 Q712 Q710 Q708 Q706 Q704 Q702">
    <cfRule type="cellIs" dxfId="2229" priority="86" stopIfTrue="1" operator="equal">
      <formula>0</formula>
    </cfRule>
  </conditionalFormatting>
  <conditionalFormatting sqref="F714:O725 Q714:Q725">
    <cfRule type="cellIs" dxfId="2228" priority="85" stopIfTrue="1" operator="equal">
      <formula>0</formula>
    </cfRule>
  </conditionalFormatting>
  <conditionalFormatting sqref="N714:O714 N716:O716 N718:O718 N720:O720 N722:O722 N724:O724 Q724 Q722 Q720 Q718 Q716 Q714">
    <cfRule type="cellIs" dxfId="2227" priority="84" stopIfTrue="1" operator="equal">
      <formula>0</formula>
    </cfRule>
  </conditionalFormatting>
  <conditionalFormatting sqref="I690:I713">
    <cfRule type="cellIs" dxfId="2226" priority="83" stopIfTrue="1" operator="equal">
      <formula>0</formula>
    </cfRule>
  </conditionalFormatting>
  <conditionalFormatting sqref="E690:E713">
    <cfRule type="cellIs" dxfId="2225" priority="81" stopIfTrue="1" operator="equal">
      <formula>0</formula>
    </cfRule>
  </conditionalFormatting>
  <conditionalFormatting sqref="P664:P725">
    <cfRule type="cellIs" dxfId="2224" priority="75" stopIfTrue="1" operator="equal">
      <formula>0</formula>
    </cfRule>
  </conditionalFormatting>
  <conditionalFormatting sqref="P664 P666 P668 P670 P672 P674 P676 P678 P680 P682 P684 P686 P688 P690 P692 P694 P696 P698 P700 P702 P704 P706 P708 P710 P712 P714 P716 P718 P720 P722 P724">
    <cfRule type="cellIs" dxfId="2223" priority="74" stopIfTrue="1" operator="equal">
      <formula>0</formula>
    </cfRule>
  </conditionalFormatting>
  <conditionalFormatting sqref="P664 P666 P668 P670 P672 P674 P676 P678 P680 P682 P684 P686 P688 P690 P692 P694 P696 P698 P700 P702 P704 P706 P708 P710 P712 P714 P716 P718 P720 P722 P724">
    <cfRule type="cellIs" dxfId="2222" priority="76" stopIfTrue="1" operator="equal">
      <formula>0</formula>
    </cfRule>
  </conditionalFormatting>
  <conditionalFormatting sqref="E678:O689 Q678:Q689 E690:E713">
    <cfRule type="cellIs" dxfId="2221" priority="93" stopIfTrue="1" operator="equal">
      <formula>0</formula>
    </cfRule>
  </conditionalFormatting>
  <conditionalFormatting sqref="E664:O677 Q664:Q677">
    <cfRule type="cellIs" dxfId="2220" priority="91" stopIfTrue="1" operator="equal">
      <formula>0</formula>
    </cfRule>
  </conditionalFormatting>
  <conditionalFormatting sqref="N664:O664 N666:O666 N668:O668 N670:O670 N672:O672 N674:O674 N676:O676 Q676 Q674 Q672 Q670 Q668 Q666 Q664">
    <cfRule type="cellIs" dxfId="2219" priority="92" stopIfTrue="1" operator="equal">
      <formula>0</formula>
    </cfRule>
  </conditionalFormatting>
  <conditionalFormatting sqref="N678:O678 N680:O680 N682:O682 N684:O684 N686:O686 N688:O688 Q688 Q686 Q684 Q682 Q680 Q678">
    <cfRule type="cellIs" dxfId="2218" priority="90" stopIfTrue="1" operator="equal">
      <formula>0</formula>
    </cfRule>
  </conditionalFormatting>
  <conditionalFormatting sqref="E714:E725">
    <cfRule type="cellIs" dxfId="2217" priority="82" stopIfTrue="1" operator="equal">
      <formula>0</formula>
    </cfRule>
  </conditionalFormatting>
  <conditionalFormatting sqref="P664 P666 P668 P670 P672 P674 P676 P678 P680 P682 P684 P686 P688 P690 P692 P694 P696 P698 P700 P702 P704 P706 P708 P710 P712 P714 P716 P718 P720 P722 P724">
    <cfRule type="cellIs" dxfId="2216" priority="79" stopIfTrue="1" operator="equal">
      <formula>0</formula>
    </cfRule>
  </conditionalFormatting>
  <conditionalFormatting sqref="P664:P725">
    <cfRule type="cellIs" dxfId="2215" priority="78" stopIfTrue="1" operator="equal">
      <formula>0</formula>
    </cfRule>
  </conditionalFormatting>
  <conditionalFormatting sqref="P664 P666 P668 P670 P672 P674 P676 P678 P680 P682 P684 P686 P688 P690 P692 P694 P696 P698 P700 P702 P704 P706 P708 P710 P712 P714 P716 P718 P720 P722 P724">
    <cfRule type="cellIs" dxfId="2214" priority="77" stopIfTrue="1" operator="equal">
      <formula>0</formula>
    </cfRule>
  </conditionalFormatting>
  <conditionalFormatting sqref="P664:P725">
    <cfRule type="cellIs" dxfId="2213" priority="80" stopIfTrue="1" operator="equal">
      <formula>0</formula>
    </cfRule>
  </conditionalFormatting>
  <conditionalFormatting sqref="F726:G737 Q726 I728:N728 J726:O727 I730:N730 J729:N729 I732:N732 J731:N731 I734:N734 J733:N733 I736:N736 J735:N735 J737:N737">
    <cfRule type="cellIs" dxfId="2212" priority="73" stopIfTrue="1" operator="equal">
      <formula>0</formula>
    </cfRule>
  </conditionalFormatting>
  <conditionalFormatting sqref="Q726 N728 N730 N732 N734 N736 N726:O726">
    <cfRule type="cellIs" dxfId="2211" priority="72" stopIfTrue="1" operator="equal">
      <formula>0</formula>
    </cfRule>
  </conditionalFormatting>
  <conditionalFormatting sqref="E726:E737">
    <cfRule type="cellIs" dxfId="2210" priority="71" stopIfTrue="1" operator="equal">
      <formula>0</formula>
    </cfRule>
  </conditionalFormatting>
  <conditionalFormatting sqref="P726">
    <cfRule type="cellIs" dxfId="2209" priority="70" stopIfTrue="1" operator="equal">
      <formula>0</formula>
    </cfRule>
  </conditionalFormatting>
  <conditionalFormatting sqref="P726">
    <cfRule type="cellIs" dxfId="2208" priority="69" stopIfTrue="1" operator="equal">
      <formula>0</formula>
    </cfRule>
  </conditionalFormatting>
  <conditionalFormatting sqref="H726:H737">
    <cfRule type="cellIs" dxfId="2207" priority="68" stopIfTrue="1" operator="equal">
      <formula>0</formula>
    </cfRule>
  </conditionalFormatting>
  <conditionalFormatting sqref="P727">
    <cfRule type="cellIs" dxfId="2206" priority="67" stopIfTrue="1" operator="equal">
      <formula>0</formula>
    </cfRule>
  </conditionalFormatting>
  <conditionalFormatting sqref="P728 P730 P732 P734 P736">
    <cfRule type="cellIs" dxfId="2205" priority="66" stopIfTrue="1" operator="equal">
      <formula>0</formula>
    </cfRule>
  </conditionalFormatting>
  <conditionalFormatting sqref="P728 P730 P732 P734 P736">
    <cfRule type="cellIs" dxfId="2204" priority="65" stopIfTrue="1" operator="equal">
      <formula>0</formula>
    </cfRule>
  </conditionalFormatting>
  <conditionalFormatting sqref="P729 P731 P733 P735 P737">
    <cfRule type="cellIs" dxfId="2203" priority="64" stopIfTrue="1" operator="equal">
      <formula>0</formula>
    </cfRule>
  </conditionalFormatting>
  <conditionalFormatting sqref="Q727">
    <cfRule type="cellIs" dxfId="2202" priority="63" stopIfTrue="1" operator="equal">
      <formula>0</formula>
    </cfRule>
  </conditionalFormatting>
  <conditionalFormatting sqref="Q728 Q730 Q732 Q734 Q736">
    <cfRule type="cellIs" dxfId="2201" priority="62" stopIfTrue="1" operator="equal">
      <formula>0</formula>
    </cfRule>
  </conditionalFormatting>
  <conditionalFormatting sqref="Q728 Q730 Q732 Q734 Q736">
    <cfRule type="cellIs" dxfId="2200" priority="61" stopIfTrue="1" operator="equal">
      <formula>0</formula>
    </cfRule>
  </conditionalFormatting>
  <conditionalFormatting sqref="Q729 Q731 Q733 Q735 Q737">
    <cfRule type="cellIs" dxfId="2199" priority="60" stopIfTrue="1" operator="equal">
      <formula>0</formula>
    </cfRule>
  </conditionalFormatting>
  <conditionalFormatting sqref="I726">
    <cfRule type="cellIs" dxfId="2198" priority="59" stopIfTrue="1" operator="equal">
      <formula>0</formula>
    </cfRule>
  </conditionalFormatting>
  <conditionalFormatting sqref="I727">
    <cfRule type="cellIs" dxfId="2197" priority="58" stopIfTrue="1" operator="equal">
      <formula>0</formula>
    </cfRule>
  </conditionalFormatting>
  <conditionalFormatting sqref="I729">
    <cfRule type="cellIs" dxfId="2196" priority="57" stopIfTrue="1" operator="equal">
      <formula>0</formula>
    </cfRule>
  </conditionalFormatting>
  <conditionalFormatting sqref="I731">
    <cfRule type="cellIs" dxfId="2195" priority="56" stopIfTrue="1" operator="equal">
      <formula>0</formula>
    </cfRule>
  </conditionalFormatting>
  <conditionalFormatting sqref="I733">
    <cfRule type="cellIs" dxfId="2194" priority="55" stopIfTrue="1" operator="equal">
      <formula>0</formula>
    </cfRule>
  </conditionalFormatting>
  <conditionalFormatting sqref="I735">
    <cfRule type="cellIs" dxfId="2193" priority="54" stopIfTrue="1" operator="equal">
      <formula>0</formula>
    </cfRule>
  </conditionalFormatting>
  <conditionalFormatting sqref="I737">
    <cfRule type="cellIs" dxfId="2192" priority="53" stopIfTrue="1" operator="equal">
      <formula>0</formula>
    </cfRule>
  </conditionalFormatting>
  <conditionalFormatting sqref="F738:G749 Q738 I740:N740 J738:N739 I742:N742 J741:N741 I744:N744 J743:N743 I746:N746 J745:N745 I748:N748 J747:N747 J749:N749">
    <cfRule type="cellIs" dxfId="2191" priority="52" stopIfTrue="1" operator="equal">
      <formula>0</formula>
    </cfRule>
  </conditionalFormatting>
  <conditionalFormatting sqref="Q738 N740 N742 N744 N746 N748 N738">
    <cfRule type="cellIs" dxfId="2190" priority="51" stopIfTrue="1" operator="equal">
      <formula>0</formula>
    </cfRule>
  </conditionalFormatting>
  <conditionalFormatting sqref="E738:E749">
    <cfRule type="cellIs" dxfId="2189" priority="50" stopIfTrue="1" operator="equal">
      <formula>0</formula>
    </cfRule>
  </conditionalFormatting>
  <conditionalFormatting sqref="P738">
    <cfRule type="cellIs" dxfId="2188" priority="49" stopIfTrue="1" operator="equal">
      <formula>0</formula>
    </cfRule>
  </conditionalFormatting>
  <conditionalFormatting sqref="P738">
    <cfRule type="cellIs" dxfId="2187" priority="48" stopIfTrue="1" operator="equal">
      <formula>0</formula>
    </cfRule>
  </conditionalFormatting>
  <conditionalFormatting sqref="H738:H749">
    <cfRule type="cellIs" dxfId="2186" priority="47" stopIfTrue="1" operator="equal">
      <formula>0</formula>
    </cfRule>
  </conditionalFormatting>
  <conditionalFormatting sqref="P739">
    <cfRule type="cellIs" dxfId="2185" priority="46" stopIfTrue="1" operator="equal">
      <formula>0</formula>
    </cfRule>
  </conditionalFormatting>
  <conditionalFormatting sqref="P740 P742 P744 P746 P748">
    <cfRule type="cellIs" dxfId="2184" priority="45" stopIfTrue="1" operator="equal">
      <formula>0</formula>
    </cfRule>
  </conditionalFormatting>
  <conditionalFormatting sqref="P740 P742 P744 P746 P748">
    <cfRule type="cellIs" dxfId="2183" priority="44" stopIfTrue="1" operator="equal">
      <formula>0</formula>
    </cfRule>
  </conditionalFormatting>
  <conditionalFormatting sqref="P741 P743 P745 P747 P749">
    <cfRule type="cellIs" dxfId="2182" priority="43" stopIfTrue="1" operator="equal">
      <formula>0</formula>
    </cfRule>
  </conditionalFormatting>
  <conditionalFormatting sqref="Q739">
    <cfRule type="cellIs" dxfId="2181" priority="42" stopIfTrue="1" operator="equal">
      <formula>0</formula>
    </cfRule>
  </conditionalFormatting>
  <conditionalFormatting sqref="Q740 Q742 Q744 Q746 Q748">
    <cfRule type="cellIs" dxfId="2180" priority="41" stopIfTrue="1" operator="equal">
      <formula>0</formula>
    </cfRule>
  </conditionalFormatting>
  <conditionalFormatting sqref="Q740 Q742 Q744 Q746 Q748">
    <cfRule type="cellIs" dxfId="2179" priority="40" stopIfTrue="1" operator="equal">
      <formula>0</formula>
    </cfRule>
  </conditionalFormatting>
  <conditionalFormatting sqref="Q741 Q743 Q745 Q747 Q749">
    <cfRule type="cellIs" dxfId="2178" priority="39" stopIfTrue="1" operator="equal">
      <formula>0</formula>
    </cfRule>
  </conditionalFormatting>
  <conditionalFormatting sqref="I738">
    <cfRule type="cellIs" dxfId="2177" priority="38" stopIfTrue="1" operator="equal">
      <formula>0</formula>
    </cfRule>
  </conditionalFormatting>
  <conditionalFormatting sqref="I739">
    <cfRule type="cellIs" dxfId="2176" priority="37" stopIfTrue="1" operator="equal">
      <formula>0</formula>
    </cfRule>
  </conditionalFormatting>
  <conditionalFormatting sqref="I741">
    <cfRule type="cellIs" dxfId="2175" priority="36" stopIfTrue="1" operator="equal">
      <formula>0</formula>
    </cfRule>
  </conditionalFormatting>
  <conditionalFormatting sqref="I743">
    <cfRule type="cellIs" dxfId="2174" priority="35" stopIfTrue="1" operator="equal">
      <formula>0</formula>
    </cfRule>
  </conditionalFormatting>
  <conditionalFormatting sqref="I745">
    <cfRule type="cellIs" dxfId="2173" priority="34" stopIfTrue="1" operator="equal">
      <formula>0</formula>
    </cfRule>
  </conditionalFormatting>
  <conditionalFormatting sqref="I747">
    <cfRule type="cellIs" dxfId="2172" priority="33" stopIfTrue="1" operator="equal">
      <formula>0</formula>
    </cfRule>
  </conditionalFormatting>
  <conditionalFormatting sqref="I749">
    <cfRule type="cellIs" dxfId="2171" priority="32" stopIfTrue="1" operator="equal">
      <formula>0</formula>
    </cfRule>
  </conditionalFormatting>
  <conditionalFormatting sqref="O728:O749">
    <cfRule type="cellIs" dxfId="2170" priority="31" stopIfTrue="1" operator="equal">
      <formula>0</formula>
    </cfRule>
  </conditionalFormatting>
  <conditionalFormatting sqref="O728 O730 O732 O734 O736 O738 O740 O742 O744 O746 O748">
    <cfRule type="cellIs" dxfId="2169" priority="30" stopIfTrue="1" operator="equal">
      <formula>0</formula>
    </cfRule>
  </conditionalFormatting>
  <conditionalFormatting sqref="R6:R749">
    <cfRule type="cellIs" dxfId="2168" priority="2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2167" priority="29" stopIfTrue="1" operator="equal">
      <formula>0</formula>
    </cfRule>
  </conditionalFormatting>
  <conditionalFormatting sqref="R6:R749">
    <cfRule type="cellIs" dxfId="2166" priority="2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2165" priority="26" stopIfTrue="1" operator="equal">
      <formula>0</formula>
    </cfRule>
  </conditionalFormatting>
  <conditionalFormatting sqref="R678:R689 R753:R758">
    <cfRule type="cellIs" dxfId="2164" priority="24" stopIfTrue="1" operator="equal">
      <formula>0</formula>
    </cfRule>
  </conditionalFormatting>
  <conditionalFormatting sqref="R753 R755 R757">
    <cfRule type="cellIs" dxfId="2163" priority="25" stopIfTrue="1" operator="equal">
      <formula>0</formula>
    </cfRule>
  </conditionalFormatting>
  <conditionalFormatting sqref="R664:R677">
    <cfRule type="cellIs" dxfId="2162" priority="22" stopIfTrue="1" operator="equal">
      <formula>0</formula>
    </cfRule>
  </conditionalFormatting>
  <conditionalFormatting sqref="R664 R666 R668 R670 R672 R674 R676">
    <cfRule type="cellIs" dxfId="2161" priority="23" stopIfTrue="1" operator="equal">
      <formula>0</formula>
    </cfRule>
  </conditionalFormatting>
  <conditionalFormatting sqref="R750:R752">
    <cfRule type="cellIs" dxfId="2160" priority="19" stopIfTrue="1" operator="equal">
      <formula>0</formula>
    </cfRule>
  </conditionalFormatting>
  <conditionalFormatting sqref="R678 R680 R682 R684 R686 R688">
    <cfRule type="cellIs" dxfId="2159" priority="21" stopIfTrue="1" operator="equal">
      <formula>0</formula>
    </cfRule>
  </conditionalFormatting>
  <conditionalFormatting sqref="R750 R752">
    <cfRule type="cellIs" dxfId="2158" priority="20" stopIfTrue="1" operator="equal">
      <formula>0</formula>
    </cfRule>
  </conditionalFormatting>
  <conditionalFormatting sqref="R690:R701">
    <cfRule type="cellIs" dxfId="2157" priority="18" stopIfTrue="1" operator="equal">
      <formula>0</formula>
    </cfRule>
  </conditionalFormatting>
  <conditionalFormatting sqref="R690 R692 R694 R696 R698 R700">
    <cfRule type="cellIs" dxfId="2156" priority="17" stopIfTrue="1" operator="equal">
      <formula>0</formula>
    </cfRule>
  </conditionalFormatting>
  <conditionalFormatting sqref="R702:R713">
    <cfRule type="cellIs" dxfId="2155" priority="16" stopIfTrue="1" operator="equal">
      <formula>0</formula>
    </cfRule>
  </conditionalFormatting>
  <conditionalFormatting sqref="R702 R712 R710 R708 R706 R704">
    <cfRule type="cellIs" dxfId="2154" priority="15" stopIfTrue="1" operator="equal">
      <formula>0</formula>
    </cfRule>
  </conditionalFormatting>
  <conditionalFormatting sqref="R714:R725">
    <cfRule type="cellIs" dxfId="2153" priority="14" stopIfTrue="1" operator="equal">
      <formula>0</formula>
    </cfRule>
  </conditionalFormatting>
  <conditionalFormatting sqref="R724 R722 R720 R718 R716 R714">
    <cfRule type="cellIs" dxfId="2152" priority="13" stopIfTrue="1" operator="equal">
      <formula>0</formula>
    </cfRule>
  </conditionalFormatting>
  <conditionalFormatting sqref="R726">
    <cfRule type="cellIs" dxfId="2151" priority="12" stopIfTrue="1" operator="equal">
      <formula>0</formula>
    </cfRule>
  </conditionalFormatting>
  <conditionalFormatting sqref="R726">
    <cfRule type="cellIs" dxfId="2150" priority="11" stopIfTrue="1" operator="equal">
      <formula>0</formula>
    </cfRule>
  </conditionalFormatting>
  <conditionalFormatting sqref="R727">
    <cfRule type="cellIs" dxfId="2149" priority="10" stopIfTrue="1" operator="equal">
      <formula>0</formula>
    </cfRule>
  </conditionalFormatting>
  <conditionalFormatting sqref="R728 R730 R732 R734 R736">
    <cfRule type="cellIs" dxfId="2148" priority="9" stopIfTrue="1" operator="equal">
      <formula>0</formula>
    </cfRule>
  </conditionalFormatting>
  <conditionalFormatting sqref="R728 R730 R732 R734 R736">
    <cfRule type="cellIs" dxfId="2147" priority="8" stopIfTrue="1" operator="equal">
      <formula>0</formula>
    </cfRule>
  </conditionalFormatting>
  <conditionalFormatting sqref="R729 R731 R733 R735 R737">
    <cfRule type="cellIs" dxfId="2146" priority="7" stopIfTrue="1" operator="equal">
      <formula>0</formula>
    </cfRule>
  </conditionalFormatting>
  <conditionalFormatting sqref="R738">
    <cfRule type="cellIs" dxfId="2145" priority="6" stopIfTrue="1" operator="equal">
      <formula>0</formula>
    </cfRule>
  </conditionalFormatting>
  <conditionalFormatting sqref="R738">
    <cfRule type="cellIs" dxfId="2144" priority="5" stopIfTrue="1" operator="equal">
      <formula>0</formula>
    </cfRule>
  </conditionalFormatting>
  <conditionalFormatting sqref="R739">
    <cfRule type="cellIs" dxfId="2143" priority="4" stopIfTrue="1" operator="equal">
      <formula>0</formula>
    </cfRule>
  </conditionalFormatting>
  <conditionalFormatting sqref="R740 R742 R744 R746 R748">
    <cfRule type="cellIs" dxfId="2142" priority="3" stopIfTrue="1" operator="equal">
      <formula>0</formula>
    </cfRule>
  </conditionalFormatting>
  <conditionalFormatting sqref="R740 R742 R744 R746 R748">
    <cfRule type="cellIs" dxfId="2141" priority="2" stopIfTrue="1" operator="equal">
      <formula>0</formula>
    </cfRule>
  </conditionalFormatting>
  <conditionalFormatting sqref="R741 R743 R745 R747 R749">
    <cfRule type="cellIs" dxfId="214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63"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pageSetUpPr fitToPage="1"/>
  </sheetPr>
  <dimension ref="A1:S759"/>
  <sheetViews>
    <sheetView showGridLines="0" zoomScaleNormal="100" workbookViewId="0">
      <pane ySplit="5" topLeftCell="A731" activePane="bottomLeft" state="frozenSplit"/>
      <selection pane="bottomLeft" activeCell="K500" sqref="K500"/>
    </sheetView>
  </sheetViews>
  <sheetFormatPr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6" customWidth="1"/>
    <col min="20" max="20" width="9.5703125" style="47" bestFit="1" customWidth="1"/>
    <col min="21" max="16384" width="9.140625" style="47"/>
  </cols>
  <sheetData>
    <row r="1" spans="1:19" ht="16.5" customHeight="1" x14ac:dyDescent="0.2">
      <c r="A1" s="192" t="s">
        <v>25</v>
      </c>
      <c r="B1" s="193"/>
      <c r="C1" s="233" t="s">
        <v>28</v>
      </c>
      <c r="D1" s="234"/>
      <c r="E1" s="234"/>
      <c r="F1" s="234"/>
      <c r="G1" s="234"/>
      <c r="H1" s="234"/>
      <c r="I1" s="234"/>
      <c r="J1" s="234"/>
      <c r="K1" s="234"/>
      <c r="L1" s="235"/>
      <c r="M1" s="135"/>
      <c r="N1" s="186" t="s">
        <v>151</v>
      </c>
      <c r="O1" s="187"/>
      <c r="P1" s="188"/>
      <c r="Q1" s="142" t="s">
        <v>163</v>
      </c>
      <c r="R1" s="142" t="s">
        <v>185</v>
      </c>
      <c r="S1" s="67">
        <v>17</v>
      </c>
    </row>
    <row r="2" spans="1:19" ht="12" customHeight="1" x14ac:dyDescent="0.2">
      <c r="A2" s="68">
        <v>4</v>
      </c>
      <c r="B2" s="69"/>
      <c r="C2" s="236"/>
      <c r="D2" s="236"/>
      <c r="E2" s="236"/>
      <c r="F2" s="236"/>
      <c r="G2" s="236"/>
      <c r="H2" s="236"/>
      <c r="I2" s="236"/>
      <c r="J2" s="236"/>
      <c r="K2" s="236"/>
      <c r="L2" s="237"/>
      <c r="M2" s="118"/>
      <c r="N2" s="189"/>
      <c r="O2" s="190"/>
      <c r="P2" s="191"/>
      <c r="Q2" s="143" t="s">
        <v>164</v>
      </c>
      <c r="R2" s="143" t="s">
        <v>186</v>
      </c>
      <c r="S2" s="67"/>
    </row>
    <row r="3" spans="1:19" ht="12.75" customHeight="1" x14ac:dyDescent="0.2">
      <c r="A3" s="214" t="s">
        <v>16</v>
      </c>
      <c r="B3" s="215"/>
      <c r="C3" s="204" t="s">
        <v>15</v>
      </c>
      <c r="D3" s="205"/>
      <c r="E3" s="214" t="s">
        <v>2</v>
      </c>
      <c r="F3" s="216"/>
      <c r="G3" s="216"/>
      <c r="H3" s="216"/>
      <c r="I3" s="216"/>
      <c r="J3" s="217"/>
      <c r="K3" s="202" t="s">
        <v>50</v>
      </c>
      <c r="L3" s="202" t="s">
        <v>51</v>
      </c>
      <c r="M3" s="119"/>
      <c r="N3" s="200" t="s">
        <v>152</v>
      </c>
      <c r="O3" s="200" t="s">
        <v>155</v>
      </c>
      <c r="P3" s="129" t="s">
        <v>149</v>
      </c>
      <c r="Q3" s="198" t="s">
        <v>165</v>
      </c>
      <c r="R3" s="198" t="s">
        <v>184</v>
      </c>
      <c r="S3" s="47"/>
    </row>
    <row r="4" spans="1:19" ht="34.5" customHeight="1" x14ac:dyDescent="0.2">
      <c r="A4" s="72" t="s">
        <v>20</v>
      </c>
      <c r="B4" s="72" t="s">
        <v>21</v>
      </c>
      <c r="C4" s="206"/>
      <c r="D4" s="207"/>
      <c r="E4" s="73" t="s">
        <v>17</v>
      </c>
      <c r="F4" s="73" t="s">
        <v>156</v>
      </c>
      <c r="G4" s="73" t="s">
        <v>0</v>
      </c>
      <c r="H4" s="73" t="s">
        <v>1</v>
      </c>
      <c r="I4" s="73" t="s">
        <v>153</v>
      </c>
      <c r="J4" s="73" t="s">
        <v>160</v>
      </c>
      <c r="K4" s="203"/>
      <c r="L4" s="203"/>
      <c r="M4" s="120"/>
      <c r="N4" s="201"/>
      <c r="O4" s="201"/>
      <c r="P4" s="131" t="s">
        <v>150</v>
      </c>
      <c r="Q4" s="199" t="s">
        <v>166</v>
      </c>
      <c r="R4" s="199" t="s">
        <v>166</v>
      </c>
      <c r="S4" s="47"/>
    </row>
    <row r="5" spans="1:19" s="77" customFormat="1" ht="10.5" customHeight="1" x14ac:dyDescent="0.2">
      <c r="A5" s="74" t="s">
        <v>5</v>
      </c>
      <c r="B5" s="75" t="s">
        <v>6</v>
      </c>
      <c r="C5" s="211" t="s">
        <v>7</v>
      </c>
      <c r="D5" s="212"/>
      <c r="E5" s="74" t="s">
        <v>8</v>
      </c>
      <c r="F5" s="74" t="s">
        <v>9</v>
      </c>
      <c r="G5" s="74" t="s">
        <v>10</v>
      </c>
      <c r="H5" s="74" t="s">
        <v>11</v>
      </c>
      <c r="I5" s="74" t="s">
        <v>12</v>
      </c>
      <c r="J5" s="74" t="s">
        <v>13</v>
      </c>
      <c r="K5" s="74" t="s">
        <v>14</v>
      </c>
      <c r="L5" s="74" t="s">
        <v>19</v>
      </c>
      <c r="M5" s="121"/>
      <c r="N5" s="134" t="s">
        <v>161</v>
      </c>
      <c r="O5" s="134" t="s">
        <v>162</v>
      </c>
      <c r="P5" s="130"/>
      <c r="Q5" s="130"/>
      <c r="R5" s="130"/>
    </row>
    <row r="6" spans="1:19" ht="12.75" customHeight="1" x14ac:dyDescent="0.2">
      <c r="A6" s="196">
        <v>32994</v>
      </c>
      <c r="B6" s="196">
        <v>33177</v>
      </c>
      <c r="C6" s="42" t="s">
        <v>3</v>
      </c>
      <c r="D6" s="43">
        <v>0</v>
      </c>
      <c r="E6" s="44">
        <v>4412.6099999999997</v>
      </c>
      <c r="F6" s="44">
        <v>440.02</v>
      </c>
      <c r="G6" s="44">
        <v>0</v>
      </c>
      <c r="H6" s="44">
        <v>5588.2</v>
      </c>
      <c r="I6" s="44">
        <v>0</v>
      </c>
      <c r="J6" s="44">
        <v>870.07</v>
      </c>
      <c r="K6" s="45">
        <v>10440.83</v>
      </c>
      <c r="L6" s="46">
        <v>11310.9</v>
      </c>
      <c r="M6" s="122"/>
      <c r="N6" s="124">
        <v>10440.83</v>
      </c>
      <c r="O6" s="124">
        <v>4852.63</v>
      </c>
      <c r="P6" s="124"/>
      <c r="Q6" s="124">
        <v>12184.37</v>
      </c>
      <c r="R6" s="124">
        <v>11314.3</v>
      </c>
      <c r="S6" s="47"/>
    </row>
    <row r="7" spans="1:19" ht="9" customHeight="1" x14ac:dyDescent="0.2">
      <c r="A7" s="213"/>
      <c r="B7" s="213"/>
      <c r="C7" s="48" t="s">
        <v>4</v>
      </c>
      <c r="D7" s="49">
        <v>1</v>
      </c>
      <c r="E7" s="50">
        <v>8544004</v>
      </c>
      <c r="F7" s="50">
        <v>851998</v>
      </c>
      <c r="G7" s="50">
        <v>0</v>
      </c>
      <c r="H7" s="50">
        <v>10820264</v>
      </c>
      <c r="I7" s="50">
        <v>0</v>
      </c>
      <c r="J7" s="51">
        <v>1684690</v>
      </c>
      <c r="K7" s="50">
        <v>20216266</v>
      </c>
      <c r="L7" s="78">
        <v>21900956</v>
      </c>
      <c r="M7" s="123"/>
      <c r="N7" s="125">
        <v>20216266</v>
      </c>
      <c r="O7" s="125">
        <v>9396002</v>
      </c>
      <c r="P7" s="125">
        <v>0</v>
      </c>
      <c r="Q7" s="125">
        <v>23592230</v>
      </c>
      <c r="R7" s="125">
        <v>21907540</v>
      </c>
      <c r="S7" s="47"/>
    </row>
    <row r="8" spans="1:19" ht="12.75" customHeight="1" x14ac:dyDescent="0.2">
      <c r="A8" s="208">
        <v>32994</v>
      </c>
      <c r="B8" s="208">
        <v>33177</v>
      </c>
      <c r="C8" s="53" t="s">
        <v>3</v>
      </c>
      <c r="D8" s="54">
        <v>2</v>
      </c>
      <c r="E8" s="55">
        <v>4641.91</v>
      </c>
      <c r="F8" s="55">
        <v>458.61</v>
      </c>
      <c r="G8" s="55">
        <v>0</v>
      </c>
      <c r="H8" s="55">
        <v>5588.2</v>
      </c>
      <c r="I8" s="55">
        <v>0</v>
      </c>
      <c r="J8" s="55">
        <v>890.73</v>
      </c>
      <c r="K8" s="56">
        <v>10688.72</v>
      </c>
      <c r="L8" s="46">
        <v>11579.45</v>
      </c>
      <c r="M8" s="122"/>
      <c r="N8" s="124">
        <v>10688.72</v>
      </c>
      <c r="O8" s="124">
        <v>5100.5200000000004</v>
      </c>
      <c r="P8" s="124"/>
      <c r="Q8" s="124">
        <v>12497.54</v>
      </c>
      <c r="R8" s="124">
        <v>11606.81</v>
      </c>
      <c r="S8" s="47"/>
    </row>
    <row r="9" spans="1:19" ht="9" customHeight="1" x14ac:dyDescent="0.2">
      <c r="A9" s="208"/>
      <c r="B9" s="208"/>
      <c r="C9" s="48" t="s">
        <v>4</v>
      </c>
      <c r="D9" s="49">
        <v>3</v>
      </c>
      <c r="E9" s="50">
        <v>8987991</v>
      </c>
      <c r="F9" s="50">
        <v>887993</v>
      </c>
      <c r="G9" s="50">
        <v>0</v>
      </c>
      <c r="H9" s="50">
        <v>10820264</v>
      </c>
      <c r="I9" s="50">
        <v>0</v>
      </c>
      <c r="J9" s="51">
        <v>1724694</v>
      </c>
      <c r="K9" s="50">
        <v>20696248</v>
      </c>
      <c r="L9" s="78">
        <v>22420942</v>
      </c>
      <c r="M9" s="123"/>
      <c r="N9" s="125">
        <v>20696248</v>
      </c>
      <c r="O9" s="125">
        <v>9875984</v>
      </c>
      <c r="P9" s="125">
        <v>0</v>
      </c>
      <c r="Q9" s="125">
        <v>24198612</v>
      </c>
      <c r="R9" s="125">
        <v>22473918</v>
      </c>
      <c r="S9" s="47"/>
    </row>
    <row r="10" spans="1:19" ht="12.75" customHeight="1" x14ac:dyDescent="0.2">
      <c r="A10" s="209"/>
      <c r="B10" s="209"/>
      <c r="C10" s="53" t="s">
        <v>3</v>
      </c>
      <c r="D10" s="54">
        <v>4</v>
      </c>
      <c r="E10" s="55">
        <v>4871.22</v>
      </c>
      <c r="F10" s="55">
        <v>483.4</v>
      </c>
      <c r="G10" s="55">
        <v>0</v>
      </c>
      <c r="H10" s="55">
        <v>5588.2</v>
      </c>
      <c r="I10" s="55">
        <v>0</v>
      </c>
      <c r="J10" s="55">
        <v>911.9</v>
      </c>
      <c r="K10" s="56">
        <v>10942.82</v>
      </c>
      <c r="L10" s="46">
        <v>11854.72</v>
      </c>
      <c r="M10" s="122"/>
      <c r="N10" s="124">
        <v>10942.82</v>
      </c>
      <c r="O10" s="124">
        <v>5354.62</v>
      </c>
      <c r="P10" s="124"/>
      <c r="Q10" s="124">
        <v>12818.55</v>
      </c>
      <c r="R10" s="124">
        <v>11906.65</v>
      </c>
      <c r="S10" s="47"/>
    </row>
    <row r="11" spans="1:19" ht="9" customHeight="1" x14ac:dyDescent="0.2">
      <c r="A11" s="209"/>
      <c r="B11" s="209"/>
      <c r="C11" s="48" t="s">
        <v>4</v>
      </c>
      <c r="D11" s="49">
        <v>5</v>
      </c>
      <c r="E11" s="50">
        <v>9431997</v>
      </c>
      <c r="F11" s="50">
        <v>935993</v>
      </c>
      <c r="G11" s="50">
        <v>0</v>
      </c>
      <c r="H11" s="50">
        <v>10820264</v>
      </c>
      <c r="I11" s="50">
        <v>0</v>
      </c>
      <c r="J11" s="51">
        <v>1765685</v>
      </c>
      <c r="K11" s="50">
        <v>21188254</v>
      </c>
      <c r="L11" s="78">
        <v>22953939</v>
      </c>
      <c r="M11" s="123"/>
      <c r="N11" s="125">
        <v>21188254</v>
      </c>
      <c r="O11" s="125">
        <v>10367990</v>
      </c>
      <c r="P11" s="125">
        <v>0</v>
      </c>
      <c r="Q11" s="125">
        <v>24820174</v>
      </c>
      <c r="R11" s="125">
        <v>23054489</v>
      </c>
      <c r="S11" s="47"/>
    </row>
    <row r="12" spans="1:19" ht="12.75" customHeight="1" x14ac:dyDescent="0.2">
      <c r="A12" s="209"/>
      <c r="B12" s="209"/>
      <c r="C12" s="53" t="s">
        <v>3</v>
      </c>
      <c r="D12" s="54">
        <v>6</v>
      </c>
      <c r="E12" s="55">
        <v>5199.6899999999996</v>
      </c>
      <c r="F12" s="55">
        <v>514.39</v>
      </c>
      <c r="G12" s="55">
        <v>0</v>
      </c>
      <c r="H12" s="55">
        <v>5588.2</v>
      </c>
      <c r="I12" s="55">
        <v>0</v>
      </c>
      <c r="J12" s="55">
        <v>941.86</v>
      </c>
      <c r="K12" s="56">
        <v>11302.28</v>
      </c>
      <c r="L12" s="46">
        <v>12244.14</v>
      </c>
      <c r="M12" s="122"/>
      <c r="N12" s="124">
        <v>11302.28</v>
      </c>
      <c r="O12" s="124">
        <v>5714.08</v>
      </c>
      <c r="P12" s="124"/>
      <c r="Q12" s="124">
        <v>13272.67</v>
      </c>
      <c r="R12" s="124">
        <v>12330.81</v>
      </c>
      <c r="S12" s="47"/>
    </row>
    <row r="13" spans="1:19" ht="9" customHeight="1" x14ac:dyDescent="0.2">
      <c r="A13" s="209"/>
      <c r="B13" s="209"/>
      <c r="C13" s="48" t="s">
        <v>4</v>
      </c>
      <c r="D13" s="49">
        <v>7</v>
      </c>
      <c r="E13" s="50">
        <v>10068004</v>
      </c>
      <c r="F13" s="50">
        <v>995998</v>
      </c>
      <c r="G13" s="50">
        <v>0</v>
      </c>
      <c r="H13" s="50">
        <v>10820264</v>
      </c>
      <c r="I13" s="50">
        <v>0</v>
      </c>
      <c r="J13" s="51">
        <v>1823695</v>
      </c>
      <c r="K13" s="50">
        <v>21884266</v>
      </c>
      <c r="L13" s="78">
        <v>23707961</v>
      </c>
      <c r="M13" s="123"/>
      <c r="N13" s="125">
        <v>21884266</v>
      </c>
      <c r="O13" s="125">
        <v>11064002</v>
      </c>
      <c r="P13" s="125">
        <v>0</v>
      </c>
      <c r="Q13" s="125">
        <v>25699473</v>
      </c>
      <c r="R13" s="125">
        <v>23875777</v>
      </c>
      <c r="S13" s="47"/>
    </row>
    <row r="14" spans="1:19" ht="12.75" customHeight="1" x14ac:dyDescent="0.2">
      <c r="A14" s="209"/>
      <c r="B14" s="209"/>
      <c r="C14" s="53" t="s">
        <v>3</v>
      </c>
      <c r="D14" s="54">
        <v>8</v>
      </c>
      <c r="E14" s="55">
        <v>5466.18</v>
      </c>
      <c r="F14" s="55">
        <v>545.38</v>
      </c>
      <c r="G14" s="55">
        <v>0</v>
      </c>
      <c r="H14" s="55">
        <v>5588.2</v>
      </c>
      <c r="I14" s="55">
        <v>0</v>
      </c>
      <c r="J14" s="55">
        <v>966.65</v>
      </c>
      <c r="K14" s="56">
        <v>11599.76</v>
      </c>
      <c r="L14" s="46">
        <v>12566.41</v>
      </c>
      <c r="M14" s="122"/>
      <c r="N14" s="124">
        <v>11599.76</v>
      </c>
      <c r="O14" s="124">
        <v>6011.56</v>
      </c>
      <c r="P14" s="124"/>
      <c r="Q14" s="124">
        <v>13648.49</v>
      </c>
      <c r="R14" s="124">
        <v>12681.84</v>
      </c>
      <c r="S14" s="47"/>
    </row>
    <row r="15" spans="1:19" ht="9" customHeight="1" x14ac:dyDescent="0.2">
      <c r="A15" s="209"/>
      <c r="B15" s="209"/>
      <c r="C15" s="48" t="s">
        <v>4</v>
      </c>
      <c r="D15" s="49">
        <v>9</v>
      </c>
      <c r="E15" s="50">
        <v>10584000</v>
      </c>
      <c r="F15" s="50">
        <v>1056003</v>
      </c>
      <c r="G15" s="50">
        <v>0</v>
      </c>
      <c r="H15" s="50">
        <v>10820264</v>
      </c>
      <c r="I15" s="50">
        <v>0</v>
      </c>
      <c r="J15" s="51">
        <v>1871695</v>
      </c>
      <c r="K15" s="50">
        <v>22460267</v>
      </c>
      <c r="L15" s="78">
        <v>24331963</v>
      </c>
      <c r="M15" s="123"/>
      <c r="N15" s="125">
        <v>22460267</v>
      </c>
      <c r="O15" s="125">
        <v>11640003</v>
      </c>
      <c r="P15" s="125">
        <v>0</v>
      </c>
      <c r="Q15" s="125">
        <v>26427162</v>
      </c>
      <c r="R15" s="125">
        <v>24555466</v>
      </c>
      <c r="S15" s="47"/>
    </row>
    <row r="16" spans="1:19" ht="12.75" customHeight="1" x14ac:dyDescent="0.2">
      <c r="A16" s="209"/>
      <c r="B16" s="209"/>
      <c r="C16" s="53" t="s">
        <v>3</v>
      </c>
      <c r="D16" s="54">
        <v>10</v>
      </c>
      <c r="E16" s="55">
        <v>5726.47</v>
      </c>
      <c r="F16" s="55">
        <v>570.16999999999996</v>
      </c>
      <c r="G16" s="55">
        <v>0</v>
      </c>
      <c r="H16" s="55">
        <v>5588.2</v>
      </c>
      <c r="I16" s="55">
        <v>0</v>
      </c>
      <c r="J16" s="55">
        <v>990.4</v>
      </c>
      <c r="K16" s="56">
        <v>11884.84</v>
      </c>
      <c r="L16" s="46">
        <v>12875.24</v>
      </c>
      <c r="M16" s="122"/>
      <c r="N16" s="124">
        <v>11884.84</v>
      </c>
      <c r="O16" s="124">
        <v>6296.64</v>
      </c>
      <c r="P16" s="124"/>
      <c r="Q16" s="124">
        <v>14008.64</v>
      </c>
      <c r="R16" s="124">
        <v>13018.24</v>
      </c>
      <c r="S16" s="47"/>
    </row>
    <row r="17" spans="1:19" ht="9" customHeight="1" x14ac:dyDescent="0.2">
      <c r="A17" s="209"/>
      <c r="B17" s="209"/>
      <c r="C17" s="48" t="s">
        <v>4</v>
      </c>
      <c r="D17" s="49">
        <v>11</v>
      </c>
      <c r="E17" s="50">
        <v>11087992</v>
      </c>
      <c r="F17" s="50">
        <v>1104003</v>
      </c>
      <c r="G17" s="50">
        <v>0</v>
      </c>
      <c r="H17" s="50">
        <v>10820264</v>
      </c>
      <c r="I17" s="50">
        <v>0</v>
      </c>
      <c r="J17" s="51">
        <v>1917682</v>
      </c>
      <c r="K17" s="50">
        <v>23012259</v>
      </c>
      <c r="L17" s="78">
        <v>24929941</v>
      </c>
      <c r="M17" s="123"/>
      <c r="N17" s="125">
        <v>23012259</v>
      </c>
      <c r="O17" s="125">
        <v>12191995</v>
      </c>
      <c r="P17" s="125">
        <v>0</v>
      </c>
      <c r="Q17" s="125">
        <v>27124509</v>
      </c>
      <c r="R17" s="125">
        <v>25206828</v>
      </c>
      <c r="S17" s="47"/>
    </row>
    <row r="18" spans="1:19" ht="12.75" customHeight="1" x14ac:dyDescent="0.2">
      <c r="A18" s="209"/>
      <c r="B18" s="209"/>
      <c r="C18" s="53" t="s">
        <v>3</v>
      </c>
      <c r="D18" s="54">
        <v>12</v>
      </c>
      <c r="E18" s="55">
        <v>5986.77</v>
      </c>
      <c r="F18" s="55">
        <v>594.96</v>
      </c>
      <c r="G18" s="55">
        <v>0</v>
      </c>
      <c r="H18" s="55">
        <v>5588.2</v>
      </c>
      <c r="I18" s="55">
        <v>0</v>
      </c>
      <c r="J18" s="55">
        <v>1014.16</v>
      </c>
      <c r="K18" s="56">
        <v>12169.93</v>
      </c>
      <c r="L18" s="46">
        <v>13184.09</v>
      </c>
      <c r="M18" s="122"/>
      <c r="N18" s="124">
        <v>12169.93</v>
      </c>
      <c r="O18" s="124">
        <v>6581.73</v>
      </c>
      <c r="P18" s="124"/>
      <c r="Q18" s="124">
        <v>14368.8</v>
      </c>
      <c r="R18" s="124">
        <v>13354.64</v>
      </c>
      <c r="S18" s="47"/>
    </row>
    <row r="19" spans="1:19" ht="9" customHeight="1" x14ac:dyDescent="0.2">
      <c r="A19" s="209"/>
      <c r="B19" s="209"/>
      <c r="C19" s="48" t="s">
        <v>4</v>
      </c>
      <c r="D19" s="49">
        <v>13</v>
      </c>
      <c r="E19" s="50">
        <v>11592003</v>
      </c>
      <c r="F19" s="50">
        <v>1152003</v>
      </c>
      <c r="G19" s="50">
        <v>0</v>
      </c>
      <c r="H19" s="50">
        <v>10820264</v>
      </c>
      <c r="I19" s="50">
        <v>0</v>
      </c>
      <c r="J19" s="51">
        <v>1963688</v>
      </c>
      <c r="K19" s="50">
        <v>23564270</v>
      </c>
      <c r="L19" s="78">
        <v>25527958</v>
      </c>
      <c r="M19" s="123"/>
      <c r="N19" s="125">
        <v>23564270</v>
      </c>
      <c r="O19" s="125">
        <v>12744006</v>
      </c>
      <c r="P19" s="125">
        <v>0</v>
      </c>
      <c r="Q19" s="125">
        <v>27821876</v>
      </c>
      <c r="R19" s="125">
        <v>25858189</v>
      </c>
      <c r="S19" s="47"/>
    </row>
    <row r="20" spans="1:19" ht="12.75" customHeight="1" x14ac:dyDescent="0.2">
      <c r="A20" s="209"/>
      <c r="B20" s="209"/>
      <c r="C20" s="53" t="s">
        <v>3</v>
      </c>
      <c r="D20" s="54">
        <v>14</v>
      </c>
      <c r="E20" s="55">
        <v>6247.06</v>
      </c>
      <c r="F20" s="55">
        <v>619.75</v>
      </c>
      <c r="G20" s="55">
        <v>0</v>
      </c>
      <c r="H20" s="55">
        <v>5588.2</v>
      </c>
      <c r="I20" s="55">
        <v>0</v>
      </c>
      <c r="J20" s="55">
        <v>1037.92</v>
      </c>
      <c r="K20" s="56">
        <v>12455.01</v>
      </c>
      <c r="L20" s="46">
        <v>13492.93</v>
      </c>
      <c r="M20" s="122"/>
      <c r="N20" s="124">
        <v>12455.01</v>
      </c>
      <c r="O20" s="124">
        <v>6866.81</v>
      </c>
      <c r="P20" s="124"/>
      <c r="Q20" s="124">
        <v>14728.96</v>
      </c>
      <c r="R20" s="124">
        <v>13691.04</v>
      </c>
      <c r="S20" s="47"/>
    </row>
    <row r="21" spans="1:19" ht="9" customHeight="1" x14ac:dyDescent="0.2">
      <c r="A21" s="209"/>
      <c r="B21" s="209"/>
      <c r="C21" s="48" t="s">
        <v>4</v>
      </c>
      <c r="D21" s="49">
        <v>15</v>
      </c>
      <c r="E21" s="50">
        <v>12095995</v>
      </c>
      <c r="F21" s="50">
        <v>1200003</v>
      </c>
      <c r="G21" s="50">
        <v>0</v>
      </c>
      <c r="H21" s="50">
        <v>10820264</v>
      </c>
      <c r="I21" s="50">
        <v>0</v>
      </c>
      <c r="J21" s="51">
        <v>2009693</v>
      </c>
      <c r="K21" s="50">
        <v>24116262</v>
      </c>
      <c r="L21" s="78">
        <v>26125956</v>
      </c>
      <c r="M21" s="123"/>
      <c r="N21" s="125">
        <v>24116262</v>
      </c>
      <c r="O21" s="125">
        <v>13295998</v>
      </c>
      <c r="P21" s="125">
        <v>0</v>
      </c>
      <c r="Q21" s="125">
        <v>28519243</v>
      </c>
      <c r="R21" s="125">
        <v>26509550</v>
      </c>
      <c r="S21" s="47"/>
    </row>
    <row r="22" spans="1:19" ht="12.75" customHeight="1" x14ac:dyDescent="0.2">
      <c r="A22" s="209"/>
      <c r="B22" s="209"/>
      <c r="C22" s="53" t="s">
        <v>3</v>
      </c>
      <c r="D22" s="54">
        <v>16</v>
      </c>
      <c r="E22" s="55">
        <v>6507.36</v>
      </c>
      <c r="F22" s="55">
        <v>650.74</v>
      </c>
      <c r="G22" s="55">
        <v>0</v>
      </c>
      <c r="H22" s="55">
        <v>5588.2</v>
      </c>
      <c r="I22" s="55">
        <v>0</v>
      </c>
      <c r="J22" s="55">
        <v>1062.19</v>
      </c>
      <c r="K22" s="56">
        <v>12746.3</v>
      </c>
      <c r="L22" s="46">
        <v>13808.49</v>
      </c>
      <c r="M22" s="122"/>
      <c r="N22" s="124">
        <v>12746.3</v>
      </c>
      <c r="O22" s="124">
        <v>7158.1</v>
      </c>
      <c r="P22" s="124"/>
      <c r="Q22" s="124">
        <v>15096.95</v>
      </c>
      <c r="R22" s="124">
        <v>14034.76</v>
      </c>
      <c r="S22" s="47"/>
    </row>
    <row r="23" spans="1:19" ht="9" customHeight="1" x14ac:dyDescent="0.2">
      <c r="A23" s="209"/>
      <c r="B23" s="209"/>
      <c r="C23" s="48" t="s">
        <v>4</v>
      </c>
      <c r="D23" s="49">
        <v>17</v>
      </c>
      <c r="E23" s="50">
        <v>12600006</v>
      </c>
      <c r="F23" s="50">
        <v>1260008</v>
      </c>
      <c r="G23" s="50">
        <v>0</v>
      </c>
      <c r="H23" s="50">
        <v>10820264</v>
      </c>
      <c r="I23" s="50">
        <v>0</v>
      </c>
      <c r="J23" s="51">
        <v>2056687</v>
      </c>
      <c r="K23" s="50">
        <v>24680278</v>
      </c>
      <c r="L23" s="78">
        <v>26736965</v>
      </c>
      <c r="M23" s="123"/>
      <c r="N23" s="125">
        <v>24680278</v>
      </c>
      <c r="O23" s="125">
        <v>13860014</v>
      </c>
      <c r="P23" s="125">
        <v>0</v>
      </c>
      <c r="Q23" s="125">
        <v>29231771</v>
      </c>
      <c r="R23" s="125">
        <v>27175085</v>
      </c>
      <c r="S23" s="47"/>
    </row>
    <row r="24" spans="1:19" ht="12.75" customHeight="1" x14ac:dyDescent="0.2">
      <c r="A24" s="209"/>
      <c r="B24" s="209"/>
      <c r="C24" s="53" t="s">
        <v>3</v>
      </c>
      <c r="D24" s="54">
        <v>18</v>
      </c>
      <c r="E24" s="55">
        <v>6767.65</v>
      </c>
      <c r="F24" s="55">
        <v>675.53</v>
      </c>
      <c r="G24" s="55">
        <v>0</v>
      </c>
      <c r="H24" s="55">
        <v>5588.2</v>
      </c>
      <c r="I24" s="55">
        <v>0</v>
      </c>
      <c r="J24" s="55">
        <v>1085.95</v>
      </c>
      <c r="K24" s="56">
        <v>13031.38</v>
      </c>
      <c r="L24" s="46">
        <v>14117.33</v>
      </c>
      <c r="M24" s="122"/>
      <c r="N24" s="124">
        <v>13031.38</v>
      </c>
      <c r="O24" s="124">
        <v>7443.18</v>
      </c>
      <c r="P24" s="124"/>
      <c r="Q24" s="124">
        <v>15457.1</v>
      </c>
      <c r="R24" s="124">
        <v>14371.15</v>
      </c>
      <c r="S24" s="47"/>
    </row>
    <row r="25" spans="1:19" ht="9" customHeight="1" x14ac:dyDescent="0.2">
      <c r="A25" s="209"/>
      <c r="B25" s="209"/>
      <c r="C25" s="48" t="s">
        <v>4</v>
      </c>
      <c r="D25" s="49">
        <v>19</v>
      </c>
      <c r="E25" s="50">
        <v>13103998</v>
      </c>
      <c r="F25" s="50">
        <v>1308008</v>
      </c>
      <c r="G25" s="50">
        <v>0</v>
      </c>
      <c r="H25" s="50">
        <v>10820264</v>
      </c>
      <c r="I25" s="50">
        <v>0</v>
      </c>
      <c r="J25" s="51">
        <v>2102692</v>
      </c>
      <c r="K25" s="50">
        <v>25232270</v>
      </c>
      <c r="L25" s="78">
        <v>27334963</v>
      </c>
      <c r="M25" s="123"/>
      <c r="N25" s="125">
        <v>25232270</v>
      </c>
      <c r="O25" s="125">
        <v>14412006</v>
      </c>
      <c r="P25" s="125">
        <v>0</v>
      </c>
      <c r="Q25" s="125">
        <v>29929119</v>
      </c>
      <c r="R25" s="125">
        <v>27826427</v>
      </c>
      <c r="S25" s="47"/>
    </row>
    <row r="26" spans="1:19" ht="12.75" customHeight="1" x14ac:dyDescent="0.2">
      <c r="A26" s="209"/>
      <c r="B26" s="209"/>
      <c r="C26" s="53" t="s">
        <v>3</v>
      </c>
      <c r="D26" s="54">
        <v>20</v>
      </c>
      <c r="E26" s="55">
        <v>7027.95</v>
      </c>
      <c r="F26" s="55">
        <v>700.32</v>
      </c>
      <c r="G26" s="55">
        <v>0</v>
      </c>
      <c r="H26" s="55">
        <v>5588.2</v>
      </c>
      <c r="I26" s="55">
        <v>0</v>
      </c>
      <c r="J26" s="55">
        <v>1109.71</v>
      </c>
      <c r="K26" s="56">
        <v>13316.47</v>
      </c>
      <c r="L26" s="46">
        <v>14426.18</v>
      </c>
      <c r="M26" s="122"/>
      <c r="N26" s="124">
        <v>13316.47</v>
      </c>
      <c r="O26" s="124">
        <v>7728.27</v>
      </c>
      <c r="P26" s="124"/>
      <c r="Q26" s="124">
        <v>15817.27</v>
      </c>
      <c r="R26" s="124">
        <v>14707.56</v>
      </c>
      <c r="S26" s="47"/>
    </row>
    <row r="27" spans="1:19" ht="9" customHeight="1" x14ac:dyDescent="0.2">
      <c r="A27" s="209"/>
      <c r="B27" s="209"/>
      <c r="C27" s="48" t="s">
        <v>4</v>
      </c>
      <c r="D27" s="49">
        <v>21</v>
      </c>
      <c r="E27" s="50">
        <v>13608009</v>
      </c>
      <c r="F27" s="50">
        <v>1356009</v>
      </c>
      <c r="G27" s="50">
        <v>0</v>
      </c>
      <c r="H27" s="50">
        <v>10820264</v>
      </c>
      <c r="I27" s="50">
        <v>0</v>
      </c>
      <c r="J27" s="51">
        <v>2148698</v>
      </c>
      <c r="K27" s="50">
        <v>25784281</v>
      </c>
      <c r="L27" s="78">
        <v>27932980</v>
      </c>
      <c r="M27" s="123"/>
      <c r="N27" s="125">
        <v>25784281</v>
      </c>
      <c r="O27" s="125">
        <v>14964017</v>
      </c>
      <c r="P27" s="125">
        <v>0</v>
      </c>
      <c r="Q27" s="125">
        <v>30626505</v>
      </c>
      <c r="R27" s="125">
        <v>28477807</v>
      </c>
      <c r="S27" s="47"/>
    </row>
    <row r="28" spans="1:19" ht="12.75" customHeight="1" x14ac:dyDescent="0.2">
      <c r="A28" s="209"/>
      <c r="B28" s="209"/>
      <c r="C28" s="53" t="s">
        <v>3</v>
      </c>
      <c r="D28" s="54">
        <v>22</v>
      </c>
      <c r="E28" s="55">
        <v>7170.49</v>
      </c>
      <c r="F28" s="55">
        <v>712.71</v>
      </c>
      <c r="G28" s="55">
        <v>0</v>
      </c>
      <c r="H28" s="55">
        <v>5588.2</v>
      </c>
      <c r="I28" s="55">
        <v>0</v>
      </c>
      <c r="J28" s="55">
        <v>1122.6199999999999</v>
      </c>
      <c r="K28" s="56">
        <v>13471.4</v>
      </c>
      <c r="L28" s="46">
        <v>14594.02</v>
      </c>
      <c r="M28" s="122"/>
      <c r="N28" s="124">
        <v>13471.4</v>
      </c>
      <c r="O28" s="124">
        <v>7883.2</v>
      </c>
      <c r="P28" s="124"/>
      <c r="Q28" s="124">
        <v>16013</v>
      </c>
      <c r="R28" s="124">
        <v>14890.38</v>
      </c>
      <c r="S28" s="47"/>
    </row>
    <row r="29" spans="1:19" ht="9" customHeight="1" x14ac:dyDescent="0.2">
      <c r="A29" s="209"/>
      <c r="B29" s="209"/>
      <c r="C29" s="48" t="s">
        <v>4</v>
      </c>
      <c r="D29" s="49">
        <v>23</v>
      </c>
      <c r="E29" s="50">
        <v>13884005</v>
      </c>
      <c r="F29" s="50">
        <v>1379999</v>
      </c>
      <c r="G29" s="50">
        <v>0</v>
      </c>
      <c r="H29" s="50">
        <v>10820264</v>
      </c>
      <c r="I29" s="50">
        <v>0</v>
      </c>
      <c r="J29" s="51">
        <v>2173695</v>
      </c>
      <c r="K29" s="50">
        <v>26084268</v>
      </c>
      <c r="L29" s="78">
        <v>28257963</v>
      </c>
      <c r="M29" s="123"/>
      <c r="N29" s="125">
        <v>26084268</v>
      </c>
      <c r="O29" s="125">
        <v>15264004</v>
      </c>
      <c r="P29" s="125">
        <v>0</v>
      </c>
      <c r="Q29" s="125">
        <v>31005492</v>
      </c>
      <c r="R29" s="125">
        <v>28831796</v>
      </c>
      <c r="S29" s="47"/>
    </row>
    <row r="30" spans="1:19" ht="12.75" customHeight="1" x14ac:dyDescent="0.2">
      <c r="A30" s="209"/>
      <c r="B30" s="209"/>
      <c r="C30" s="53" t="s">
        <v>3</v>
      </c>
      <c r="D30" s="54">
        <v>24</v>
      </c>
      <c r="E30" s="55">
        <v>7313.03</v>
      </c>
      <c r="F30" s="55">
        <v>731.3</v>
      </c>
      <c r="G30" s="55">
        <v>0</v>
      </c>
      <c r="H30" s="55">
        <v>5588.2</v>
      </c>
      <c r="I30" s="55">
        <v>0</v>
      </c>
      <c r="J30" s="55">
        <v>1136.04</v>
      </c>
      <c r="K30" s="56">
        <v>13632.53</v>
      </c>
      <c r="L30" s="46">
        <v>14768.57</v>
      </c>
      <c r="M30" s="122"/>
      <c r="N30" s="124">
        <v>13632.53</v>
      </c>
      <c r="O30" s="124">
        <v>8044.33</v>
      </c>
      <c r="P30" s="124"/>
      <c r="Q30" s="124">
        <v>16216.55</v>
      </c>
      <c r="R30" s="124">
        <v>15080.51</v>
      </c>
      <c r="S30" s="47"/>
    </row>
    <row r="31" spans="1:19" ht="9" customHeight="1" x14ac:dyDescent="0.2">
      <c r="A31" s="209"/>
      <c r="B31" s="209"/>
      <c r="C31" s="48" t="s">
        <v>4</v>
      </c>
      <c r="D31" s="49">
        <v>25</v>
      </c>
      <c r="E31" s="50">
        <v>14160001</v>
      </c>
      <c r="F31" s="50">
        <v>1415994</v>
      </c>
      <c r="G31" s="50">
        <v>0</v>
      </c>
      <c r="H31" s="50">
        <v>10820264</v>
      </c>
      <c r="I31" s="50">
        <v>0</v>
      </c>
      <c r="J31" s="51">
        <v>2199680</v>
      </c>
      <c r="K31" s="50">
        <v>26396259</v>
      </c>
      <c r="L31" s="78">
        <v>28595939</v>
      </c>
      <c r="M31" s="123"/>
      <c r="N31" s="125">
        <v>26396259</v>
      </c>
      <c r="O31" s="125">
        <v>15575995</v>
      </c>
      <c r="P31" s="125">
        <v>0</v>
      </c>
      <c r="Q31" s="125">
        <v>31399619</v>
      </c>
      <c r="R31" s="125">
        <v>29199939</v>
      </c>
      <c r="S31" s="47"/>
    </row>
    <row r="32" spans="1:19" ht="12.75" customHeight="1" x14ac:dyDescent="0.2">
      <c r="A32" s="209"/>
      <c r="B32" s="209"/>
      <c r="C32" s="53" t="s">
        <v>3</v>
      </c>
      <c r="D32" s="54">
        <v>26</v>
      </c>
      <c r="E32" s="55">
        <v>7455.57</v>
      </c>
      <c r="F32" s="55">
        <v>743.7</v>
      </c>
      <c r="G32" s="55">
        <v>0</v>
      </c>
      <c r="H32" s="55">
        <v>5588.2</v>
      </c>
      <c r="I32" s="55">
        <v>0</v>
      </c>
      <c r="J32" s="55">
        <v>1148.96</v>
      </c>
      <c r="K32" s="56">
        <v>13787.47</v>
      </c>
      <c r="L32" s="46">
        <v>14936.43</v>
      </c>
      <c r="M32" s="122"/>
      <c r="N32" s="124">
        <v>13787.47</v>
      </c>
      <c r="O32" s="124">
        <v>8199.27</v>
      </c>
      <c r="P32" s="124"/>
      <c r="Q32" s="124">
        <v>16412.3</v>
      </c>
      <c r="R32" s="124">
        <v>15263.34</v>
      </c>
      <c r="S32" s="47"/>
    </row>
    <row r="33" spans="1:19" ht="9" customHeight="1" x14ac:dyDescent="0.2">
      <c r="A33" s="209"/>
      <c r="B33" s="209"/>
      <c r="C33" s="48" t="s">
        <v>4</v>
      </c>
      <c r="D33" s="49">
        <v>27</v>
      </c>
      <c r="E33" s="50">
        <v>14435997</v>
      </c>
      <c r="F33" s="50">
        <v>1440004</v>
      </c>
      <c r="G33" s="50">
        <v>0</v>
      </c>
      <c r="H33" s="50">
        <v>10820264</v>
      </c>
      <c r="I33" s="50">
        <v>0</v>
      </c>
      <c r="J33" s="51">
        <v>2224697</v>
      </c>
      <c r="K33" s="50">
        <v>26696265</v>
      </c>
      <c r="L33" s="78">
        <v>28920961</v>
      </c>
      <c r="M33" s="123"/>
      <c r="N33" s="125">
        <v>26696265</v>
      </c>
      <c r="O33" s="125">
        <v>15876001</v>
      </c>
      <c r="P33" s="125">
        <v>0</v>
      </c>
      <c r="Q33" s="125">
        <v>31778644</v>
      </c>
      <c r="R33" s="125">
        <v>29553947</v>
      </c>
      <c r="S33" s="47"/>
    </row>
    <row r="34" spans="1:19" ht="12.75" customHeight="1" x14ac:dyDescent="0.2">
      <c r="A34" s="209"/>
      <c r="B34" s="209"/>
      <c r="C34" s="53" t="s">
        <v>3</v>
      </c>
      <c r="D34" s="54">
        <v>28</v>
      </c>
      <c r="E34" s="55">
        <v>7591.92</v>
      </c>
      <c r="F34" s="55">
        <v>756.09</v>
      </c>
      <c r="G34" s="55">
        <v>0</v>
      </c>
      <c r="H34" s="55">
        <v>5588.2</v>
      </c>
      <c r="I34" s="55">
        <v>0</v>
      </c>
      <c r="J34" s="55">
        <v>1161.3499999999999</v>
      </c>
      <c r="K34" s="56">
        <v>13936.21</v>
      </c>
      <c r="L34" s="46">
        <v>15097.56</v>
      </c>
      <c r="M34" s="122"/>
      <c r="N34" s="124">
        <v>13936.21</v>
      </c>
      <c r="O34" s="124">
        <v>8348.01</v>
      </c>
      <c r="P34" s="124"/>
      <c r="Q34" s="124">
        <v>16600.2</v>
      </c>
      <c r="R34" s="124">
        <v>15438.85</v>
      </c>
      <c r="S34" s="47"/>
    </row>
    <row r="35" spans="1:19" ht="9" customHeight="1" x14ac:dyDescent="0.2">
      <c r="A35" s="209"/>
      <c r="B35" s="209"/>
      <c r="C35" s="48" t="s">
        <v>4</v>
      </c>
      <c r="D35" s="49">
        <v>29</v>
      </c>
      <c r="E35" s="50">
        <v>14700007</v>
      </c>
      <c r="F35" s="50">
        <v>1463994</v>
      </c>
      <c r="G35" s="50">
        <v>0</v>
      </c>
      <c r="H35" s="50">
        <v>10820264</v>
      </c>
      <c r="I35" s="50">
        <v>0</v>
      </c>
      <c r="J35" s="51">
        <v>2248687</v>
      </c>
      <c r="K35" s="50">
        <v>26984265</v>
      </c>
      <c r="L35" s="78">
        <v>29232953</v>
      </c>
      <c r="M35" s="123"/>
      <c r="N35" s="125">
        <v>26984265</v>
      </c>
      <c r="O35" s="125">
        <v>16164001</v>
      </c>
      <c r="P35" s="125">
        <v>0</v>
      </c>
      <c r="Q35" s="125">
        <v>32142469</v>
      </c>
      <c r="R35" s="125">
        <v>29893782</v>
      </c>
      <c r="S35" s="47"/>
    </row>
    <row r="36" spans="1:19" ht="12.75" customHeight="1" x14ac:dyDescent="0.2">
      <c r="A36" s="209"/>
      <c r="B36" s="209"/>
      <c r="C36" s="53" t="s">
        <v>3</v>
      </c>
      <c r="D36" s="54">
        <v>30</v>
      </c>
      <c r="E36" s="55">
        <v>7734.46</v>
      </c>
      <c r="F36" s="55">
        <v>768.49</v>
      </c>
      <c r="G36" s="55">
        <v>0</v>
      </c>
      <c r="H36" s="55">
        <v>5588.2</v>
      </c>
      <c r="I36" s="55">
        <v>0</v>
      </c>
      <c r="J36" s="55">
        <v>1174.26</v>
      </c>
      <c r="K36" s="56">
        <v>14091.15</v>
      </c>
      <c r="L36" s="46">
        <v>15265.41</v>
      </c>
      <c r="M36" s="122"/>
      <c r="N36" s="124">
        <v>14091.15</v>
      </c>
      <c r="O36" s="124">
        <v>8502.9500000000007</v>
      </c>
      <c r="P36" s="124"/>
      <c r="Q36" s="124">
        <v>16795.939999999999</v>
      </c>
      <c r="R36" s="124">
        <v>15621.68</v>
      </c>
      <c r="S36" s="47"/>
    </row>
    <row r="37" spans="1:19" ht="9" customHeight="1" x14ac:dyDescent="0.2">
      <c r="A37" s="209"/>
      <c r="B37" s="209"/>
      <c r="C37" s="48" t="s">
        <v>4</v>
      </c>
      <c r="D37" s="49">
        <v>31</v>
      </c>
      <c r="E37" s="50">
        <v>14976003</v>
      </c>
      <c r="F37" s="50">
        <v>1488004</v>
      </c>
      <c r="G37" s="50">
        <v>0</v>
      </c>
      <c r="H37" s="50">
        <v>10820264</v>
      </c>
      <c r="I37" s="50">
        <v>0</v>
      </c>
      <c r="J37" s="51">
        <v>2273684</v>
      </c>
      <c r="K37" s="50">
        <v>27284271</v>
      </c>
      <c r="L37" s="78">
        <v>29557955</v>
      </c>
      <c r="M37" s="123"/>
      <c r="N37" s="125">
        <v>27284271</v>
      </c>
      <c r="O37" s="125">
        <v>16464007</v>
      </c>
      <c r="P37" s="125">
        <v>0</v>
      </c>
      <c r="Q37" s="125">
        <v>32521475</v>
      </c>
      <c r="R37" s="125">
        <v>30247790</v>
      </c>
      <c r="S37" s="47"/>
    </row>
    <row r="38" spans="1:19" ht="12.75" customHeight="1" x14ac:dyDescent="0.2">
      <c r="A38" s="209"/>
      <c r="B38" s="209"/>
      <c r="C38" s="53" t="s">
        <v>3</v>
      </c>
      <c r="D38" s="54">
        <v>32</v>
      </c>
      <c r="E38" s="55">
        <v>7877</v>
      </c>
      <c r="F38" s="55">
        <v>787.08</v>
      </c>
      <c r="G38" s="55">
        <v>0</v>
      </c>
      <c r="H38" s="55">
        <v>5588.2</v>
      </c>
      <c r="I38" s="55">
        <v>0</v>
      </c>
      <c r="J38" s="55">
        <v>1187.69</v>
      </c>
      <c r="K38" s="56">
        <v>14252.28</v>
      </c>
      <c r="L38" s="46">
        <v>15439.97</v>
      </c>
      <c r="M38" s="122"/>
      <c r="N38" s="124">
        <v>14252.28</v>
      </c>
      <c r="O38" s="124">
        <v>8664.08</v>
      </c>
      <c r="P38" s="124"/>
      <c r="Q38" s="124">
        <v>16999.5</v>
      </c>
      <c r="R38" s="124">
        <v>15811.81</v>
      </c>
      <c r="S38" s="47"/>
    </row>
    <row r="39" spans="1:19" ht="9" customHeight="1" x14ac:dyDescent="0.2">
      <c r="A39" s="209"/>
      <c r="B39" s="209"/>
      <c r="C39" s="48" t="s">
        <v>4</v>
      </c>
      <c r="D39" s="49">
        <v>33</v>
      </c>
      <c r="E39" s="50">
        <v>15251999</v>
      </c>
      <c r="F39" s="50">
        <v>1523999</v>
      </c>
      <c r="G39" s="50">
        <v>0</v>
      </c>
      <c r="H39" s="50">
        <v>10820264</v>
      </c>
      <c r="I39" s="50">
        <v>0</v>
      </c>
      <c r="J39" s="51">
        <v>2299689</v>
      </c>
      <c r="K39" s="50">
        <v>27596262</v>
      </c>
      <c r="L39" s="78">
        <v>29895951</v>
      </c>
      <c r="M39" s="123"/>
      <c r="N39" s="125">
        <v>27596262</v>
      </c>
      <c r="O39" s="125">
        <v>16775998</v>
      </c>
      <c r="P39" s="125">
        <v>0</v>
      </c>
      <c r="Q39" s="125">
        <v>32915622</v>
      </c>
      <c r="R39" s="125">
        <v>30615933</v>
      </c>
      <c r="S39" s="47"/>
    </row>
    <row r="40" spans="1:19" ht="12.75" customHeight="1" x14ac:dyDescent="0.2">
      <c r="A40" s="209"/>
      <c r="B40" s="209"/>
      <c r="C40" s="53" t="s">
        <v>3</v>
      </c>
      <c r="D40" s="54">
        <v>34</v>
      </c>
      <c r="E40" s="55">
        <v>7829.49</v>
      </c>
      <c r="F40" s="55">
        <v>799.48</v>
      </c>
      <c r="G40" s="55">
        <v>0</v>
      </c>
      <c r="H40" s="55">
        <v>5588.2</v>
      </c>
      <c r="I40" s="55">
        <v>0</v>
      </c>
      <c r="J40" s="55">
        <v>1184.76</v>
      </c>
      <c r="K40" s="56">
        <v>14217.17</v>
      </c>
      <c r="L40" s="46">
        <v>15401.93</v>
      </c>
      <c r="M40" s="122"/>
      <c r="N40" s="124">
        <v>14217.17</v>
      </c>
      <c r="O40" s="124">
        <v>8628.9699999999993</v>
      </c>
      <c r="P40" s="124"/>
      <c r="Q40" s="124">
        <v>16955.14</v>
      </c>
      <c r="R40" s="124">
        <v>15770.38</v>
      </c>
      <c r="S40" s="47"/>
    </row>
    <row r="41" spans="1:19" ht="9" customHeight="1" x14ac:dyDescent="0.2">
      <c r="A41" s="209"/>
      <c r="B41" s="209"/>
      <c r="C41" s="48" t="s">
        <v>4</v>
      </c>
      <c r="D41" s="49">
        <v>35</v>
      </c>
      <c r="E41" s="50">
        <v>15160007</v>
      </c>
      <c r="F41" s="50">
        <v>1548009</v>
      </c>
      <c r="G41" s="50">
        <v>0</v>
      </c>
      <c r="H41" s="50">
        <v>10820264</v>
      </c>
      <c r="I41" s="50">
        <v>0</v>
      </c>
      <c r="J41" s="51">
        <v>2294015</v>
      </c>
      <c r="K41" s="50">
        <v>27528280</v>
      </c>
      <c r="L41" s="78">
        <v>29822295</v>
      </c>
      <c r="M41" s="123"/>
      <c r="N41" s="125">
        <v>27528280</v>
      </c>
      <c r="O41" s="125">
        <v>16708016</v>
      </c>
      <c r="P41" s="125">
        <v>0</v>
      </c>
      <c r="Q41" s="125">
        <v>32829729</v>
      </c>
      <c r="R41" s="125">
        <v>30535714</v>
      </c>
      <c r="S41" s="47"/>
    </row>
    <row r="42" spans="1:19" ht="12.75" customHeight="1" x14ac:dyDescent="0.2">
      <c r="A42" s="209"/>
      <c r="B42" s="209"/>
      <c r="C42" s="53" t="s">
        <v>3</v>
      </c>
      <c r="D42" s="54">
        <v>36</v>
      </c>
      <c r="E42" s="55">
        <v>8155.89</v>
      </c>
      <c r="F42" s="55">
        <v>811.87</v>
      </c>
      <c r="G42" s="55">
        <v>0</v>
      </c>
      <c r="H42" s="55">
        <v>5588.2</v>
      </c>
      <c r="I42" s="55">
        <v>0</v>
      </c>
      <c r="J42" s="55">
        <v>1213</v>
      </c>
      <c r="K42" s="56">
        <v>14555.96</v>
      </c>
      <c r="L42" s="46">
        <v>15768.96</v>
      </c>
      <c r="M42" s="122"/>
      <c r="N42" s="124">
        <v>14555.96</v>
      </c>
      <c r="O42" s="124">
        <v>8967.76</v>
      </c>
      <c r="P42" s="124"/>
      <c r="Q42" s="124">
        <v>17383.16</v>
      </c>
      <c r="R42" s="124">
        <v>16170.16</v>
      </c>
      <c r="S42" s="47"/>
    </row>
    <row r="43" spans="1:19" ht="9" customHeight="1" x14ac:dyDescent="0.2">
      <c r="A43" s="209"/>
      <c r="B43" s="209"/>
      <c r="C43" s="48" t="s">
        <v>4</v>
      </c>
      <c r="D43" s="49">
        <v>37</v>
      </c>
      <c r="E43" s="50">
        <v>15792005</v>
      </c>
      <c r="F43" s="50">
        <v>1572000</v>
      </c>
      <c r="G43" s="50">
        <v>0</v>
      </c>
      <c r="H43" s="50">
        <v>10820264</v>
      </c>
      <c r="I43" s="50">
        <v>0</v>
      </c>
      <c r="J43" s="51">
        <v>2348696</v>
      </c>
      <c r="K43" s="50">
        <v>28184269</v>
      </c>
      <c r="L43" s="78">
        <v>30532964</v>
      </c>
      <c r="M43" s="123"/>
      <c r="N43" s="125">
        <v>28184269</v>
      </c>
      <c r="O43" s="125">
        <v>17364005</v>
      </c>
      <c r="P43" s="125">
        <v>0</v>
      </c>
      <c r="Q43" s="125">
        <v>33658491</v>
      </c>
      <c r="R43" s="125">
        <v>31309796</v>
      </c>
      <c r="S43" s="47"/>
    </row>
    <row r="44" spans="1:19" ht="12.75" customHeight="1" x14ac:dyDescent="0.2">
      <c r="A44" s="209"/>
      <c r="B44" s="209"/>
      <c r="C44" s="53" t="s">
        <v>3</v>
      </c>
      <c r="D44" s="54">
        <v>38</v>
      </c>
      <c r="E44" s="55">
        <v>8298.43</v>
      </c>
      <c r="F44" s="55">
        <v>824.27</v>
      </c>
      <c r="G44" s="55">
        <v>0</v>
      </c>
      <c r="H44" s="55">
        <v>5588.2</v>
      </c>
      <c r="I44" s="55">
        <v>0</v>
      </c>
      <c r="J44" s="55">
        <v>1225.9100000000001</v>
      </c>
      <c r="K44" s="56">
        <v>14710.9</v>
      </c>
      <c r="L44" s="46">
        <v>15936.81</v>
      </c>
      <c r="M44" s="122"/>
      <c r="N44" s="124">
        <v>14710.9</v>
      </c>
      <c r="O44" s="124">
        <v>9122.7000000000007</v>
      </c>
      <c r="P44" s="124"/>
      <c r="Q44" s="124">
        <v>17578.900000000001</v>
      </c>
      <c r="R44" s="124">
        <v>16352.99</v>
      </c>
      <c r="S44" s="47"/>
    </row>
    <row r="45" spans="1:19" ht="9" customHeight="1" x14ac:dyDescent="0.2">
      <c r="A45" s="209"/>
      <c r="B45" s="209"/>
      <c r="C45" s="48" t="s">
        <v>4</v>
      </c>
      <c r="D45" s="49">
        <v>39</v>
      </c>
      <c r="E45" s="50">
        <v>16068001</v>
      </c>
      <c r="F45" s="50">
        <v>1596009</v>
      </c>
      <c r="G45" s="50">
        <v>0</v>
      </c>
      <c r="H45" s="50">
        <v>10820264</v>
      </c>
      <c r="I45" s="50">
        <v>0</v>
      </c>
      <c r="J45" s="51">
        <v>2373693</v>
      </c>
      <c r="K45" s="50">
        <v>28484274</v>
      </c>
      <c r="L45" s="78">
        <v>30857967</v>
      </c>
      <c r="M45" s="123"/>
      <c r="N45" s="125">
        <v>28484274</v>
      </c>
      <c r="O45" s="125">
        <v>17664010</v>
      </c>
      <c r="P45" s="125">
        <v>0</v>
      </c>
      <c r="Q45" s="125">
        <v>34037497</v>
      </c>
      <c r="R45" s="125">
        <v>31663804</v>
      </c>
      <c r="S45" s="47"/>
    </row>
    <row r="46" spans="1:19" ht="12.75" customHeight="1" x14ac:dyDescent="0.2">
      <c r="A46" s="209"/>
      <c r="B46" s="209"/>
      <c r="C46" s="53" t="s">
        <v>3</v>
      </c>
      <c r="D46" s="54">
        <v>40</v>
      </c>
      <c r="E46" s="55">
        <v>8440.9699999999993</v>
      </c>
      <c r="F46" s="55">
        <v>842.86</v>
      </c>
      <c r="G46" s="55">
        <v>0</v>
      </c>
      <c r="H46" s="55">
        <v>5588.2</v>
      </c>
      <c r="I46" s="55">
        <v>0</v>
      </c>
      <c r="J46" s="55">
        <v>1239.3399999999999</v>
      </c>
      <c r="K46" s="56">
        <v>14872.03</v>
      </c>
      <c r="L46" s="46">
        <v>16111.37</v>
      </c>
      <c r="M46" s="122"/>
      <c r="N46" s="124">
        <v>14872.03</v>
      </c>
      <c r="O46" s="124">
        <v>9283.83</v>
      </c>
      <c r="P46" s="124"/>
      <c r="Q46" s="124">
        <v>17782.46</v>
      </c>
      <c r="R46" s="124">
        <v>16543.12</v>
      </c>
      <c r="S46" s="47"/>
    </row>
    <row r="47" spans="1:19" ht="9" customHeight="1" x14ac:dyDescent="0.2">
      <c r="A47" s="210"/>
      <c r="B47" s="210"/>
      <c r="C47" s="58"/>
      <c r="D47" s="59"/>
      <c r="E47" s="61">
        <v>16343997</v>
      </c>
      <c r="F47" s="61">
        <v>1632005</v>
      </c>
      <c r="G47" s="61">
        <v>0</v>
      </c>
      <c r="H47" s="61">
        <v>10820264</v>
      </c>
      <c r="I47" s="61">
        <v>0</v>
      </c>
      <c r="J47" s="60">
        <v>2399697</v>
      </c>
      <c r="K47" s="61">
        <v>28796266</v>
      </c>
      <c r="L47" s="78">
        <v>31195962</v>
      </c>
      <c r="M47" s="123"/>
      <c r="N47" s="128">
        <v>28796266</v>
      </c>
      <c r="O47" s="128">
        <v>17976002</v>
      </c>
      <c r="P47" s="128">
        <v>0</v>
      </c>
      <c r="Q47" s="125">
        <v>34431644</v>
      </c>
      <c r="R47" s="125">
        <v>32031947</v>
      </c>
      <c r="S47" s="47"/>
    </row>
    <row r="48" spans="1:19" ht="12.75" customHeight="1" x14ac:dyDescent="0.2">
      <c r="A48" s="196">
        <v>33178</v>
      </c>
      <c r="B48" s="196">
        <v>33358</v>
      </c>
      <c r="C48" s="42" t="s">
        <v>3</v>
      </c>
      <c r="D48" s="43">
        <v>0</v>
      </c>
      <c r="E48" s="44">
        <v>4412.6099999999997</v>
      </c>
      <c r="F48" s="44">
        <v>440.02</v>
      </c>
      <c r="G48" s="44">
        <v>0</v>
      </c>
      <c r="H48" s="44">
        <v>5788.88</v>
      </c>
      <c r="I48" s="44">
        <v>0</v>
      </c>
      <c r="J48" s="44">
        <v>886.79</v>
      </c>
      <c r="K48" s="45">
        <v>10641.51</v>
      </c>
      <c r="L48" s="46">
        <v>11528.3</v>
      </c>
      <c r="M48" s="122"/>
      <c r="N48" s="124">
        <v>10641.51</v>
      </c>
      <c r="O48" s="124">
        <v>4852.63</v>
      </c>
      <c r="P48" s="124"/>
      <c r="Q48" s="124">
        <v>12401.77</v>
      </c>
      <c r="R48" s="124">
        <v>11514.98</v>
      </c>
      <c r="S48" s="47"/>
    </row>
    <row r="49" spans="1:19" ht="9" customHeight="1" x14ac:dyDescent="0.2">
      <c r="A49" s="213"/>
      <c r="B49" s="213"/>
      <c r="C49" s="48" t="s">
        <v>4</v>
      </c>
      <c r="D49" s="49">
        <v>1</v>
      </c>
      <c r="E49" s="50">
        <v>8544004</v>
      </c>
      <c r="F49" s="50">
        <v>851998</v>
      </c>
      <c r="G49" s="50">
        <v>0</v>
      </c>
      <c r="H49" s="50">
        <v>11208835</v>
      </c>
      <c r="I49" s="50">
        <v>0</v>
      </c>
      <c r="J49" s="51">
        <v>1717065</v>
      </c>
      <c r="K49" s="50">
        <v>20604837</v>
      </c>
      <c r="L49" s="78">
        <v>22321901</v>
      </c>
      <c r="M49" s="123"/>
      <c r="N49" s="125">
        <v>20604837</v>
      </c>
      <c r="O49" s="125">
        <v>9396002</v>
      </c>
      <c r="P49" s="125">
        <v>0</v>
      </c>
      <c r="Q49" s="125">
        <v>24013175</v>
      </c>
      <c r="R49" s="125">
        <v>22296110</v>
      </c>
      <c r="S49" s="47"/>
    </row>
    <row r="50" spans="1:19" ht="12.75" customHeight="1" x14ac:dyDescent="0.2">
      <c r="A50" s="208">
        <v>33178</v>
      </c>
      <c r="B50" s="208">
        <v>33358</v>
      </c>
      <c r="C50" s="53" t="s">
        <v>3</v>
      </c>
      <c r="D50" s="54">
        <v>2</v>
      </c>
      <c r="E50" s="55">
        <v>4641.91</v>
      </c>
      <c r="F50" s="55">
        <v>458.61</v>
      </c>
      <c r="G50" s="55">
        <v>0</v>
      </c>
      <c r="H50" s="55">
        <v>5788.88</v>
      </c>
      <c r="I50" s="55">
        <v>0</v>
      </c>
      <c r="J50" s="55">
        <v>907.45</v>
      </c>
      <c r="K50" s="56">
        <v>10889.4</v>
      </c>
      <c r="L50" s="46">
        <v>11796.85</v>
      </c>
      <c r="M50" s="122"/>
      <c r="N50" s="124">
        <v>10889.4</v>
      </c>
      <c r="O50" s="124">
        <v>5100.5200000000004</v>
      </c>
      <c r="P50" s="124"/>
      <c r="Q50" s="124">
        <v>12714.94</v>
      </c>
      <c r="R50" s="124">
        <v>11807.49</v>
      </c>
      <c r="S50" s="47"/>
    </row>
    <row r="51" spans="1:19" ht="9" customHeight="1" x14ac:dyDescent="0.2">
      <c r="A51" s="208"/>
      <c r="B51" s="208"/>
      <c r="C51" s="48" t="s">
        <v>4</v>
      </c>
      <c r="D51" s="49">
        <v>3</v>
      </c>
      <c r="E51" s="50">
        <v>8987991</v>
      </c>
      <c r="F51" s="50">
        <v>887993</v>
      </c>
      <c r="G51" s="50">
        <v>0</v>
      </c>
      <c r="H51" s="50">
        <v>11208835</v>
      </c>
      <c r="I51" s="50">
        <v>0</v>
      </c>
      <c r="J51" s="51">
        <v>1757068</v>
      </c>
      <c r="K51" s="50">
        <v>21084819</v>
      </c>
      <c r="L51" s="78">
        <v>22841887</v>
      </c>
      <c r="M51" s="123"/>
      <c r="N51" s="125">
        <v>21084819</v>
      </c>
      <c r="O51" s="125">
        <v>9875984</v>
      </c>
      <c r="P51" s="125">
        <v>0</v>
      </c>
      <c r="Q51" s="125">
        <v>24619557</v>
      </c>
      <c r="R51" s="125">
        <v>22862489</v>
      </c>
      <c r="S51" s="47"/>
    </row>
    <row r="52" spans="1:19" ht="12.75" customHeight="1" x14ac:dyDescent="0.2">
      <c r="A52" s="209"/>
      <c r="B52" s="209"/>
      <c r="C52" s="53" t="s">
        <v>3</v>
      </c>
      <c r="D52" s="54">
        <v>4</v>
      </c>
      <c r="E52" s="55">
        <v>4871.22</v>
      </c>
      <c r="F52" s="55">
        <v>483.4</v>
      </c>
      <c r="G52" s="55">
        <v>0</v>
      </c>
      <c r="H52" s="55">
        <v>5788.88</v>
      </c>
      <c r="I52" s="55">
        <v>0</v>
      </c>
      <c r="J52" s="55">
        <v>928.63</v>
      </c>
      <c r="K52" s="56">
        <v>11143.5</v>
      </c>
      <c r="L52" s="46">
        <v>12072.13</v>
      </c>
      <c r="M52" s="122"/>
      <c r="N52" s="124">
        <v>11143.5</v>
      </c>
      <c r="O52" s="124">
        <v>5354.62</v>
      </c>
      <c r="P52" s="124"/>
      <c r="Q52" s="124">
        <v>13035.96</v>
      </c>
      <c r="R52" s="124">
        <v>12107.33</v>
      </c>
      <c r="S52" s="47"/>
    </row>
    <row r="53" spans="1:19" ht="9" customHeight="1" x14ac:dyDescent="0.2">
      <c r="A53" s="209"/>
      <c r="B53" s="209"/>
      <c r="C53" s="48" t="s">
        <v>4</v>
      </c>
      <c r="D53" s="49">
        <v>5</v>
      </c>
      <c r="E53" s="50">
        <v>9431997</v>
      </c>
      <c r="F53" s="50">
        <v>935993</v>
      </c>
      <c r="G53" s="50">
        <v>0</v>
      </c>
      <c r="H53" s="50">
        <v>11208835</v>
      </c>
      <c r="I53" s="50">
        <v>0</v>
      </c>
      <c r="J53" s="51">
        <v>1798078</v>
      </c>
      <c r="K53" s="50">
        <v>21576825</v>
      </c>
      <c r="L53" s="78">
        <v>23374903</v>
      </c>
      <c r="M53" s="123"/>
      <c r="N53" s="125">
        <v>21576825</v>
      </c>
      <c r="O53" s="125">
        <v>10367990</v>
      </c>
      <c r="P53" s="125">
        <v>0</v>
      </c>
      <c r="Q53" s="125">
        <v>25241138</v>
      </c>
      <c r="R53" s="125">
        <v>23443060</v>
      </c>
      <c r="S53" s="47"/>
    </row>
    <row r="54" spans="1:19" ht="12.75" customHeight="1" x14ac:dyDescent="0.2">
      <c r="A54" s="209"/>
      <c r="B54" s="209"/>
      <c r="C54" s="53" t="s">
        <v>3</v>
      </c>
      <c r="D54" s="54">
        <v>6</v>
      </c>
      <c r="E54" s="55">
        <v>5199.6899999999996</v>
      </c>
      <c r="F54" s="55">
        <v>514.39</v>
      </c>
      <c r="G54" s="55">
        <v>0</v>
      </c>
      <c r="H54" s="55">
        <v>5788.88</v>
      </c>
      <c r="I54" s="55">
        <v>0</v>
      </c>
      <c r="J54" s="55">
        <v>958.58</v>
      </c>
      <c r="K54" s="56">
        <v>11502.96</v>
      </c>
      <c r="L54" s="46">
        <v>12461.54</v>
      </c>
      <c r="M54" s="122"/>
      <c r="N54" s="124">
        <v>11502.96</v>
      </c>
      <c r="O54" s="124">
        <v>5714.08</v>
      </c>
      <c r="P54" s="124"/>
      <c r="Q54" s="124">
        <v>13490.07</v>
      </c>
      <c r="R54" s="124">
        <v>12531.49</v>
      </c>
      <c r="S54" s="47"/>
    </row>
    <row r="55" spans="1:19" ht="9" customHeight="1" x14ac:dyDescent="0.2">
      <c r="A55" s="209"/>
      <c r="B55" s="209"/>
      <c r="C55" s="48" t="s">
        <v>4</v>
      </c>
      <c r="D55" s="49">
        <v>7</v>
      </c>
      <c r="E55" s="50">
        <v>10068004</v>
      </c>
      <c r="F55" s="50">
        <v>995998</v>
      </c>
      <c r="G55" s="50">
        <v>0</v>
      </c>
      <c r="H55" s="50">
        <v>11208835</v>
      </c>
      <c r="I55" s="50">
        <v>0</v>
      </c>
      <c r="J55" s="51">
        <v>1856070</v>
      </c>
      <c r="K55" s="50">
        <v>22272836</v>
      </c>
      <c r="L55" s="78">
        <v>24128906</v>
      </c>
      <c r="M55" s="123"/>
      <c r="N55" s="125">
        <v>22272836</v>
      </c>
      <c r="O55" s="125">
        <v>11064002</v>
      </c>
      <c r="P55" s="125">
        <v>0</v>
      </c>
      <c r="Q55" s="125">
        <v>26120418</v>
      </c>
      <c r="R55" s="125">
        <v>24264348</v>
      </c>
      <c r="S55" s="47"/>
    </row>
    <row r="56" spans="1:19" ht="12.75" customHeight="1" x14ac:dyDescent="0.2">
      <c r="A56" s="209"/>
      <c r="B56" s="209"/>
      <c r="C56" s="53" t="s">
        <v>3</v>
      </c>
      <c r="D56" s="54">
        <v>8</v>
      </c>
      <c r="E56" s="55">
        <v>5466.18</v>
      </c>
      <c r="F56" s="55">
        <v>545.38</v>
      </c>
      <c r="G56" s="55">
        <v>0</v>
      </c>
      <c r="H56" s="55">
        <v>5788.88</v>
      </c>
      <c r="I56" s="55">
        <v>0</v>
      </c>
      <c r="J56" s="55">
        <v>983.37</v>
      </c>
      <c r="K56" s="56">
        <v>11800.44</v>
      </c>
      <c r="L56" s="46">
        <v>12783.81</v>
      </c>
      <c r="M56" s="122"/>
      <c r="N56" s="124">
        <v>11800.44</v>
      </c>
      <c r="O56" s="124">
        <v>6011.56</v>
      </c>
      <c r="P56" s="124"/>
      <c r="Q56" s="124">
        <v>13865.89</v>
      </c>
      <c r="R56" s="124">
        <v>12882.52</v>
      </c>
      <c r="S56" s="47"/>
    </row>
    <row r="57" spans="1:19" ht="9" customHeight="1" x14ac:dyDescent="0.2">
      <c r="A57" s="209"/>
      <c r="B57" s="209"/>
      <c r="C57" s="48" t="s">
        <v>4</v>
      </c>
      <c r="D57" s="49">
        <v>9</v>
      </c>
      <c r="E57" s="50">
        <v>10584000</v>
      </c>
      <c r="F57" s="50">
        <v>1056003</v>
      </c>
      <c r="G57" s="50">
        <v>0</v>
      </c>
      <c r="H57" s="50">
        <v>11208835</v>
      </c>
      <c r="I57" s="50">
        <v>0</v>
      </c>
      <c r="J57" s="51">
        <v>1904070</v>
      </c>
      <c r="K57" s="50">
        <v>22848838</v>
      </c>
      <c r="L57" s="78">
        <v>24752908</v>
      </c>
      <c r="M57" s="123"/>
      <c r="N57" s="125">
        <v>22848838</v>
      </c>
      <c r="O57" s="125">
        <v>11640003</v>
      </c>
      <c r="P57" s="125">
        <v>0</v>
      </c>
      <c r="Q57" s="125">
        <v>26848107</v>
      </c>
      <c r="R57" s="125">
        <v>24944037</v>
      </c>
      <c r="S57" s="47"/>
    </row>
    <row r="58" spans="1:19" ht="12.75" customHeight="1" x14ac:dyDescent="0.2">
      <c r="A58" s="209"/>
      <c r="B58" s="209"/>
      <c r="C58" s="53" t="s">
        <v>3</v>
      </c>
      <c r="D58" s="54">
        <v>10</v>
      </c>
      <c r="E58" s="55">
        <v>5726.47</v>
      </c>
      <c r="F58" s="55">
        <v>570.16999999999996</v>
      </c>
      <c r="G58" s="55">
        <v>0</v>
      </c>
      <c r="H58" s="55">
        <v>5788.88</v>
      </c>
      <c r="I58" s="55">
        <v>0</v>
      </c>
      <c r="J58" s="55">
        <v>1007.13</v>
      </c>
      <c r="K58" s="56">
        <v>12085.52</v>
      </c>
      <c r="L58" s="46">
        <v>13092.65</v>
      </c>
      <c r="M58" s="122"/>
      <c r="N58" s="124">
        <v>12085.52</v>
      </c>
      <c r="O58" s="124">
        <v>6296.64</v>
      </c>
      <c r="P58" s="124"/>
      <c r="Q58" s="124">
        <v>14226.05</v>
      </c>
      <c r="R58" s="124">
        <v>13218.92</v>
      </c>
      <c r="S58" s="47"/>
    </row>
    <row r="59" spans="1:19" ht="9" customHeight="1" x14ac:dyDescent="0.2">
      <c r="A59" s="209"/>
      <c r="B59" s="209"/>
      <c r="C59" s="48" t="s">
        <v>4</v>
      </c>
      <c r="D59" s="49">
        <v>11</v>
      </c>
      <c r="E59" s="50">
        <v>11087992</v>
      </c>
      <c r="F59" s="50">
        <v>1104003</v>
      </c>
      <c r="G59" s="50">
        <v>0</v>
      </c>
      <c r="H59" s="50">
        <v>11208835</v>
      </c>
      <c r="I59" s="50">
        <v>0</v>
      </c>
      <c r="J59" s="51">
        <v>1950076</v>
      </c>
      <c r="K59" s="50">
        <v>23400830</v>
      </c>
      <c r="L59" s="78">
        <v>25350905</v>
      </c>
      <c r="M59" s="123"/>
      <c r="N59" s="125">
        <v>23400830</v>
      </c>
      <c r="O59" s="125">
        <v>12191995</v>
      </c>
      <c r="P59" s="125">
        <v>0</v>
      </c>
      <c r="Q59" s="125">
        <v>27545474</v>
      </c>
      <c r="R59" s="125">
        <v>25595398</v>
      </c>
      <c r="S59" s="47"/>
    </row>
    <row r="60" spans="1:19" ht="12.75" customHeight="1" x14ac:dyDescent="0.2">
      <c r="A60" s="209"/>
      <c r="B60" s="209"/>
      <c r="C60" s="53" t="s">
        <v>3</v>
      </c>
      <c r="D60" s="54">
        <v>12</v>
      </c>
      <c r="E60" s="55">
        <v>5986.77</v>
      </c>
      <c r="F60" s="55">
        <v>594.96</v>
      </c>
      <c r="G60" s="55">
        <v>0</v>
      </c>
      <c r="H60" s="55">
        <v>5788.88</v>
      </c>
      <c r="I60" s="55">
        <v>0</v>
      </c>
      <c r="J60" s="55">
        <v>1030.8800000000001</v>
      </c>
      <c r="K60" s="56">
        <v>12370.61</v>
      </c>
      <c r="L60" s="46">
        <v>13401.49</v>
      </c>
      <c r="M60" s="122"/>
      <c r="N60" s="124">
        <v>12370.61</v>
      </c>
      <c r="O60" s="124">
        <v>6581.73</v>
      </c>
      <c r="P60" s="124"/>
      <c r="Q60" s="124">
        <v>14586.2</v>
      </c>
      <c r="R60" s="124">
        <v>13555.32</v>
      </c>
      <c r="S60" s="47"/>
    </row>
    <row r="61" spans="1:19" ht="9" customHeight="1" x14ac:dyDescent="0.2">
      <c r="A61" s="209"/>
      <c r="B61" s="209"/>
      <c r="C61" s="48" t="s">
        <v>4</v>
      </c>
      <c r="D61" s="49">
        <v>13</v>
      </c>
      <c r="E61" s="50">
        <v>11592003</v>
      </c>
      <c r="F61" s="50">
        <v>1152003</v>
      </c>
      <c r="G61" s="50">
        <v>0</v>
      </c>
      <c r="H61" s="50">
        <v>11208835</v>
      </c>
      <c r="I61" s="50">
        <v>0</v>
      </c>
      <c r="J61" s="51">
        <v>1996062</v>
      </c>
      <c r="K61" s="50">
        <v>23952841</v>
      </c>
      <c r="L61" s="78">
        <v>25948903</v>
      </c>
      <c r="M61" s="123"/>
      <c r="N61" s="125">
        <v>23952841</v>
      </c>
      <c r="O61" s="125">
        <v>12744006</v>
      </c>
      <c r="P61" s="125">
        <v>0</v>
      </c>
      <c r="Q61" s="125">
        <v>28242821</v>
      </c>
      <c r="R61" s="125">
        <v>26246759</v>
      </c>
      <c r="S61" s="47"/>
    </row>
    <row r="62" spans="1:19" ht="12.75" customHeight="1" x14ac:dyDescent="0.2">
      <c r="A62" s="209"/>
      <c r="B62" s="209"/>
      <c r="C62" s="53" t="s">
        <v>3</v>
      </c>
      <c r="D62" s="54">
        <v>14</v>
      </c>
      <c r="E62" s="55">
        <v>6247.06</v>
      </c>
      <c r="F62" s="55">
        <v>619.75</v>
      </c>
      <c r="G62" s="55">
        <v>0</v>
      </c>
      <c r="H62" s="55">
        <v>5788.88</v>
      </c>
      <c r="I62" s="55">
        <v>0</v>
      </c>
      <c r="J62" s="55">
        <v>1054.6400000000001</v>
      </c>
      <c r="K62" s="56">
        <v>12655.69</v>
      </c>
      <c r="L62" s="46">
        <v>13710.33</v>
      </c>
      <c r="M62" s="122"/>
      <c r="N62" s="124">
        <v>12655.69</v>
      </c>
      <c r="O62" s="124">
        <v>6866.81</v>
      </c>
      <c r="P62" s="124"/>
      <c r="Q62" s="124">
        <v>14946.36</v>
      </c>
      <c r="R62" s="124">
        <v>13891.72</v>
      </c>
      <c r="S62" s="47"/>
    </row>
    <row r="63" spans="1:19" ht="9" customHeight="1" x14ac:dyDescent="0.2">
      <c r="A63" s="209"/>
      <c r="B63" s="209"/>
      <c r="C63" s="48" t="s">
        <v>4</v>
      </c>
      <c r="D63" s="49">
        <v>15</v>
      </c>
      <c r="E63" s="50">
        <v>12095995</v>
      </c>
      <c r="F63" s="50">
        <v>1200003</v>
      </c>
      <c r="G63" s="50">
        <v>0</v>
      </c>
      <c r="H63" s="50">
        <v>11208835</v>
      </c>
      <c r="I63" s="50">
        <v>0</v>
      </c>
      <c r="J63" s="51">
        <v>2042068</v>
      </c>
      <c r="K63" s="50">
        <v>24504833</v>
      </c>
      <c r="L63" s="78">
        <v>26546901</v>
      </c>
      <c r="M63" s="123"/>
      <c r="N63" s="125">
        <v>24504833</v>
      </c>
      <c r="O63" s="125">
        <v>13295998</v>
      </c>
      <c r="P63" s="125">
        <v>0</v>
      </c>
      <c r="Q63" s="125">
        <v>28940188</v>
      </c>
      <c r="R63" s="125">
        <v>26898121</v>
      </c>
      <c r="S63" s="47"/>
    </row>
    <row r="64" spans="1:19" ht="12.75" customHeight="1" x14ac:dyDescent="0.2">
      <c r="A64" s="209"/>
      <c r="B64" s="209"/>
      <c r="C64" s="53" t="s">
        <v>3</v>
      </c>
      <c r="D64" s="54">
        <v>16</v>
      </c>
      <c r="E64" s="55">
        <v>6507.36</v>
      </c>
      <c r="F64" s="55">
        <v>650.74</v>
      </c>
      <c r="G64" s="55">
        <v>0</v>
      </c>
      <c r="H64" s="55">
        <v>5788.88</v>
      </c>
      <c r="I64" s="55">
        <v>0</v>
      </c>
      <c r="J64" s="55">
        <v>1078.92</v>
      </c>
      <c r="K64" s="56">
        <v>12946.98</v>
      </c>
      <c r="L64" s="46">
        <v>14025.9</v>
      </c>
      <c r="M64" s="122"/>
      <c r="N64" s="124">
        <v>12946.98</v>
      </c>
      <c r="O64" s="124">
        <v>7158.1</v>
      </c>
      <c r="P64" s="124"/>
      <c r="Q64" s="124">
        <v>15314.36</v>
      </c>
      <c r="R64" s="124">
        <v>14235.44</v>
      </c>
      <c r="S64" s="47"/>
    </row>
    <row r="65" spans="1:19" ht="9" customHeight="1" x14ac:dyDescent="0.2">
      <c r="A65" s="209"/>
      <c r="B65" s="209"/>
      <c r="C65" s="48" t="s">
        <v>4</v>
      </c>
      <c r="D65" s="49">
        <v>17</v>
      </c>
      <c r="E65" s="50">
        <v>12600006</v>
      </c>
      <c r="F65" s="50">
        <v>1260008</v>
      </c>
      <c r="G65" s="50">
        <v>0</v>
      </c>
      <c r="H65" s="50">
        <v>11208835</v>
      </c>
      <c r="I65" s="50">
        <v>0</v>
      </c>
      <c r="J65" s="51">
        <v>2089080</v>
      </c>
      <c r="K65" s="50">
        <v>25068849</v>
      </c>
      <c r="L65" s="78">
        <v>27157929</v>
      </c>
      <c r="M65" s="123"/>
      <c r="N65" s="125">
        <v>25068849</v>
      </c>
      <c r="O65" s="125">
        <v>13860014</v>
      </c>
      <c r="P65" s="125">
        <v>0</v>
      </c>
      <c r="Q65" s="125">
        <v>29652736</v>
      </c>
      <c r="R65" s="125">
        <v>27563655</v>
      </c>
      <c r="S65" s="47"/>
    </row>
    <row r="66" spans="1:19" ht="12.75" customHeight="1" x14ac:dyDescent="0.2">
      <c r="A66" s="209"/>
      <c r="B66" s="209"/>
      <c r="C66" s="53" t="s">
        <v>3</v>
      </c>
      <c r="D66" s="54">
        <v>18</v>
      </c>
      <c r="E66" s="55">
        <v>6767.65</v>
      </c>
      <c r="F66" s="55">
        <v>675.53</v>
      </c>
      <c r="G66" s="55">
        <v>0</v>
      </c>
      <c r="H66" s="55">
        <v>5788.88</v>
      </c>
      <c r="I66" s="55">
        <v>0</v>
      </c>
      <c r="J66" s="55">
        <v>1102.67</v>
      </c>
      <c r="K66" s="56">
        <v>13232.06</v>
      </c>
      <c r="L66" s="46">
        <v>14334.73</v>
      </c>
      <c r="M66" s="122"/>
      <c r="N66" s="124">
        <v>13232.06</v>
      </c>
      <c r="O66" s="124">
        <v>7443.18</v>
      </c>
      <c r="P66" s="124"/>
      <c r="Q66" s="124">
        <v>15674.5</v>
      </c>
      <c r="R66" s="124">
        <v>14571.83</v>
      </c>
      <c r="S66" s="47"/>
    </row>
    <row r="67" spans="1:19" ht="9" customHeight="1" x14ac:dyDescent="0.2">
      <c r="A67" s="209"/>
      <c r="B67" s="209"/>
      <c r="C67" s="48" t="s">
        <v>4</v>
      </c>
      <c r="D67" s="49">
        <v>19</v>
      </c>
      <c r="E67" s="50">
        <v>13103998</v>
      </c>
      <c r="F67" s="50">
        <v>1308008</v>
      </c>
      <c r="G67" s="50">
        <v>0</v>
      </c>
      <c r="H67" s="50">
        <v>11208835</v>
      </c>
      <c r="I67" s="50">
        <v>0</v>
      </c>
      <c r="J67" s="51">
        <v>2135067</v>
      </c>
      <c r="K67" s="50">
        <v>25620841</v>
      </c>
      <c r="L67" s="78">
        <v>27755908</v>
      </c>
      <c r="M67" s="123"/>
      <c r="N67" s="125">
        <v>25620841</v>
      </c>
      <c r="O67" s="125">
        <v>14412006</v>
      </c>
      <c r="P67" s="125">
        <v>0</v>
      </c>
      <c r="Q67" s="125">
        <v>30350064</v>
      </c>
      <c r="R67" s="125">
        <v>28214997</v>
      </c>
      <c r="S67" s="47"/>
    </row>
    <row r="68" spans="1:19" ht="12.75" customHeight="1" x14ac:dyDescent="0.2">
      <c r="A68" s="209"/>
      <c r="B68" s="209"/>
      <c r="C68" s="53" t="s">
        <v>3</v>
      </c>
      <c r="D68" s="54">
        <v>20</v>
      </c>
      <c r="E68" s="55">
        <v>7027.95</v>
      </c>
      <c r="F68" s="55">
        <v>700.32</v>
      </c>
      <c r="G68" s="55">
        <v>0</v>
      </c>
      <c r="H68" s="55">
        <v>5788.88</v>
      </c>
      <c r="I68" s="55">
        <v>0</v>
      </c>
      <c r="J68" s="55">
        <v>1126.43</v>
      </c>
      <c r="K68" s="56">
        <v>13517.15</v>
      </c>
      <c r="L68" s="46">
        <v>14643.58</v>
      </c>
      <c r="M68" s="122"/>
      <c r="N68" s="124">
        <v>13517.15</v>
      </c>
      <c r="O68" s="124">
        <v>7728.27</v>
      </c>
      <c r="P68" s="124"/>
      <c r="Q68" s="124">
        <v>16034.67</v>
      </c>
      <c r="R68" s="124">
        <v>14908.24</v>
      </c>
      <c r="S68" s="47"/>
    </row>
    <row r="69" spans="1:19" ht="9" customHeight="1" x14ac:dyDescent="0.2">
      <c r="A69" s="209"/>
      <c r="B69" s="209"/>
      <c r="C69" s="48" t="s">
        <v>4</v>
      </c>
      <c r="D69" s="49">
        <v>21</v>
      </c>
      <c r="E69" s="50">
        <v>13608009</v>
      </c>
      <c r="F69" s="50">
        <v>1356009</v>
      </c>
      <c r="G69" s="50">
        <v>0</v>
      </c>
      <c r="H69" s="50">
        <v>11208835</v>
      </c>
      <c r="I69" s="50">
        <v>0</v>
      </c>
      <c r="J69" s="51">
        <v>2181073</v>
      </c>
      <c r="K69" s="50">
        <v>26172852</v>
      </c>
      <c r="L69" s="78">
        <v>28353925</v>
      </c>
      <c r="M69" s="123"/>
      <c r="N69" s="125">
        <v>26172852</v>
      </c>
      <c r="O69" s="125">
        <v>14964017</v>
      </c>
      <c r="P69" s="125">
        <v>0</v>
      </c>
      <c r="Q69" s="125">
        <v>31047450</v>
      </c>
      <c r="R69" s="125">
        <v>28866378</v>
      </c>
      <c r="S69" s="47"/>
    </row>
    <row r="70" spans="1:19" ht="12.75" customHeight="1" x14ac:dyDescent="0.2">
      <c r="A70" s="209"/>
      <c r="B70" s="209"/>
      <c r="C70" s="53" t="s">
        <v>3</v>
      </c>
      <c r="D70" s="54">
        <v>22</v>
      </c>
      <c r="E70" s="55">
        <v>7170.49</v>
      </c>
      <c r="F70" s="55">
        <v>712.71</v>
      </c>
      <c r="G70" s="55">
        <v>0</v>
      </c>
      <c r="H70" s="55">
        <v>5788.88</v>
      </c>
      <c r="I70" s="55">
        <v>0</v>
      </c>
      <c r="J70" s="55">
        <v>1139.3399999999999</v>
      </c>
      <c r="K70" s="56">
        <v>13672.08</v>
      </c>
      <c r="L70" s="46">
        <v>14811.42</v>
      </c>
      <c r="M70" s="122"/>
      <c r="N70" s="124">
        <v>13672.08</v>
      </c>
      <c r="O70" s="124">
        <v>7883.2</v>
      </c>
      <c r="P70" s="124"/>
      <c r="Q70" s="124">
        <v>16230.4</v>
      </c>
      <c r="R70" s="124">
        <v>15091.06</v>
      </c>
      <c r="S70" s="47"/>
    </row>
    <row r="71" spans="1:19" ht="9" customHeight="1" x14ac:dyDescent="0.2">
      <c r="A71" s="209"/>
      <c r="B71" s="209"/>
      <c r="C71" s="48" t="s">
        <v>4</v>
      </c>
      <c r="D71" s="49">
        <v>23</v>
      </c>
      <c r="E71" s="50">
        <v>13884005</v>
      </c>
      <c r="F71" s="50">
        <v>1379999</v>
      </c>
      <c r="G71" s="50">
        <v>0</v>
      </c>
      <c r="H71" s="50">
        <v>11208835</v>
      </c>
      <c r="I71" s="50">
        <v>0</v>
      </c>
      <c r="J71" s="51">
        <v>2206070</v>
      </c>
      <c r="K71" s="50">
        <v>26472838</v>
      </c>
      <c r="L71" s="78">
        <v>28678908</v>
      </c>
      <c r="M71" s="123"/>
      <c r="N71" s="125">
        <v>26472838</v>
      </c>
      <c r="O71" s="125">
        <v>15264004</v>
      </c>
      <c r="P71" s="125">
        <v>0</v>
      </c>
      <c r="Q71" s="125">
        <v>31426437</v>
      </c>
      <c r="R71" s="125">
        <v>29220367</v>
      </c>
      <c r="S71" s="47"/>
    </row>
    <row r="72" spans="1:19" ht="12.75" customHeight="1" x14ac:dyDescent="0.2">
      <c r="A72" s="209"/>
      <c r="B72" s="209"/>
      <c r="C72" s="53" t="s">
        <v>3</v>
      </c>
      <c r="D72" s="54">
        <v>24</v>
      </c>
      <c r="E72" s="55">
        <v>7313.03</v>
      </c>
      <c r="F72" s="55">
        <v>731.3</v>
      </c>
      <c r="G72" s="55">
        <v>0</v>
      </c>
      <c r="H72" s="55">
        <v>5788.88</v>
      </c>
      <c r="I72" s="55">
        <v>0</v>
      </c>
      <c r="J72" s="55">
        <v>1152.77</v>
      </c>
      <c r="K72" s="56">
        <v>13833.21</v>
      </c>
      <c r="L72" s="46">
        <v>14985.98</v>
      </c>
      <c r="M72" s="122"/>
      <c r="N72" s="124">
        <v>13833.21</v>
      </c>
      <c r="O72" s="124">
        <v>8044.33</v>
      </c>
      <c r="P72" s="124"/>
      <c r="Q72" s="124">
        <v>16433.96</v>
      </c>
      <c r="R72" s="124">
        <v>15281.19</v>
      </c>
      <c r="S72" s="47"/>
    </row>
    <row r="73" spans="1:19" ht="9" customHeight="1" x14ac:dyDescent="0.2">
      <c r="A73" s="209"/>
      <c r="B73" s="209"/>
      <c r="C73" s="48" t="s">
        <v>4</v>
      </c>
      <c r="D73" s="49">
        <v>25</v>
      </c>
      <c r="E73" s="50">
        <v>14160001</v>
      </c>
      <c r="F73" s="50">
        <v>1415994</v>
      </c>
      <c r="G73" s="50">
        <v>0</v>
      </c>
      <c r="H73" s="50">
        <v>11208835</v>
      </c>
      <c r="I73" s="50">
        <v>0</v>
      </c>
      <c r="J73" s="51">
        <v>2232074</v>
      </c>
      <c r="K73" s="50">
        <v>26784830</v>
      </c>
      <c r="L73" s="78">
        <v>29016903</v>
      </c>
      <c r="M73" s="123"/>
      <c r="N73" s="125">
        <v>26784830</v>
      </c>
      <c r="O73" s="125">
        <v>15575995</v>
      </c>
      <c r="P73" s="125">
        <v>0</v>
      </c>
      <c r="Q73" s="125">
        <v>31820584</v>
      </c>
      <c r="R73" s="125">
        <v>29588510</v>
      </c>
      <c r="S73" s="47"/>
    </row>
    <row r="74" spans="1:19" ht="12.75" customHeight="1" x14ac:dyDescent="0.2">
      <c r="A74" s="209"/>
      <c r="B74" s="209"/>
      <c r="C74" s="53" t="s">
        <v>3</v>
      </c>
      <c r="D74" s="54">
        <v>26</v>
      </c>
      <c r="E74" s="55">
        <v>7455.57</v>
      </c>
      <c r="F74" s="55">
        <v>743.7</v>
      </c>
      <c r="G74" s="55">
        <v>0</v>
      </c>
      <c r="H74" s="55">
        <v>5788.88</v>
      </c>
      <c r="I74" s="55">
        <v>0</v>
      </c>
      <c r="J74" s="55">
        <v>1165.68</v>
      </c>
      <c r="K74" s="56">
        <v>13988.15</v>
      </c>
      <c r="L74" s="46">
        <v>15153.83</v>
      </c>
      <c r="M74" s="122"/>
      <c r="N74" s="124">
        <v>13988.15</v>
      </c>
      <c r="O74" s="124">
        <v>8199.27</v>
      </c>
      <c r="P74" s="124"/>
      <c r="Q74" s="124">
        <v>16629.7</v>
      </c>
      <c r="R74" s="124">
        <v>15464.02</v>
      </c>
      <c r="S74" s="47"/>
    </row>
    <row r="75" spans="1:19" ht="9" customHeight="1" x14ac:dyDescent="0.2">
      <c r="A75" s="209"/>
      <c r="B75" s="209"/>
      <c r="C75" s="48" t="s">
        <v>4</v>
      </c>
      <c r="D75" s="49">
        <v>27</v>
      </c>
      <c r="E75" s="50">
        <v>14435997</v>
      </c>
      <c r="F75" s="50">
        <v>1440004</v>
      </c>
      <c r="G75" s="50">
        <v>0</v>
      </c>
      <c r="H75" s="50">
        <v>11208835</v>
      </c>
      <c r="I75" s="50">
        <v>0</v>
      </c>
      <c r="J75" s="51">
        <v>2257071</v>
      </c>
      <c r="K75" s="50">
        <v>27084835</v>
      </c>
      <c r="L75" s="78">
        <v>29341906</v>
      </c>
      <c r="M75" s="123"/>
      <c r="N75" s="125">
        <v>27084835</v>
      </c>
      <c r="O75" s="125">
        <v>15876001</v>
      </c>
      <c r="P75" s="125">
        <v>0</v>
      </c>
      <c r="Q75" s="125">
        <v>32199589</v>
      </c>
      <c r="R75" s="125">
        <v>29942518</v>
      </c>
      <c r="S75" s="47"/>
    </row>
    <row r="76" spans="1:19" ht="12.75" customHeight="1" x14ac:dyDescent="0.2">
      <c r="A76" s="209"/>
      <c r="B76" s="209"/>
      <c r="C76" s="53" t="s">
        <v>3</v>
      </c>
      <c r="D76" s="54">
        <v>28</v>
      </c>
      <c r="E76" s="55">
        <v>7591.92</v>
      </c>
      <c r="F76" s="55">
        <v>756.09</v>
      </c>
      <c r="G76" s="55">
        <v>0</v>
      </c>
      <c r="H76" s="55">
        <v>5788.88</v>
      </c>
      <c r="I76" s="55">
        <v>0</v>
      </c>
      <c r="J76" s="55">
        <v>1178.07</v>
      </c>
      <c r="K76" s="56">
        <v>14136.89</v>
      </c>
      <c r="L76" s="46">
        <v>15314.96</v>
      </c>
      <c r="M76" s="122"/>
      <c r="N76" s="124">
        <v>14136.89</v>
      </c>
      <c r="O76" s="124">
        <v>8348.01</v>
      </c>
      <c r="P76" s="124"/>
      <c r="Q76" s="124">
        <v>16817.599999999999</v>
      </c>
      <c r="R76" s="124">
        <v>15639.53</v>
      </c>
      <c r="S76" s="47"/>
    </row>
    <row r="77" spans="1:19" ht="9" customHeight="1" x14ac:dyDescent="0.2">
      <c r="A77" s="209"/>
      <c r="B77" s="209"/>
      <c r="C77" s="48" t="s">
        <v>4</v>
      </c>
      <c r="D77" s="49">
        <v>29</v>
      </c>
      <c r="E77" s="50">
        <v>14700007</v>
      </c>
      <c r="F77" s="50">
        <v>1463994</v>
      </c>
      <c r="G77" s="50">
        <v>0</v>
      </c>
      <c r="H77" s="50">
        <v>11208835</v>
      </c>
      <c r="I77" s="50">
        <v>0</v>
      </c>
      <c r="J77" s="51">
        <v>2281062</v>
      </c>
      <c r="K77" s="50">
        <v>27372836</v>
      </c>
      <c r="L77" s="78">
        <v>29653898</v>
      </c>
      <c r="M77" s="123"/>
      <c r="N77" s="125">
        <v>27372836</v>
      </c>
      <c r="O77" s="125">
        <v>16164001</v>
      </c>
      <c r="P77" s="125">
        <v>0</v>
      </c>
      <c r="Q77" s="125">
        <v>32563414</v>
      </c>
      <c r="R77" s="125">
        <v>30282353</v>
      </c>
      <c r="S77" s="47"/>
    </row>
    <row r="78" spans="1:19" ht="12.75" customHeight="1" x14ac:dyDescent="0.2">
      <c r="A78" s="209"/>
      <c r="B78" s="209"/>
      <c r="C78" s="53" t="s">
        <v>3</v>
      </c>
      <c r="D78" s="54">
        <v>30</v>
      </c>
      <c r="E78" s="55">
        <v>7734.46</v>
      </c>
      <c r="F78" s="55">
        <v>768.49</v>
      </c>
      <c r="G78" s="55">
        <v>0</v>
      </c>
      <c r="H78" s="55">
        <v>5788.88</v>
      </c>
      <c r="I78" s="55">
        <v>0</v>
      </c>
      <c r="J78" s="55">
        <v>1190.99</v>
      </c>
      <c r="K78" s="56">
        <v>14291.83</v>
      </c>
      <c r="L78" s="46">
        <v>15482.82</v>
      </c>
      <c r="M78" s="122"/>
      <c r="N78" s="124">
        <v>14291.83</v>
      </c>
      <c r="O78" s="124">
        <v>8502.9500000000007</v>
      </c>
      <c r="P78" s="124"/>
      <c r="Q78" s="124">
        <v>17013.349999999999</v>
      </c>
      <c r="R78" s="124">
        <v>15822.36</v>
      </c>
      <c r="S78" s="47"/>
    </row>
    <row r="79" spans="1:19" ht="9" customHeight="1" x14ac:dyDescent="0.2">
      <c r="A79" s="209"/>
      <c r="B79" s="209"/>
      <c r="C79" s="48" t="s">
        <v>4</v>
      </c>
      <c r="D79" s="49">
        <v>31</v>
      </c>
      <c r="E79" s="50">
        <v>14976003</v>
      </c>
      <c r="F79" s="50">
        <v>1488004</v>
      </c>
      <c r="G79" s="50">
        <v>0</v>
      </c>
      <c r="H79" s="50">
        <v>11208835</v>
      </c>
      <c r="I79" s="50">
        <v>0</v>
      </c>
      <c r="J79" s="51">
        <v>2306078</v>
      </c>
      <c r="K79" s="50">
        <v>27672842</v>
      </c>
      <c r="L79" s="78">
        <v>29978920</v>
      </c>
      <c r="M79" s="123"/>
      <c r="N79" s="125">
        <v>27672842</v>
      </c>
      <c r="O79" s="125">
        <v>16464007</v>
      </c>
      <c r="P79" s="125">
        <v>0</v>
      </c>
      <c r="Q79" s="125">
        <v>32942439</v>
      </c>
      <c r="R79" s="125">
        <v>30636361</v>
      </c>
      <c r="S79" s="47"/>
    </row>
    <row r="80" spans="1:19" ht="12.75" customHeight="1" x14ac:dyDescent="0.2">
      <c r="A80" s="209"/>
      <c r="B80" s="209"/>
      <c r="C80" s="53" t="s">
        <v>3</v>
      </c>
      <c r="D80" s="54">
        <v>32</v>
      </c>
      <c r="E80" s="55">
        <v>7877</v>
      </c>
      <c r="F80" s="55">
        <v>787.08</v>
      </c>
      <c r="G80" s="55">
        <v>0</v>
      </c>
      <c r="H80" s="55">
        <v>5788.88</v>
      </c>
      <c r="I80" s="55">
        <v>0</v>
      </c>
      <c r="J80" s="55">
        <v>1204.4100000000001</v>
      </c>
      <c r="K80" s="56">
        <v>14452.96</v>
      </c>
      <c r="L80" s="46">
        <v>15657.37</v>
      </c>
      <c r="M80" s="122"/>
      <c r="N80" s="124">
        <v>14452.96</v>
      </c>
      <c r="O80" s="124">
        <v>8664.08</v>
      </c>
      <c r="P80" s="124"/>
      <c r="Q80" s="124">
        <v>17216.900000000001</v>
      </c>
      <c r="R80" s="124">
        <v>16012.49</v>
      </c>
      <c r="S80" s="47"/>
    </row>
    <row r="81" spans="1:19" ht="9" customHeight="1" x14ac:dyDescent="0.2">
      <c r="A81" s="209"/>
      <c r="B81" s="209"/>
      <c r="C81" s="48" t="s">
        <v>4</v>
      </c>
      <c r="D81" s="49">
        <v>33</v>
      </c>
      <c r="E81" s="50">
        <v>15251999</v>
      </c>
      <c r="F81" s="50">
        <v>1523999</v>
      </c>
      <c r="G81" s="50">
        <v>0</v>
      </c>
      <c r="H81" s="50">
        <v>11208835</v>
      </c>
      <c r="I81" s="50">
        <v>0</v>
      </c>
      <c r="J81" s="51">
        <v>2332063</v>
      </c>
      <c r="K81" s="50">
        <v>27984833</v>
      </c>
      <c r="L81" s="78">
        <v>30316896</v>
      </c>
      <c r="M81" s="123"/>
      <c r="N81" s="125">
        <v>27984833</v>
      </c>
      <c r="O81" s="125">
        <v>16775998</v>
      </c>
      <c r="P81" s="125">
        <v>0</v>
      </c>
      <c r="Q81" s="125">
        <v>33336567</v>
      </c>
      <c r="R81" s="125">
        <v>31004504</v>
      </c>
      <c r="S81" s="47"/>
    </row>
    <row r="82" spans="1:19" ht="12.75" customHeight="1" x14ac:dyDescent="0.2">
      <c r="A82" s="209"/>
      <c r="B82" s="209"/>
      <c r="C82" s="53" t="s">
        <v>3</v>
      </c>
      <c r="D82" s="54">
        <v>34</v>
      </c>
      <c r="E82" s="55">
        <v>7829.49</v>
      </c>
      <c r="F82" s="55">
        <v>799.48</v>
      </c>
      <c r="G82" s="55">
        <v>0</v>
      </c>
      <c r="H82" s="55">
        <v>5788.88</v>
      </c>
      <c r="I82" s="55">
        <v>0</v>
      </c>
      <c r="J82" s="55">
        <v>1201.49</v>
      </c>
      <c r="K82" s="56">
        <v>14417.85</v>
      </c>
      <c r="L82" s="46">
        <v>15619.34</v>
      </c>
      <c r="M82" s="122"/>
      <c r="N82" s="124">
        <v>14417.85</v>
      </c>
      <c r="O82" s="124">
        <v>8628.9699999999993</v>
      </c>
      <c r="P82" s="124"/>
      <c r="Q82" s="124">
        <v>17172.55</v>
      </c>
      <c r="R82" s="124">
        <v>15971.06</v>
      </c>
      <c r="S82" s="47"/>
    </row>
    <row r="83" spans="1:19" ht="9" customHeight="1" x14ac:dyDescent="0.2">
      <c r="A83" s="209"/>
      <c r="B83" s="209"/>
      <c r="C83" s="48" t="s">
        <v>4</v>
      </c>
      <c r="D83" s="49">
        <v>35</v>
      </c>
      <c r="E83" s="50">
        <v>15160007</v>
      </c>
      <c r="F83" s="50">
        <v>1548009</v>
      </c>
      <c r="G83" s="50">
        <v>0</v>
      </c>
      <c r="H83" s="50">
        <v>11208835</v>
      </c>
      <c r="I83" s="50">
        <v>0</v>
      </c>
      <c r="J83" s="51">
        <v>2326409</v>
      </c>
      <c r="K83" s="50">
        <v>27916850</v>
      </c>
      <c r="L83" s="78">
        <v>30243259</v>
      </c>
      <c r="M83" s="123"/>
      <c r="N83" s="125">
        <v>27916850</v>
      </c>
      <c r="O83" s="125">
        <v>16708016</v>
      </c>
      <c r="P83" s="125">
        <v>0</v>
      </c>
      <c r="Q83" s="125">
        <v>33250693</v>
      </c>
      <c r="R83" s="125">
        <v>30924284</v>
      </c>
      <c r="S83" s="47"/>
    </row>
    <row r="84" spans="1:19" ht="12.75" customHeight="1" x14ac:dyDescent="0.2">
      <c r="A84" s="209"/>
      <c r="B84" s="209"/>
      <c r="C84" s="53" t="s">
        <v>3</v>
      </c>
      <c r="D84" s="54">
        <v>36</v>
      </c>
      <c r="E84" s="55">
        <v>8155.89</v>
      </c>
      <c r="F84" s="55">
        <v>811.87</v>
      </c>
      <c r="G84" s="55">
        <v>0</v>
      </c>
      <c r="H84" s="55">
        <v>5788.88</v>
      </c>
      <c r="I84" s="55">
        <v>0</v>
      </c>
      <c r="J84" s="55">
        <v>1229.72</v>
      </c>
      <c r="K84" s="56">
        <v>14756.64</v>
      </c>
      <c r="L84" s="46">
        <v>15986.36</v>
      </c>
      <c r="M84" s="122"/>
      <c r="N84" s="124">
        <v>14756.64</v>
      </c>
      <c r="O84" s="124">
        <v>8967.76</v>
      </c>
      <c r="P84" s="124"/>
      <c r="Q84" s="124">
        <v>17600.560000000001</v>
      </c>
      <c r="R84" s="124">
        <v>16370.84</v>
      </c>
      <c r="S84" s="47"/>
    </row>
    <row r="85" spans="1:19" ht="9" customHeight="1" x14ac:dyDescent="0.2">
      <c r="A85" s="209"/>
      <c r="B85" s="209"/>
      <c r="C85" s="48" t="s">
        <v>4</v>
      </c>
      <c r="D85" s="49">
        <v>37</v>
      </c>
      <c r="E85" s="50">
        <v>15792005</v>
      </c>
      <c r="F85" s="50">
        <v>1572000</v>
      </c>
      <c r="G85" s="50">
        <v>0</v>
      </c>
      <c r="H85" s="50">
        <v>11208835</v>
      </c>
      <c r="I85" s="50">
        <v>0</v>
      </c>
      <c r="J85" s="51">
        <v>2381070</v>
      </c>
      <c r="K85" s="50">
        <v>28572839</v>
      </c>
      <c r="L85" s="78">
        <v>30953909</v>
      </c>
      <c r="M85" s="123"/>
      <c r="N85" s="125">
        <v>28572839</v>
      </c>
      <c r="O85" s="125">
        <v>17364005</v>
      </c>
      <c r="P85" s="125">
        <v>0</v>
      </c>
      <c r="Q85" s="125">
        <v>34079436</v>
      </c>
      <c r="R85" s="125">
        <v>31698366</v>
      </c>
      <c r="S85" s="47"/>
    </row>
    <row r="86" spans="1:19" ht="12.75" customHeight="1" x14ac:dyDescent="0.2">
      <c r="A86" s="209"/>
      <c r="B86" s="209"/>
      <c r="C86" s="53" t="s">
        <v>3</v>
      </c>
      <c r="D86" s="54">
        <v>38</v>
      </c>
      <c r="E86" s="55">
        <v>8298.43</v>
      </c>
      <c r="F86" s="55">
        <v>824.27</v>
      </c>
      <c r="G86" s="55">
        <v>0</v>
      </c>
      <c r="H86" s="55">
        <v>5788.88</v>
      </c>
      <c r="I86" s="55">
        <v>0</v>
      </c>
      <c r="J86" s="55">
        <v>1242.6300000000001</v>
      </c>
      <c r="K86" s="56">
        <v>14911.58</v>
      </c>
      <c r="L86" s="46">
        <v>16154.21</v>
      </c>
      <c r="M86" s="122"/>
      <c r="N86" s="124">
        <v>14911.58</v>
      </c>
      <c r="O86" s="124">
        <v>9122.7000000000007</v>
      </c>
      <c r="P86" s="124"/>
      <c r="Q86" s="124">
        <v>17796.3</v>
      </c>
      <c r="R86" s="124">
        <v>16553.669999999998</v>
      </c>
      <c r="S86" s="47"/>
    </row>
    <row r="87" spans="1:19" ht="9" customHeight="1" x14ac:dyDescent="0.2">
      <c r="A87" s="209"/>
      <c r="B87" s="209"/>
      <c r="C87" s="48" t="s">
        <v>4</v>
      </c>
      <c r="D87" s="49">
        <v>39</v>
      </c>
      <c r="E87" s="50">
        <v>16068001</v>
      </c>
      <c r="F87" s="50">
        <v>1596009</v>
      </c>
      <c r="G87" s="50">
        <v>0</v>
      </c>
      <c r="H87" s="50">
        <v>11208835</v>
      </c>
      <c r="I87" s="50">
        <v>0</v>
      </c>
      <c r="J87" s="51">
        <v>2406067</v>
      </c>
      <c r="K87" s="50">
        <v>28872845</v>
      </c>
      <c r="L87" s="78">
        <v>31278912</v>
      </c>
      <c r="M87" s="123"/>
      <c r="N87" s="125">
        <v>28872845</v>
      </c>
      <c r="O87" s="125">
        <v>17664010</v>
      </c>
      <c r="P87" s="125">
        <v>0</v>
      </c>
      <c r="Q87" s="125">
        <v>34458442</v>
      </c>
      <c r="R87" s="125">
        <v>32052375</v>
      </c>
      <c r="S87" s="47"/>
    </row>
    <row r="88" spans="1:19" ht="12.75" customHeight="1" x14ac:dyDescent="0.2">
      <c r="A88" s="209"/>
      <c r="B88" s="209"/>
      <c r="C88" s="53" t="s">
        <v>3</v>
      </c>
      <c r="D88" s="54">
        <v>40</v>
      </c>
      <c r="E88" s="55">
        <v>8440.9699999999993</v>
      </c>
      <c r="F88" s="55">
        <v>842.86</v>
      </c>
      <c r="G88" s="55">
        <v>0</v>
      </c>
      <c r="H88" s="55">
        <v>5788.88</v>
      </c>
      <c r="I88" s="55">
        <v>0</v>
      </c>
      <c r="J88" s="55">
        <v>1256.06</v>
      </c>
      <c r="K88" s="56">
        <v>15072.71</v>
      </c>
      <c r="L88" s="46">
        <v>16328.77</v>
      </c>
      <c r="M88" s="122"/>
      <c r="N88" s="124">
        <v>15072.71</v>
      </c>
      <c r="O88" s="124">
        <v>9283.83</v>
      </c>
      <c r="P88" s="124"/>
      <c r="Q88" s="124">
        <v>17999.86</v>
      </c>
      <c r="R88" s="124">
        <v>16743.8</v>
      </c>
      <c r="S88" s="47"/>
    </row>
    <row r="89" spans="1:19" ht="9" customHeight="1" x14ac:dyDescent="0.2">
      <c r="A89" s="210"/>
      <c r="B89" s="210"/>
      <c r="C89" s="58"/>
      <c r="D89" s="59"/>
      <c r="E89" s="61">
        <v>16343997</v>
      </c>
      <c r="F89" s="61">
        <v>1632005</v>
      </c>
      <c r="G89" s="61">
        <v>0</v>
      </c>
      <c r="H89" s="61">
        <v>11208835</v>
      </c>
      <c r="I89" s="61">
        <v>0</v>
      </c>
      <c r="J89" s="60">
        <v>2432071</v>
      </c>
      <c r="K89" s="61">
        <v>29184836</v>
      </c>
      <c r="L89" s="78">
        <v>31616907</v>
      </c>
      <c r="M89" s="123"/>
      <c r="N89" s="125">
        <v>29184836</v>
      </c>
      <c r="O89" s="125">
        <v>17976002</v>
      </c>
      <c r="P89" s="125">
        <v>0</v>
      </c>
      <c r="Q89" s="125">
        <v>34852589</v>
      </c>
      <c r="R89" s="125">
        <v>32420518</v>
      </c>
      <c r="S89" s="47"/>
    </row>
    <row r="90" spans="1:19" ht="12.75" customHeight="1" x14ac:dyDescent="0.2">
      <c r="A90" s="196">
        <v>33359</v>
      </c>
      <c r="B90" s="196">
        <v>33542</v>
      </c>
      <c r="C90" s="42" t="s">
        <v>3</v>
      </c>
      <c r="D90" s="43">
        <v>0</v>
      </c>
      <c r="E90" s="44">
        <v>4412.6099999999997</v>
      </c>
      <c r="F90" s="44">
        <v>440.02</v>
      </c>
      <c r="G90" s="44">
        <v>0</v>
      </c>
      <c r="H90" s="44">
        <v>6056.11</v>
      </c>
      <c r="I90" s="44">
        <v>0</v>
      </c>
      <c r="J90" s="44">
        <v>909.06</v>
      </c>
      <c r="K90" s="45">
        <v>10908.74</v>
      </c>
      <c r="L90" s="46">
        <v>11817.8</v>
      </c>
      <c r="M90" s="122"/>
      <c r="N90" s="124">
        <v>10908.74</v>
      </c>
      <c r="O90" s="124">
        <v>4852.63</v>
      </c>
      <c r="P90" s="124"/>
      <c r="Q90" s="124">
        <v>12691.27</v>
      </c>
      <c r="R90" s="124">
        <v>11782.21</v>
      </c>
      <c r="S90" s="47"/>
    </row>
    <row r="91" spans="1:19" ht="9" customHeight="1" x14ac:dyDescent="0.2">
      <c r="A91" s="213"/>
      <c r="B91" s="213"/>
      <c r="C91" s="48" t="s">
        <v>4</v>
      </c>
      <c r="D91" s="49">
        <v>1</v>
      </c>
      <c r="E91" s="50">
        <v>8544004</v>
      </c>
      <c r="F91" s="50">
        <v>851998</v>
      </c>
      <c r="G91" s="50">
        <v>0</v>
      </c>
      <c r="H91" s="50">
        <v>11726264</v>
      </c>
      <c r="I91" s="50">
        <v>0</v>
      </c>
      <c r="J91" s="51">
        <v>1760186</v>
      </c>
      <c r="K91" s="50">
        <v>21122266</v>
      </c>
      <c r="L91" s="78">
        <v>22882452</v>
      </c>
      <c r="M91" s="123"/>
      <c r="N91" s="125">
        <v>21122266</v>
      </c>
      <c r="O91" s="125">
        <v>9396002</v>
      </c>
      <c r="P91" s="125">
        <v>0</v>
      </c>
      <c r="Q91" s="125">
        <v>24573725</v>
      </c>
      <c r="R91" s="125">
        <v>22813540</v>
      </c>
      <c r="S91" s="47"/>
    </row>
    <row r="92" spans="1:19" ht="12.75" customHeight="1" x14ac:dyDescent="0.2">
      <c r="A92" s="208">
        <v>33359</v>
      </c>
      <c r="B92" s="208">
        <v>33542</v>
      </c>
      <c r="C92" s="53" t="s">
        <v>3</v>
      </c>
      <c r="D92" s="54">
        <v>2</v>
      </c>
      <c r="E92" s="55">
        <v>4641.91</v>
      </c>
      <c r="F92" s="55">
        <v>458.61</v>
      </c>
      <c r="G92" s="55">
        <v>0</v>
      </c>
      <c r="H92" s="55">
        <v>6056.11</v>
      </c>
      <c r="I92" s="55">
        <v>0</v>
      </c>
      <c r="J92" s="55">
        <v>929.72</v>
      </c>
      <c r="K92" s="56">
        <v>11156.63</v>
      </c>
      <c r="L92" s="46">
        <v>12086.35</v>
      </c>
      <c r="M92" s="122"/>
      <c r="N92" s="124">
        <v>11156.63</v>
      </c>
      <c r="O92" s="124">
        <v>5100.5200000000004</v>
      </c>
      <c r="P92" s="124"/>
      <c r="Q92" s="124">
        <v>13004.44</v>
      </c>
      <c r="R92" s="124">
        <v>12074.72</v>
      </c>
      <c r="S92" s="47"/>
    </row>
    <row r="93" spans="1:19" ht="9" customHeight="1" x14ac:dyDescent="0.2">
      <c r="A93" s="208"/>
      <c r="B93" s="208"/>
      <c r="C93" s="48" t="s">
        <v>4</v>
      </c>
      <c r="D93" s="49">
        <v>3</v>
      </c>
      <c r="E93" s="50">
        <v>8987991</v>
      </c>
      <c r="F93" s="50">
        <v>887993</v>
      </c>
      <c r="G93" s="50">
        <v>0</v>
      </c>
      <c r="H93" s="50">
        <v>11726264</v>
      </c>
      <c r="I93" s="50">
        <v>0</v>
      </c>
      <c r="J93" s="51">
        <v>1800189</v>
      </c>
      <c r="K93" s="50">
        <v>21602248</v>
      </c>
      <c r="L93" s="78">
        <v>23402437</v>
      </c>
      <c r="M93" s="123"/>
      <c r="N93" s="125">
        <v>21602248</v>
      </c>
      <c r="O93" s="125">
        <v>9875984</v>
      </c>
      <c r="P93" s="125">
        <v>0</v>
      </c>
      <c r="Q93" s="125">
        <v>25180107</v>
      </c>
      <c r="R93" s="125">
        <v>23379918</v>
      </c>
      <c r="S93" s="47"/>
    </row>
    <row r="94" spans="1:19" ht="12.75" customHeight="1" x14ac:dyDescent="0.2">
      <c r="A94" s="209"/>
      <c r="B94" s="209"/>
      <c r="C94" s="53" t="s">
        <v>3</v>
      </c>
      <c r="D94" s="54">
        <v>4</v>
      </c>
      <c r="E94" s="55">
        <v>4871.22</v>
      </c>
      <c r="F94" s="55">
        <v>483.4</v>
      </c>
      <c r="G94" s="55">
        <v>0</v>
      </c>
      <c r="H94" s="55">
        <v>6056.11</v>
      </c>
      <c r="I94" s="55">
        <v>0</v>
      </c>
      <c r="J94" s="55">
        <v>950.89</v>
      </c>
      <c r="K94" s="56">
        <v>11410.73</v>
      </c>
      <c r="L94" s="46">
        <v>12361.62</v>
      </c>
      <c r="M94" s="122"/>
      <c r="N94" s="124">
        <v>11410.73</v>
      </c>
      <c r="O94" s="124">
        <v>5354.62</v>
      </c>
      <c r="P94" s="124"/>
      <c r="Q94" s="124">
        <v>13325.45</v>
      </c>
      <c r="R94" s="124">
        <v>12374.56</v>
      </c>
      <c r="S94" s="47"/>
    </row>
    <row r="95" spans="1:19" ht="9" customHeight="1" x14ac:dyDescent="0.2">
      <c r="A95" s="209"/>
      <c r="B95" s="209"/>
      <c r="C95" s="48" t="s">
        <v>4</v>
      </c>
      <c r="D95" s="49">
        <v>5</v>
      </c>
      <c r="E95" s="50">
        <v>9431997</v>
      </c>
      <c r="F95" s="50">
        <v>935993</v>
      </c>
      <c r="G95" s="50">
        <v>0</v>
      </c>
      <c r="H95" s="50">
        <v>11726264</v>
      </c>
      <c r="I95" s="50">
        <v>0</v>
      </c>
      <c r="J95" s="51">
        <v>1841180</v>
      </c>
      <c r="K95" s="50">
        <v>22094254</v>
      </c>
      <c r="L95" s="78">
        <v>23935434</v>
      </c>
      <c r="M95" s="123"/>
      <c r="N95" s="125">
        <v>22094254</v>
      </c>
      <c r="O95" s="125">
        <v>10367990</v>
      </c>
      <c r="P95" s="125">
        <v>0</v>
      </c>
      <c r="Q95" s="125">
        <v>25801669</v>
      </c>
      <c r="R95" s="125">
        <v>23960489</v>
      </c>
      <c r="S95" s="47"/>
    </row>
    <row r="96" spans="1:19" ht="12.75" customHeight="1" x14ac:dyDescent="0.2">
      <c r="A96" s="209"/>
      <c r="B96" s="209"/>
      <c r="C96" s="53" t="s">
        <v>3</v>
      </c>
      <c r="D96" s="54">
        <v>6</v>
      </c>
      <c r="E96" s="55">
        <v>5199.6899999999996</v>
      </c>
      <c r="F96" s="55">
        <v>514.39</v>
      </c>
      <c r="G96" s="55">
        <v>0</v>
      </c>
      <c r="H96" s="55">
        <v>6056.11</v>
      </c>
      <c r="I96" s="55">
        <v>0</v>
      </c>
      <c r="J96" s="55">
        <v>980.85</v>
      </c>
      <c r="K96" s="56">
        <v>11770.19</v>
      </c>
      <c r="L96" s="46">
        <v>12751.04</v>
      </c>
      <c r="M96" s="122"/>
      <c r="N96" s="124">
        <v>11770.19</v>
      </c>
      <c r="O96" s="124">
        <v>5714.08</v>
      </c>
      <c r="P96" s="124"/>
      <c r="Q96" s="124">
        <v>13779.57</v>
      </c>
      <c r="R96" s="124">
        <v>12798.72</v>
      </c>
      <c r="S96" s="47"/>
    </row>
    <row r="97" spans="1:19" ht="9" customHeight="1" x14ac:dyDescent="0.2">
      <c r="A97" s="209"/>
      <c r="B97" s="209"/>
      <c r="C97" s="48" t="s">
        <v>4</v>
      </c>
      <c r="D97" s="49">
        <v>7</v>
      </c>
      <c r="E97" s="50">
        <v>10068004</v>
      </c>
      <c r="F97" s="50">
        <v>995998</v>
      </c>
      <c r="G97" s="50">
        <v>0</v>
      </c>
      <c r="H97" s="50">
        <v>11726264</v>
      </c>
      <c r="I97" s="50">
        <v>0</v>
      </c>
      <c r="J97" s="51">
        <v>1899190</v>
      </c>
      <c r="K97" s="50">
        <v>22790266</v>
      </c>
      <c r="L97" s="78">
        <v>24689456</v>
      </c>
      <c r="M97" s="123"/>
      <c r="N97" s="125">
        <v>22790266</v>
      </c>
      <c r="O97" s="125">
        <v>11064002</v>
      </c>
      <c r="P97" s="125">
        <v>0</v>
      </c>
      <c r="Q97" s="125">
        <v>26680968</v>
      </c>
      <c r="R97" s="125">
        <v>24781778</v>
      </c>
      <c r="S97" s="47"/>
    </row>
    <row r="98" spans="1:19" ht="12.75" customHeight="1" x14ac:dyDescent="0.2">
      <c r="A98" s="209"/>
      <c r="B98" s="209"/>
      <c r="C98" s="53" t="s">
        <v>3</v>
      </c>
      <c r="D98" s="54">
        <v>8</v>
      </c>
      <c r="E98" s="55">
        <v>5466.18</v>
      </c>
      <c r="F98" s="55">
        <v>545.38</v>
      </c>
      <c r="G98" s="55">
        <v>0</v>
      </c>
      <c r="H98" s="55">
        <v>6056.11</v>
      </c>
      <c r="I98" s="55">
        <v>0</v>
      </c>
      <c r="J98" s="55">
        <v>1005.64</v>
      </c>
      <c r="K98" s="56">
        <v>12067.67</v>
      </c>
      <c r="L98" s="46">
        <v>13073.31</v>
      </c>
      <c r="M98" s="122"/>
      <c r="N98" s="124">
        <v>12067.67</v>
      </c>
      <c r="O98" s="124">
        <v>6011.56</v>
      </c>
      <c r="P98" s="124"/>
      <c r="Q98" s="124">
        <v>14155.39</v>
      </c>
      <c r="R98" s="124">
        <v>13149.75</v>
      </c>
      <c r="S98" s="47"/>
    </row>
    <row r="99" spans="1:19" ht="9" customHeight="1" x14ac:dyDescent="0.2">
      <c r="A99" s="209"/>
      <c r="B99" s="209"/>
      <c r="C99" s="48" t="s">
        <v>4</v>
      </c>
      <c r="D99" s="49">
        <v>9</v>
      </c>
      <c r="E99" s="50">
        <v>10584000</v>
      </c>
      <c r="F99" s="50">
        <v>1056003</v>
      </c>
      <c r="G99" s="50">
        <v>0</v>
      </c>
      <c r="H99" s="50">
        <v>11726264</v>
      </c>
      <c r="I99" s="50">
        <v>0</v>
      </c>
      <c r="J99" s="51">
        <v>1947191</v>
      </c>
      <c r="K99" s="50">
        <v>23366267</v>
      </c>
      <c r="L99" s="78">
        <v>25313458</v>
      </c>
      <c r="M99" s="123"/>
      <c r="N99" s="125">
        <v>23366267</v>
      </c>
      <c r="O99" s="125">
        <v>11640003</v>
      </c>
      <c r="P99" s="125">
        <v>0</v>
      </c>
      <c r="Q99" s="125">
        <v>27408657</v>
      </c>
      <c r="R99" s="125">
        <v>25461466</v>
      </c>
      <c r="S99" s="47"/>
    </row>
    <row r="100" spans="1:19" ht="12.75" customHeight="1" x14ac:dyDescent="0.2">
      <c r="A100" s="209"/>
      <c r="B100" s="209"/>
      <c r="C100" s="53" t="s">
        <v>3</v>
      </c>
      <c r="D100" s="54">
        <v>10</v>
      </c>
      <c r="E100" s="55">
        <v>5726.47</v>
      </c>
      <c r="F100" s="55">
        <v>570.16999999999996</v>
      </c>
      <c r="G100" s="55">
        <v>0</v>
      </c>
      <c r="H100" s="55">
        <v>6056.11</v>
      </c>
      <c r="I100" s="55">
        <v>0</v>
      </c>
      <c r="J100" s="55">
        <v>1029.4000000000001</v>
      </c>
      <c r="K100" s="56">
        <v>12352.75</v>
      </c>
      <c r="L100" s="46">
        <v>13382.15</v>
      </c>
      <c r="M100" s="122"/>
      <c r="N100" s="124">
        <v>12352.75</v>
      </c>
      <c r="O100" s="124">
        <v>6296.64</v>
      </c>
      <c r="P100" s="124"/>
      <c r="Q100" s="124">
        <v>14515.55</v>
      </c>
      <c r="R100" s="124">
        <v>13486.15</v>
      </c>
      <c r="S100" s="47"/>
    </row>
    <row r="101" spans="1:19" ht="9" customHeight="1" x14ac:dyDescent="0.2">
      <c r="A101" s="209"/>
      <c r="B101" s="209"/>
      <c r="C101" s="48" t="s">
        <v>4</v>
      </c>
      <c r="D101" s="49">
        <v>11</v>
      </c>
      <c r="E101" s="50">
        <v>11087992</v>
      </c>
      <c r="F101" s="50">
        <v>1104003</v>
      </c>
      <c r="G101" s="50">
        <v>0</v>
      </c>
      <c r="H101" s="50">
        <v>11726264</v>
      </c>
      <c r="I101" s="50">
        <v>0</v>
      </c>
      <c r="J101" s="51">
        <v>1993196</v>
      </c>
      <c r="K101" s="50">
        <v>23918259</v>
      </c>
      <c r="L101" s="78">
        <v>25911456</v>
      </c>
      <c r="M101" s="123"/>
      <c r="N101" s="125">
        <v>23918259</v>
      </c>
      <c r="O101" s="125">
        <v>12191995</v>
      </c>
      <c r="P101" s="125">
        <v>0</v>
      </c>
      <c r="Q101" s="125">
        <v>28106024</v>
      </c>
      <c r="R101" s="125">
        <v>26112828</v>
      </c>
      <c r="S101" s="47"/>
    </row>
    <row r="102" spans="1:19" ht="12.75" customHeight="1" x14ac:dyDescent="0.2">
      <c r="A102" s="209"/>
      <c r="B102" s="209"/>
      <c r="C102" s="53" t="s">
        <v>3</v>
      </c>
      <c r="D102" s="54">
        <v>12</v>
      </c>
      <c r="E102" s="55">
        <v>5986.77</v>
      </c>
      <c r="F102" s="55">
        <v>594.96</v>
      </c>
      <c r="G102" s="55">
        <v>0</v>
      </c>
      <c r="H102" s="55">
        <v>6056.11</v>
      </c>
      <c r="I102" s="55">
        <v>0</v>
      </c>
      <c r="J102" s="55">
        <v>1053.1500000000001</v>
      </c>
      <c r="K102" s="56">
        <v>12637.84</v>
      </c>
      <c r="L102" s="46">
        <v>13690.99</v>
      </c>
      <c r="M102" s="122"/>
      <c r="N102" s="124">
        <v>12637.84</v>
      </c>
      <c r="O102" s="124">
        <v>6581.73</v>
      </c>
      <c r="P102" s="124"/>
      <c r="Q102" s="124">
        <v>14875.7</v>
      </c>
      <c r="R102" s="124">
        <v>13822.55</v>
      </c>
      <c r="S102" s="47"/>
    </row>
    <row r="103" spans="1:19" ht="9" customHeight="1" x14ac:dyDescent="0.2">
      <c r="A103" s="209"/>
      <c r="B103" s="209"/>
      <c r="C103" s="48" t="s">
        <v>4</v>
      </c>
      <c r="D103" s="49">
        <v>13</v>
      </c>
      <c r="E103" s="50">
        <v>11592003</v>
      </c>
      <c r="F103" s="50">
        <v>1152003</v>
      </c>
      <c r="G103" s="50">
        <v>0</v>
      </c>
      <c r="H103" s="50">
        <v>11726264</v>
      </c>
      <c r="I103" s="50">
        <v>0</v>
      </c>
      <c r="J103" s="51">
        <v>2039183</v>
      </c>
      <c r="K103" s="50">
        <v>24470270</v>
      </c>
      <c r="L103" s="78">
        <v>26509453</v>
      </c>
      <c r="M103" s="123"/>
      <c r="N103" s="125">
        <v>24470270</v>
      </c>
      <c r="O103" s="125">
        <v>12744006</v>
      </c>
      <c r="P103" s="125">
        <v>0</v>
      </c>
      <c r="Q103" s="125">
        <v>28803372</v>
      </c>
      <c r="R103" s="125">
        <v>26764189</v>
      </c>
      <c r="S103" s="47"/>
    </row>
    <row r="104" spans="1:19" ht="12.75" customHeight="1" x14ac:dyDescent="0.2">
      <c r="A104" s="209"/>
      <c r="B104" s="209"/>
      <c r="C104" s="53" t="s">
        <v>3</v>
      </c>
      <c r="D104" s="54">
        <v>14</v>
      </c>
      <c r="E104" s="55">
        <v>6247.06</v>
      </c>
      <c r="F104" s="55">
        <v>619.75</v>
      </c>
      <c r="G104" s="55">
        <v>0</v>
      </c>
      <c r="H104" s="55">
        <v>6056.11</v>
      </c>
      <c r="I104" s="55">
        <v>0</v>
      </c>
      <c r="J104" s="55">
        <v>1076.9100000000001</v>
      </c>
      <c r="K104" s="56">
        <v>12922.92</v>
      </c>
      <c r="L104" s="46">
        <v>13999.83</v>
      </c>
      <c r="M104" s="122"/>
      <c r="N104" s="124">
        <v>12922.92</v>
      </c>
      <c r="O104" s="124">
        <v>6866.81</v>
      </c>
      <c r="P104" s="124"/>
      <c r="Q104" s="124">
        <v>15235.86</v>
      </c>
      <c r="R104" s="124">
        <v>14158.95</v>
      </c>
      <c r="S104" s="47"/>
    </row>
    <row r="105" spans="1:19" ht="9" customHeight="1" x14ac:dyDescent="0.2">
      <c r="A105" s="209"/>
      <c r="B105" s="209"/>
      <c r="C105" s="48" t="s">
        <v>4</v>
      </c>
      <c r="D105" s="49">
        <v>15</v>
      </c>
      <c r="E105" s="50">
        <v>12095995</v>
      </c>
      <c r="F105" s="50">
        <v>1200003</v>
      </c>
      <c r="G105" s="50">
        <v>0</v>
      </c>
      <c r="H105" s="50">
        <v>11726264</v>
      </c>
      <c r="I105" s="50">
        <v>0</v>
      </c>
      <c r="J105" s="51">
        <v>2085189</v>
      </c>
      <c r="K105" s="50">
        <v>25022262</v>
      </c>
      <c r="L105" s="78">
        <v>27107451</v>
      </c>
      <c r="M105" s="123"/>
      <c r="N105" s="125">
        <v>25022262</v>
      </c>
      <c r="O105" s="125">
        <v>13295998</v>
      </c>
      <c r="P105" s="125">
        <v>0</v>
      </c>
      <c r="Q105" s="125">
        <v>29500739</v>
      </c>
      <c r="R105" s="125">
        <v>27415550</v>
      </c>
      <c r="S105" s="47"/>
    </row>
    <row r="106" spans="1:19" ht="12.75" customHeight="1" x14ac:dyDescent="0.2">
      <c r="A106" s="209"/>
      <c r="B106" s="209"/>
      <c r="C106" s="53" t="s">
        <v>3</v>
      </c>
      <c r="D106" s="54">
        <v>16</v>
      </c>
      <c r="E106" s="55">
        <v>6507.36</v>
      </c>
      <c r="F106" s="55">
        <v>650.74</v>
      </c>
      <c r="G106" s="55">
        <v>0</v>
      </c>
      <c r="H106" s="55">
        <v>6056.11</v>
      </c>
      <c r="I106" s="55">
        <v>0</v>
      </c>
      <c r="J106" s="55">
        <v>1101.18</v>
      </c>
      <c r="K106" s="56">
        <v>13214.21</v>
      </c>
      <c r="L106" s="46">
        <v>14315.39</v>
      </c>
      <c r="M106" s="122"/>
      <c r="N106" s="124">
        <v>13214.21</v>
      </c>
      <c r="O106" s="124">
        <v>7158.1</v>
      </c>
      <c r="P106" s="124"/>
      <c r="Q106" s="124">
        <v>15603.85</v>
      </c>
      <c r="R106" s="124">
        <v>14502.67</v>
      </c>
      <c r="S106" s="47"/>
    </row>
    <row r="107" spans="1:19" ht="9" customHeight="1" x14ac:dyDescent="0.2">
      <c r="A107" s="209"/>
      <c r="B107" s="209"/>
      <c r="C107" s="48" t="s">
        <v>4</v>
      </c>
      <c r="D107" s="49">
        <v>17</v>
      </c>
      <c r="E107" s="50">
        <v>12600006</v>
      </c>
      <c r="F107" s="50">
        <v>1260008</v>
      </c>
      <c r="G107" s="50">
        <v>0</v>
      </c>
      <c r="H107" s="50">
        <v>11726264</v>
      </c>
      <c r="I107" s="50">
        <v>0</v>
      </c>
      <c r="J107" s="51">
        <v>2132182</v>
      </c>
      <c r="K107" s="50">
        <v>25586278</v>
      </c>
      <c r="L107" s="78">
        <v>27718460</v>
      </c>
      <c r="M107" s="123"/>
      <c r="N107" s="125">
        <v>25586278</v>
      </c>
      <c r="O107" s="125">
        <v>13860014</v>
      </c>
      <c r="P107" s="125">
        <v>0</v>
      </c>
      <c r="Q107" s="125">
        <v>30213267</v>
      </c>
      <c r="R107" s="125">
        <v>28081085</v>
      </c>
      <c r="S107" s="47"/>
    </row>
    <row r="108" spans="1:19" ht="12.75" customHeight="1" x14ac:dyDescent="0.2">
      <c r="A108" s="209"/>
      <c r="B108" s="209"/>
      <c r="C108" s="53" t="s">
        <v>3</v>
      </c>
      <c r="D108" s="54">
        <v>18</v>
      </c>
      <c r="E108" s="55">
        <v>6767.65</v>
      </c>
      <c r="F108" s="55">
        <v>675.53</v>
      </c>
      <c r="G108" s="55">
        <v>0</v>
      </c>
      <c r="H108" s="55">
        <v>6056.11</v>
      </c>
      <c r="I108" s="55">
        <v>0</v>
      </c>
      <c r="J108" s="55">
        <v>1124.94</v>
      </c>
      <c r="K108" s="56">
        <v>13499.29</v>
      </c>
      <c r="L108" s="46">
        <v>14624.23</v>
      </c>
      <c r="M108" s="122"/>
      <c r="N108" s="124">
        <v>13499.29</v>
      </c>
      <c r="O108" s="124">
        <v>7443.18</v>
      </c>
      <c r="P108" s="124"/>
      <c r="Q108" s="124">
        <v>15964</v>
      </c>
      <c r="R108" s="124">
        <v>14839.06</v>
      </c>
      <c r="S108" s="47"/>
    </row>
    <row r="109" spans="1:19" ht="9" customHeight="1" x14ac:dyDescent="0.2">
      <c r="A109" s="209"/>
      <c r="B109" s="209"/>
      <c r="C109" s="48" t="s">
        <v>4</v>
      </c>
      <c r="D109" s="49">
        <v>19</v>
      </c>
      <c r="E109" s="50">
        <v>13103998</v>
      </c>
      <c r="F109" s="50">
        <v>1308008</v>
      </c>
      <c r="G109" s="50">
        <v>0</v>
      </c>
      <c r="H109" s="50">
        <v>11726264</v>
      </c>
      <c r="I109" s="50">
        <v>0</v>
      </c>
      <c r="J109" s="51">
        <v>2178188</v>
      </c>
      <c r="K109" s="50">
        <v>26138270</v>
      </c>
      <c r="L109" s="78">
        <v>28316458</v>
      </c>
      <c r="M109" s="123"/>
      <c r="N109" s="125">
        <v>26138270</v>
      </c>
      <c r="O109" s="125">
        <v>14412006</v>
      </c>
      <c r="P109" s="125">
        <v>0</v>
      </c>
      <c r="Q109" s="125">
        <v>30910614</v>
      </c>
      <c r="R109" s="125">
        <v>28732427</v>
      </c>
      <c r="S109" s="47"/>
    </row>
    <row r="110" spans="1:19" ht="12.75" customHeight="1" x14ac:dyDescent="0.2">
      <c r="A110" s="209"/>
      <c r="B110" s="209"/>
      <c r="C110" s="53" t="s">
        <v>3</v>
      </c>
      <c r="D110" s="54">
        <v>20</v>
      </c>
      <c r="E110" s="55">
        <v>7027.95</v>
      </c>
      <c r="F110" s="55">
        <v>700.32</v>
      </c>
      <c r="G110" s="55">
        <v>0</v>
      </c>
      <c r="H110" s="55">
        <v>6056.11</v>
      </c>
      <c r="I110" s="55">
        <v>0</v>
      </c>
      <c r="J110" s="55">
        <v>1148.7</v>
      </c>
      <c r="K110" s="56">
        <v>13784.38</v>
      </c>
      <c r="L110" s="46">
        <v>14933.08</v>
      </c>
      <c r="M110" s="122"/>
      <c r="N110" s="124">
        <v>13784.38</v>
      </c>
      <c r="O110" s="124">
        <v>7728.27</v>
      </c>
      <c r="P110" s="124"/>
      <c r="Q110" s="124">
        <v>16324.17</v>
      </c>
      <c r="R110" s="124">
        <v>15175.47</v>
      </c>
      <c r="S110" s="47"/>
    </row>
    <row r="111" spans="1:19" ht="9" customHeight="1" x14ac:dyDescent="0.2">
      <c r="A111" s="209"/>
      <c r="B111" s="209"/>
      <c r="C111" s="48" t="s">
        <v>4</v>
      </c>
      <c r="D111" s="49">
        <v>21</v>
      </c>
      <c r="E111" s="50">
        <v>13608009</v>
      </c>
      <c r="F111" s="50">
        <v>1356009</v>
      </c>
      <c r="G111" s="50">
        <v>0</v>
      </c>
      <c r="H111" s="50">
        <v>11726264</v>
      </c>
      <c r="I111" s="50">
        <v>0</v>
      </c>
      <c r="J111" s="51">
        <v>2224193</v>
      </c>
      <c r="K111" s="50">
        <v>26690281</v>
      </c>
      <c r="L111" s="78">
        <v>28914475</v>
      </c>
      <c r="M111" s="123"/>
      <c r="N111" s="125">
        <v>26690281</v>
      </c>
      <c r="O111" s="125">
        <v>14964017</v>
      </c>
      <c r="P111" s="125">
        <v>0</v>
      </c>
      <c r="Q111" s="125">
        <v>31608001</v>
      </c>
      <c r="R111" s="125">
        <v>29383807</v>
      </c>
      <c r="S111" s="47"/>
    </row>
    <row r="112" spans="1:19" ht="12.75" customHeight="1" x14ac:dyDescent="0.2">
      <c r="A112" s="209"/>
      <c r="B112" s="209"/>
      <c r="C112" s="53" t="s">
        <v>3</v>
      </c>
      <c r="D112" s="54">
        <v>22</v>
      </c>
      <c r="E112" s="55">
        <v>7170.49</v>
      </c>
      <c r="F112" s="55">
        <v>712.71</v>
      </c>
      <c r="G112" s="55">
        <v>0</v>
      </c>
      <c r="H112" s="55">
        <v>6056.11</v>
      </c>
      <c r="I112" s="55">
        <v>0</v>
      </c>
      <c r="J112" s="55">
        <v>1161.6099999999999</v>
      </c>
      <c r="K112" s="56">
        <v>13939.31</v>
      </c>
      <c r="L112" s="46">
        <v>15100.92</v>
      </c>
      <c r="M112" s="122"/>
      <c r="N112" s="124">
        <v>13939.31</v>
      </c>
      <c r="O112" s="124">
        <v>7883.2</v>
      </c>
      <c r="P112" s="124"/>
      <c r="Q112" s="124">
        <v>16519.900000000001</v>
      </c>
      <c r="R112" s="124">
        <v>15358.29</v>
      </c>
      <c r="S112" s="47"/>
    </row>
    <row r="113" spans="1:19" ht="9" customHeight="1" x14ac:dyDescent="0.2">
      <c r="A113" s="209"/>
      <c r="B113" s="209"/>
      <c r="C113" s="48" t="s">
        <v>4</v>
      </c>
      <c r="D113" s="49">
        <v>23</v>
      </c>
      <c r="E113" s="50">
        <v>13884005</v>
      </c>
      <c r="F113" s="50">
        <v>1379999</v>
      </c>
      <c r="G113" s="50">
        <v>0</v>
      </c>
      <c r="H113" s="50">
        <v>11726264</v>
      </c>
      <c r="I113" s="50">
        <v>0</v>
      </c>
      <c r="J113" s="51">
        <v>2249191</v>
      </c>
      <c r="K113" s="50">
        <v>26990268</v>
      </c>
      <c r="L113" s="78">
        <v>29239458</v>
      </c>
      <c r="M113" s="123"/>
      <c r="N113" s="125">
        <v>26990268</v>
      </c>
      <c r="O113" s="125">
        <v>15264004</v>
      </c>
      <c r="P113" s="125">
        <v>0</v>
      </c>
      <c r="Q113" s="125">
        <v>31986987</v>
      </c>
      <c r="R113" s="125">
        <v>29737796</v>
      </c>
      <c r="S113" s="47"/>
    </row>
    <row r="114" spans="1:19" ht="12.75" customHeight="1" x14ac:dyDescent="0.2">
      <c r="A114" s="209"/>
      <c r="B114" s="209"/>
      <c r="C114" s="53" t="s">
        <v>3</v>
      </c>
      <c r="D114" s="54">
        <v>24</v>
      </c>
      <c r="E114" s="55">
        <v>7313.03</v>
      </c>
      <c r="F114" s="55">
        <v>731.3</v>
      </c>
      <c r="G114" s="55">
        <v>0</v>
      </c>
      <c r="H114" s="55">
        <v>6056.11</v>
      </c>
      <c r="I114" s="55">
        <v>0</v>
      </c>
      <c r="J114" s="55">
        <v>1175.04</v>
      </c>
      <c r="K114" s="56">
        <v>14100.44</v>
      </c>
      <c r="L114" s="46">
        <v>15275.48</v>
      </c>
      <c r="M114" s="122"/>
      <c r="N114" s="124">
        <v>14100.44</v>
      </c>
      <c r="O114" s="124">
        <v>8044.33</v>
      </c>
      <c r="P114" s="124"/>
      <c r="Q114" s="124">
        <v>16723.46</v>
      </c>
      <c r="R114" s="124">
        <v>15548.42</v>
      </c>
      <c r="S114" s="47"/>
    </row>
    <row r="115" spans="1:19" ht="9" customHeight="1" x14ac:dyDescent="0.2">
      <c r="A115" s="209"/>
      <c r="B115" s="209"/>
      <c r="C115" s="48" t="s">
        <v>4</v>
      </c>
      <c r="D115" s="49">
        <v>25</v>
      </c>
      <c r="E115" s="50">
        <v>14160001</v>
      </c>
      <c r="F115" s="50">
        <v>1415994</v>
      </c>
      <c r="G115" s="50">
        <v>0</v>
      </c>
      <c r="H115" s="50">
        <v>11726264</v>
      </c>
      <c r="I115" s="50">
        <v>0</v>
      </c>
      <c r="J115" s="51">
        <v>2275195</v>
      </c>
      <c r="K115" s="50">
        <v>27302259</v>
      </c>
      <c r="L115" s="78">
        <v>29577454</v>
      </c>
      <c r="M115" s="123"/>
      <c r="N115" s="125">
        <v>27302259</v>
      </c>
      <c r="O115" s="125">
        <v>15575995</v>
      </c>
      <c r="P115" s="125">
        <v>0</v>
      </c>
      <c r="Q115" s="125">
        <v>32381134</v>
      </c>
      <c r="R115" s="125">
        <v>30105939</v>
      </c>
      <c r="S115" s="47"/>
    </row>
    <row r="116" spans="1:19" ht="12.75" customHeight="1" x14ac:dyDescent="0.2">
      <c r="A116" s="209"/>
      <c r="B116" s="209"/>
      <c r="C116" s="53" t="s">
        <v>3</v>
      </c>
      <c r="D116" s="54">
        <v>26</v>
      </c>
      <c r="E116" s="55">
        <v>7455.57</v>
      </c>
      <c r="F116" s="55">
        <v>743.7</v>
      </c>
      <c r="G116" s="55">
        <v>0</v>
      </c>
      <c r="H116" s="55">
        <v>6056.11</v>
      </c>
      <c r="I116" s="55">
        <v>0</v>
      </c>
      <c r="J116" s="55">
        <v>1187.95</v>
      </c>
      <c r="K116" s="56">
        <v>14255.38</v>
      </c>
      <c r="L116" s="46">
        <v>15443.33</v>
      </c>
      <c r="M116" s="122"/>
      <c r="N116" s="124">
        <v>14255.38</v>
      </c>
      <c r="O116" s="124">
        <v>8199.27</v>
      </c>
      <c r="P116" s="124"/>
      <c r="Q116" s="124">
        <v>16919.2</v>
      </c>
      <c r="R116" s="124">
        <v>15731.25</v>
      </c>
      <c r="S116" s="47"/>
    </row>
    <row r="117" spans="1:19" ht="9" customHeight="1" x14ac:dyDescent="0.2">
      <c r="A117" s="209"/>
      <c r="B117" s="209"/>
      <c r="C117" s="48" t="s">
        <v>4</v>
      </c>
      <c r="D117" s="49">
        <v>27</v>
      </c>
      <c r="E117" s="50">
        <v>14435997</v>
      </c>
      <c r="F117" s="50">
        <v>1440004</v>
      </c>
      <c r="G117" s="50">
        <v>0</v>
      </c>
      <c r="H117" s="50">
        <v>11726264</v>
      </c>
      <c r="I117" s="50">
        <v>0</v>
      </c>
      <c r="J117" s="51">
        <v>2300192</v>
      </c>
      <c r="K117" s="50">
        <v>27602265</v>
      </c>
      <c r="L117" s="78">
        <v>29902457</v>
      </c>
      <c r="M117" s="123"/>
      <c r="N117" s="125">
        <v>27602265</v>
      </c>
      <c r="O117" s="125">
        <v>15876001</v>
      </c>
      <c r="P117" s="125">
        <v>0</v>
      </c>
      <c r="Q117" s="125">
        <v>32760139</v>
      </c>
      <c r="R117" s="125">
        <v>30459947</v>
      </c>
      <c r="S117" s="47"/>
    </row>
    <row r="118" spans="1:19" ht="12.75" customHeight="1" x14ac:dyDescent="0.2">
      <c r="A118" s="209"/>
      <c r="B118" s="209"/>
      <c r="C118" s="53" t="s">
        <v>3</v>
      </c>
      <c r="D118" s="54">
        <v>28</v>
      </c>
      <c r="E118" s="55">
        <v>7591.92</v>
      </c>
      <c r="F118" s="55">
        <v>756.09</v>
      </c>
      <c r="G118" s="55">
        <v>0</v>
      </c>
      <c r="H118" s="55">
        <v>6056.11</v>
      </c>
      <c r="I118" s="55">
        <v>0</v>
      </c>
      <c r="J118" s="55">
        <v>1200.3399999999999</v>
      </c>
      <c r="K118" s="56">
        <v>14404.12</v>
      </c>
      <c r="L118" s="46">
        <v>15604.46</v>
      </c>
      <c r="M118" s="122"/>
      <c r="N118" s="124">
        <v>14404.12</v>
      </c>
      <c r="O118" s="124">
        <v>8348.01</v>
      </c>
      <c r="P118" s="124"/>
      <c r="Q118" s="124">
        <v>17107.099999999999</v>
      </c>
      <c r="R118" s="124">
        <v>15906.76</v>
      </c>
      <c r="S118" s="47"/>
    </row>
    <row r="119" spans="1:19" ht="9" customHeight="1" x14ac:dyDescent="0.2">
      <c r="A119" s="209"/>
      <c r="B119" s="209"/>
      <c r="C119" s="48" t="s">
        <v>4</v>
      </c>
      <c r="D119" s="49">
        <v>29</v>
      </c>
      <c r="E119" s="50">
        <v>14700007</v>
      </c>
      <c r="F119" s="50">
        <v>1463994</v>
      </c>
      <c r="G119" s="50">
        <v>0</v>
      </c>
      <c r="H119" s="50">
        <v>11726264</v>
      </c>
      <c r="I119" s="50">
        <v>0</v>
      </c>
      <c r="J119" s="51">
        <v>2324182</v>
      </c>
      <c r="K119" s="50">
        <v>27890265</v>
      </c>
      <c r="L119" s="78">
        <v>30214448</v>
      </c>
      <c r="M119" s="123"/>
      <c r="N119" s="125">
        <v>27890265</v>
      </c>
      <c r="O119" s="125">
        <v>16164001</v>
      </c>
      <c r="P119" s="125">
        <v>0</v>
      </c>
      <c r="Q119" s="125">
        <v>33123965</v>
      </c>
      <c r="R119" s="125">
        <v>30799782</v>
      </c>
      <c r="S119" s="47"/>
    </row>
    <row r="120" spans="1:19" ht="12.75" customHeight="1" x14ac:dyDescent="0.2">
      <c r="A120" s="209"/>
      <c r="B120" s="209"/>
      <c r="C120" s="53" t="s">
        <v>3</v>
      </c>
      <c r="D120" s="54">
        <v>30</v>
      </c>
      <c r="E120" s="55">
        <v>7734.46</v>
      </c>
      <c r="F120" s="55">
        <v>768.49</v>
      </c>
      <c r="G120" s="55">
        <v>0</v>
      </c>
      <c r="H120" s="55">
        <v>6056.11</v>
      </c>
      <c r="I120" s="55">
        <v>0</v>
      </c>
      <c r="J120" s="55">
        <v>1213.26</v>
      </c>
      <c r="K120" s="56">
        <v>14559.06</v>
      </c>
      <c r="L120" s="46">
        <v>15772.32</v>
      </c>
      <c r="M120" s="122"/>
      <c r="N120" s="124">
        <v>14559.06</v>
      </c>
      <c r="O120" s="124">
        <v>8502.9500000000007</v>
      </c>
      <c r="P120" s="124"/>
      <c r="Q120" s="124">
        <v>17302.849999999999</v>
      </c>
      <c r="R120" s="124">
        <v>16089.59</v>
      </c>
      <c r="S120" s="47"/>
    </row>
    <row r="121" spans="1:19" ht="9" customHeight="1" x14ac:dyDescent="0.2">
      <c r="A121" s="209"/>
      <c r="B121" s="209"/>
      <c r="C121" s="48" t="s">
        <v>4</v>
      </c>
      <c r="D121" s="49">
        <v>31</v>
      </c>
      <c r="E121" s="50">
        <v>14976003</v>
      </c>
      <c r="F121" s="50">
        <v>1488004</v>
      </c>
      <c r="G121" s="50">
        <v>0</v>
      </c>
      <c r="H121" s="50">
        <v>11726264</v>
      </c>
      <c r="I121" s="50">
        <v>0</v>
      </c>
      <c r="J121" s="51">
        <v>2349199</v>
      </c>
      <c r="K121" s="50">
        <v>28190271</v>
      </c>
      <c r="L121" s="78">
        <v>30539470</v>
      </c>
      <c r="M121" s="123"/>
      <c r="N121" s="125">
        <v>28190271</v>
      </c>
      <c r="O121" s="125">
        <v>16464007</v>
      </c>
      <c r="P121" s="125">
        <v>0</v>
      </c>
      <c r="Q121" s="125">
        <v>33502989</v>
      </c>
      <c r="R121" s="125">
        <v>31153790</v>
      </c>
      <c r="S121" s="47"/>
    </row>
    <row r="122" spans="1:19" ht="12.75" customHeight="1" x14ac:dyDescent="0.2">
      <c r="A122" s="209"/>
      <c r="B122" s="209"/>
      <c r="C122" s="53" t="s">
        <v>3</v>
      </c>
      <c r="D122" s="54">
        <v>32</v>
      </c>
      <c r="E122" s="55">
        <v>7877</v>
      </c>
      <c r="F122" s="55">
        <v>787.08</v>
      </c>
      <c r="G122" s="55">
        <v>0</v>
      </c>
      <c r="H122" s="55">
        <v>6056.11</v>
      </c>
      <c r="I122" s="55">
        <v>0</v>
      </c>
      <c r="J122" s="55">
        <v>1226.68</v>
      </c>
      <c r="K122" s="56">
        <v>14720.19</v>
      </c>
      <c r="L122" s="46">
        <v>15946.87</v>
      </c>
      <c r="M122" s="122"/>
      <c r="N122" s="124">
        <v>14720.19</v>
      </c>
      <c r="O122" s="124">
        <v>8664.08</v>
      </c>
      <c r="P122" s="124"/>
      <c r="Q122" s="124">
        <v>17506.400000000001</v>
      </c>
      <c r="R122" s="124">
        <v>16279.72</v>
      </c>
      <c r="S122" s="47"/>
    </row>
    <row r="123" spans="1:19" ht="9" customHeight="1" x14ac:dyDescent="0.2">
      <c r="A123" s="209"/>
      <c r="B123" s="209"/>
      <c r="C123" s="48" t="s">
        <v>4</v>
      </c>
      <c r="D123" s="49">
        <v>33</v>
      </c>
      <c r="E123" s="50">
        <v>15251999</v>
      </c>
      <c r="F123" s="50">
        <v>1523999</v>
      </c>
      <c r="G123" s="50">
        <v>0</v>
      </c>
      <c r="H123" s="50">
        <v>11726264</v>
      </c>
      <c r="I123" s="50">
        <v>0</v>
      </c>
      <c r="J123" s="51">
        <v>2375184</v>
      </c>
      <c r="K123" s="50">
        <v>28502262</v>
      </c>
      <c r="L123" s="78">
        <v>30877446</v>
      </c>
      <c r="M123" s="123"/>
      <c r="N123" s="125">
        <v>28502262</v>
      </c>
      <c r="O123" s="125">
        <v>16775998</v>
      </c>
      <c r="P123" s="125">
        <v>0</v>
      </c>
      <c r="Q123" s="125">
        <v>33897117</v>
      </c>
      <c r="R123" s="125">
        <v>31521933</v>
      </c>
      <c r="S123" s="47"/>
    </row>
    <row r="124" spans="1:19" ht="12.75" customHeight="1" x14ac:dyDescent="0.2">
      <c r="A124" s="209"/>
      <c r="B124" s="209"/>
      <c r="C124" s="53" t="s">
        <v>3</v>
      </c>
      <c r="D124" s="54">
        <v>34</v>
      </c>
      <c r="E124" s="55">
        <v>7829.49</v>
      </c>
      <c r="F124" s="55">
        <v>799.48</v>
      </c>
      <c r="G124" s="55">
        <v>0</v>
      </c>
      <c r="H124" s="55">
        <v>6056.11</v>
      </c>
      <c r="I124" s="55">
        <v>0</v>
      </c>
      <c r="J124" s="55">
        <v>1223.76</v>
      </c>
      <c r="K124" s="56">
        <v>14685.08</v>
      </c>
      <c r="L124" s="46">
        <v>15908.84</v>
      </c>
      <c r="M124" s="122"/>
      <c r="N124" s="124">
        <v>14685.08</v>
      </c>
      <c r="O124" s="124">
        <v>8628.9699999999993</v>
      </c>
      <c r="P124" s="124"/>
      <c r="Q124" s="124">
        <v>17462.05</v>
      </c>
      <c r="R124" s="124">
        <v>16238.29</v>
      </c>
      <c r="S124" s="47"/>
    </row>
    <row r="125" spans="1:19" ht="9" customHeight="1" x14ac:dyDescent="0.2">
      <c r="A125" s="209"/>
      <c r="B125" s="209"/>
      <c r="C125" s="48" t="s">
        <v>4</v>
      </c>
      <c r="D125" s="49">
        <v>35</v>
      </c>
      <c r="E125" s="50">
        <v>15160007</v>
      </c>
      <c r="F125" s="50">
        <v>1548009</v>
      </c>
      <c r="G125" s="50">
        <v>0</v>
      </c>
      <c r="H125" s="50">
        <v>11726264</v>
      </c>
      <c r="I125" s="50">
        <v>0</v>
      </c>
      <c r="J125" s="51">
        <v>2369530</v>
      </c>
      <c r="K125" s="50">
        <v>28434280</v>
      </c>
      <c r="L125" s="78">
        <v>30803810</v>
      </c>
      <c r="M125" s="123"/>
      <c r="N125" s="125">
        <v>28434280</v>
      </c>
      <c r="O125" s="125">
        <v>16708016</v>
      </c>
      <c r="P125" s="125">
        <v>0</v>
      </c>
      <c r="Q125" s="125">
        <v>33811244</v>
      </c>
      <c r="R125" s="125">
        <v>31441714</v>
      </c>
      <c r="S125" s="47"/>
    </row>
    <row r="126" spans="1:19" ht="12.75" customHeight="1" x14ac:dyDescent="0.2">
      <c r="A126" s="209"/>
      <c r="B126" s="209"/>
      <c r="C126" s="53" t="s">
        <v>3</v>
      </c>
      <c r="D126" s="54">
        <v>36</v>
      </c>
      <c r="E126" s="55">
        <v>8155.89</v>
      </c>
      <c r="F126" s="55">
        <v>811.87</v>
      </c>
      <c r="G126" s="55">
        <v>0</v>
      </c>
      <c r="H126" s="55">
        <v>6056.11</v>
      </c>
      <c r="I126" s="55">
        <v>0</v>
      </c>
      <c r="J126" s="55">
        <v>1251.99</v>
      </c>
      <c r="K126" s="56">
        <v>15023.87</v>
      </c>
      <c r="L126" s="46">
        <v>16275.86</v>
      </c>
      <c r="M126" s="122"/>
      <c r="N126" s="124">
        <v>15023.87</v>
      </c>
      <c r="O126" s="124">
        <v>8967.76</v>
      </c>
      <c r="P126" s="124"/>
      <c r="Q126" s="124">
        <v>17890.060000000001</v>
      </c>
      <c r="R126" s="124">
        <v>16638.07</v>
      </c>
      <c r="S126" s="47"/>
    </row>
    <row r="127" spans="1:19" ht="9" customHeight="1" x14ac:dyDescent="0.2">
      <c r="A127" s="209"/>
      <c r="B127" s="209"/>
      <c r="C127" s="48" t="s">
        <v>4</v>
      </c>
      <c r="D127" s="49">
        <v>37</v>
      </c>
      <c r="E127" s="50">
        <v>15792005</v>
      </c>
      <c r="F127" s="50">
        <v>1572000</v>
      </c>
      <c r="G127" s="50">
        <v>0</v>
      </c>
      <c r="H127" s="50">
        <v>11726264</v>
      </c>
      <c r="I127" s="50">
        <v>0</v>
      </c>
      <c r="J127" s="51">
        <v>2424191</v>
      </c>
      <c r="K127" s="50">
        <v>29090269</v>
      </c>
      <c r="L127" s="78">
        <v>31514459</v>
      </c>
      <c r="M127" s="123"/>
      <c r="N127" s="125">
        <v>29090269</v>
      </c>
      <c r="O127" s="125">
        <v>17364005</v>
      </c>
      <c r="P127" s="125">
        <v>0</v>
      </c>
      <c r="Q127" s="125">
        <v>34639986</v>
      </c>
      <c r="R127" s="125">
        <v>32215796</v>
      </c>
      <c r="S127" s="47"/>
    </row>
    <row r="128" spans="1:19" ht="12.75" customHeight="1" x14ac:dyDescent="0.2">
      <c r="A128" s="209"/>
      <c r="B128" s="209"/>
      <c r="C128" s="53" t="s">
        <v>3</v>
      </c>
      <c r="D128" s="54">
        <v>38</v>
      </c>
      <c r="E128" s="55">
        <v>8298.43</v>
      </c>
      <c r="F128" s="55">
        <v>824.27</v>
      </c>
      <c r="G128" s="55">
        <v>0</v>
      </c>
      <c r="H128" s="55">
        <v>6056.11</v>
      </c>
      <c r="I128" s="55">
        <v>0</v>
      </c>
      <c r="J128" s="55">
        <v>1264.9000000000001</v>
      </c>
      <c r="K128" s="56">
        <v>15178.81</v>
      </c>
      <c r="L128" s="46">
        <v>16443.71</v>
      </c>
      <c r="M128" s="122"/>
      <c r="N128" s="124">
        <v>15178.81</v>
      </c>
      <c r="O128" s="124">
        <v>9122.7000000000007</v>
      </c>
      <c r="P128" s="124"/>
      <c r="Q128" s="124">
        <v>18085.8</v>
      </c>
      <c r="R128" s="124">
        <v>16820.900000000001</v>
      </c>
      <c r="S128" s="47"/>
    </row>
    <row r="129" spans="1:19" ht="9" customHeight="1" x14ac:dyDescent="0.2">
      <c r="A129" s="209"/>
      <c r="B129" s="209"/>
      <c r="C129" s="48" t="s">
        <v>4</v>
      </c>
      <c r="D129" s="49">
        <v>39</v>
      </c>
      <c r="E129" s="50">
        <v>16068001</v>
      </c>
      <c r="F129" s="50">
        <v>1596009</v>
      </c>
      <c r="G129" s="50">
        <v>0</v>
      </c>
      <c r="H129" s="50">
        <v>11726264</v>
      </c>
      <c r="I129" s="50">
        <v>0</v>
      </c>
      <c r="J129" s="51">
        <v>2449188</v>
      </c>
      <c r="K129" s="50">
        <v>29390274</v>
      </c>
      <c r="L129" s="78">
        <v>31839462</v>
      </c>
      <c r="M129" s="123"/>
      <c r="N129" s="125">
        <v>29390274</v>
      </c>
      <c r="O129" s="125">
        <v>17664010</v>
      </c>
      <c r="P129" s="125">
        <v>0</v>
      </c>
      <c r="Q129" s="125">
        <v>35018992</v>
      </c>
      <c r="R129" s="125">
        <v>32569804</v>
      </c>
      <c r="S129" s="47"/>
    </row>
    <row r="130" spans="1:19" ht="12.75" customHeight="1" x14ac:dyDescent="0.2">
      <c r="A130" s="209"/>
      <c r="B130" s="209"/>
      <c r="C130" s="53" t="s">
        <v>3</v>
      </c>
      <c r="D130" s="54">
        <v>40</v>
      </c>
      <c r="E130" s="55">
        <v>8440.9699999999993</v>
      </c>
      <c r="F130" s="55">
        <v>842.86</v>
      </c>
      <c r="G130" s="55">
        <v>0</v>
      </c>
      <c r="H130" s="55">
        <v>6056.11</v>
      </c>
      <c r="I130" s="55">
        <v>0</v>
      </c>
      <c r="J130" s="55">
        <v>1278.33</v>
      </c>
      <c r="K130" s="56">
        <v>15339.94</v>
      </c>
      <c r="L130" s="46">
        <v>16618.27</v>
      </c>
      <c r="M130" s="122"/>
      <c r="N130" s="124">
        <v>15339.94</v>
      </c>
      <c r="O130" s="124">
        <v>9283.83</v>
      </c>
      <c r="P130" s="124"/>
      <c r="Q130" s="124">
        <v>18289.36</v>
      </c>
      <c r="R130" s="124">
        <v>17011.03</v>
      </c>
      <c r="S130" s="47"/>
    </row>
    <row r="131" spans="1:19" ht="9" customHeight="1" x14ac:dyDescent="0.2">
      <c r="A131" s="210"/>
      <c r="B131" s="210"/>
      <c r="C131" s="58"/>
      <c r="D131" s="59"/>
      <c r="E131" s="61">
        <v>16343997</v>
      </c>
      <c r="F131" s="61">
        <v>1632005</v>
      </c>
      <c r="G131" s="61">
        <v>0</v>
      </c>
      <c r="H131" s="61">
        <v>11726264</v>
      </c>
      <c r="I131" s="61">
        <v>0</v>
      </c>
      <c r="J131" s="60">
        <v>2475192</v>
      </c>
      <c r="K131" s="61">
        <v>29702266</v>
      </c>
      <c r="L131" s="78">
        <v>32177458</v>
      </c>
      <c r="M131" s="123"/>
      <c r="N131" s="125">
        <v>29702266</v>
      </c>
      <c r="O131" s="125">
        <v>17976002</v>
      </c>
      <c r="P131" s="125">
        <v>0</v>
      </c>
      <c r="Q131" s="125">
        <v>35413139</v>
      </c>
      <c r="R131" s="125">
        <v>32937947</v>
      </c>
      <c r="S131" s="47"/>
    </row>
    <row r="132" spans="1:19" ht="12.75" customHeight="1" x14ac:dyDescent="0.2">
      <c r="A132" s="196">
        <v>33543</v>
      </c>
      <c r="B132" s="196">
        <v>33969</v>
      </c>
      <c r="C132" s="42" t="s">
        <v>3</v>
      </c>
      <c r="D132" s="43">
        <v>0</v>
      </c>
      <c r="E132" s="44">
        <v>4412.6099999999997</v>
      </c>
      <c r="F132" s="44">
        <v>440.02</v>
      </c>
      <c r="G132" s="44">
        <v>0</v>
      </c>
      <c r="H132" s="44">
        <v>6280.06</v>
      </c>
      <c r="I132" s="44">
        <v>0</v>
      </c>
      <c r="J132" s="44">
        <v>927.72</v>
      </c>
      <c r="K132" s="45">
        <v>11132.69</v>
      </c>
      <c r="L132" s="46">
        <v>12060.41</v>
      </c>
      <c r="M132" s="122"/>
      <c r="N132" s="124">
        <v>11132.69</v>
      </c>
      <c r="O132" s="124">
        <v>4852.63</v>
      </c>
      <c r="P132" s="124"/>
      <c r="Q132" s="124">
        <v>12933.88</v>
      </c>
      <c r="R132" s="124">
        <v>12006.16</v>
      </c>
      <c r="S132" s="47"/>
    </row>
    <row r="133" spans="1:19" ht="9" customHeight="1" x14ac:dyDescent="0.2">
      <c r="A133" s="213"/>
      <c r="B133" s="213"/>
      <c r="C133" s="48" t="s">
        <v>4</v>
      </c>
      <c r="D133" s="49">
        <v>1</v>
      </c>
      <c r="E133" s="50">
        <v>8544004</v>
      </c>
      <c r="F133" s="50">
        <v>851998</v>
      </c>
      <c r="G133" s="50">
        <v>0</v>
      </c>
      <c r="H133" s="50">
        <v>12159892</v>
      </c>
      <c r="I133" s="50">
        <v>0</v>
      </c>
      <c r="J133" s="51">
        <v>1796316</v>
      </c>
      <c r="K133" s="50">
        <v>21555894</v>
      </c>
      <c r="L133" s="78">
        <v>23352210</v>
      </c>
      <c r="M133" s="123"/>
      <c r="N133" s="125">
        <v>21555894</v>
      </c>
      <c r="O133" s="125">
        <v>9396002</v>
      </c>
      <c r="P133" s="125">
        <v>0</v>
      </c>
      <c r="Q133" s="125">
        <v>25043484</v>
      </c>
      <c r="R133" s="125">
        <v>23247167</v>
      </c>
      <c r="S133" s="47"/>
    </row>
    <row r="134" spans="1:19" ht="12.75" customHeight="1" x14ac:dyDescent="0.2">
      <c r="A134" s="208">
        <v>33543</v>
      </c>
      <c r="B134" s="208">
        <v>33969</v>
      </c>
      <c r="C134" s="53" t="s">
        <v>3</v>
      </c>
      <c r="D134" s="54">
        <v>2</v>
      </c>
      <c r="E134" s="55">
        <v>4641.91</v>
      </c>
      <c r="F134" s="55">
        <v>458.61</v>
      </c>
      <c r="G134" s="55">
        <v>0</v>
      </c>
      <c r="H134" s="55">
        <v>6280.06</v>
      </c>
      <c r="I134" s="55">
        <v>0</v>
      </c>
      <c r="J134" s="55">
        <v>948.38</v>
      </c>
      <c r="K134" s="56">
        <v>11380.58</v>
      </c>
      <c r="L134" s="46">
        <v>12328.96</v>
      </c>
      <c r="M134" s="122"/>
      <c r="N134" s="124">
        <v>11380.58</v>
      </c>
      <c r="O134" s="124">
        <v>5100.5200000000004</v>
      </c>
      <c r="P134" s="124"/>
      <c r="Q134" s="124">
        <v>13247.05</v>
      </c>
      <c r="R134" s="124">
        <v>12298.67</v>
      </c>
      <c r="S134" s="47"/>
    </row>
    <row r="135" spans="1:19" ht="9" customHeight="1" x14ac:dyDescent="0.2">
      <c r="A135" s="208"/>
      <c r="B135" s="208"/>
      <c r="C135" s="48" t="s">
        <v>4</v>
      </c>
      <c r="D135" s="49">
        <v>3</v>
      </c>
      <c r="E135" s="50">
        <v>8987991</v>
      </c>
      <c r="F135" s="50">
        <v>887993</v>
      </c>
      <c r="G135" s="50">
        <v>0</v>
      </c>
      <c r="H135" s="50">
        <v>12159892</v>
      </c>
      <c r="I135" s="50">
        <v>0</v>
      </c>
      <c r="J135" s="51">
        <v>1836320</v>
      </c>
      <c r="K135" s="50">
        <v>22035876</v>
      </c>
      <c r="L135" s="78">
        <v>23872195</v>
      </c>
      <c r="M135" s="123"/>
      <c r="N135" s="125">
        <v>22035876</v>
      </c>
      <c r="O135" s="125">
        <v>9875984</v>
      </c>
      <c r="P135" s="125">
        <v>0</v>
      </c>
      <c r="Q135" s="125">
        <v>25649866</v>
      </c>
      <c r="R135" s="125">
        <v>23813546</v>
      </c>
      <c r="S135" s="47"/>
    </row>
    <row r="136" spans="1:19" ht="12.75" customHeight="1" x14ac:dyDescent="0.2">
      <c r="A136" s="209"/>
      <c r="B136" s="209"/>
      <c r="C136" s="53" t="s">
        <v>3</v>
      </c>
      <c r="D136" s="54">
        <v>4</v>
      </c>
      <c r="E136" s="55">
        <v>4871.22</v>
      </c>
      <c r="F136" s="55">
        <v>483.4</v>
      </c>
      <c r="G136" s="55">
        <v>0</v>
      </c>
      <c r="H136" s="55">
        <v>6280.06</v>
      </c>
      <c r="I136" s="55">
        <v>0</v>
      </c>
      <c r="J136" s="55">
        <v>969.56</v>
      </c>
      <c r="K136" s="56">
        <v>11634.68</v>
      </c>
      <c r="L136" s="46">
        <v>12604.24</v>
      </c>
      <c r="M136" s="122"/>
      <c r="N136" s="124">
        <v>11634.68</v>
      </c>
      <c r="O136" s="124">
        <v>5354.62</v>
      </c>
      <c r="P136" s="124"/>
      <c r="Q136" s="124">
        <v>13568.07</v>
      </c>
      <c r="R136" s="124">
        <v>12598.51</v>
      </c>
      <c r="S136" s="47"/>
    </row>
    <row r="137" spans="1:19" ht="9" customHeight="1" x14ac:dyDescent="0.2">
      <c r="A137" s="209"/>
      <c r="B137" s="209"/>
      <c r="C137" s="48" t="s">
        <v>4</v>
      </c>
      <c r="D137" s="49">
        <v>5</v>
      </c>
      <c r="E137" s="50">
        <v>9431997</v>
      </c>
      <c r="F137" s="50">
        <v>935993</v>
      </c>
      <c r="G137" s="50">
        <v>0</v>
      </c>
      <c r="H137" s="50">
        <v>12159892</v>
      </c>
      <c r="I137" s="50">
        <v>0</v>
      </c>
      <c r="J137" s="51">
        <v>1877330</v>
      </c>
      <c r="K137" s="50">
        <v>22527882</v>
      </c>
      <c r="L137" s="78">
        <v>24405212</v>
      </c>
      <c r="M137" s="123"/>
      <c r="N137" s="125">
        <v>22527882</v>
      </c>
      <c r="O137" s="125">
        <v>10367990</v>
      </c>
      <c r="P137" s="125">
        <v>0</v>
      </c>
      <c r="Q137" s="125">
        <v>26271447</v>
      </c>
      <c r="R137" s="125">
        <v>24394117</v>
      </c>
      <c r="S137" s="47"/>
    </row>
    <row r="138" spans="1:19" ht="12.75" customHeight="1" x14ac:dyDescent="0.2">
      <c r="A138" s="209"/>
      <c r="B138" s="209"/>
      <c r="C138" s="53" t="s">
        <v>3</v>
      </c>
      <c r="D138" s="54">
        <v>6</v>
      </c>
      <c r="E138" s="55">
        <v>5199.6899999999996</v>
      </c>
      <c r="F138" s="55">
        <v>514.39</v>
      </c>
      <c r="G138" s="55">
        <v>0</v>
      </c>
      <c r="H138" s="55">
        <v>6280.06</v>
      </c>
      <c r="I138" s="55">
        <v>0</v>
      </c>
      <c r="J138" s="55">
        <v>999.51</v>
      </c>
      <c r="K138" s="56">
        <v>11994.14</v>
      </c>
      <c r="L138" s="46">
        <v>12993.65</v>
      </c>
      <c r="M138" s="122"/>
      <c r="N138" s="124">
        <v>11994.14</v>
      </c>
      <c r="O138" s="124">
        <v>5714.08</v>
      </c>
      <c r="P138" s="124"/>
      <c r="Q138" s="124">
        <v>14022.18</v>
      </c>
      <c r="R138" s="124">
        <v>13022.67</v>
      </c>
      <c r="S138" s="47"/>
    </row>
    <row r="139" spans="1:19" ht="9" customHeight="1" x14ac:dyDescent="0.2">
      <c r="A139" s="209"/>
      <c r="B139" s="209"/>
      <c r="C139" s="48" t="s">
        <v>4</v>
      </c>
      <c r="D139" s="49">
        <v>7</v>
      </c>
      <c r="E139" s="50">
        <v>10068004</v>
      </c>
      <c r="F139" s="50">
        <v>995998</v>
      </c>
      <c r="G139" s="50">
        <v>0</v>
      </c>
      <c r="H139" s="50">
        <v>12159892</v>
      </c>
      <c r="I139" s="50">
        <v>0</v>
      </c>
      <c r="J139" s="51">
        <v>1935321</v>
      </c>
      <c r="K139" s="50">
        <v>23223893</v>
      </c>
      <c r="L139" s="78">
        <v>25159215</v>
      </c>
      <c r="M139" s="123"/>
      <c r="N139" s="125">
        <v>23223893</v>
      </c>
      <c r="O139" s="125">
        <v>11064002</v>
      </c>
      <c r="P139" s="125">
        <v>0</v>
      </c>
      <c r="Q139" s="125">
        <v>27150726</v>
      </c>
      <c r="R139" s="125">
        <v>25215405</v>
      </c>
      <c r="S139" s="47"/>
    </row>
    <row r="140" spans="1:19" ht="12.75" customHeight="1" x14ac:dyDescent="0.2">
      <c r="A140" s="209"/>
      <c r="B140" s="209"/>
      <c r="C140" s="53" t="s">
        <v>3</v>
      </c>
      <c r="D140" s="54">
        <v>8</v>
      </c>
      <c r="E140" s="55">
        <v>5466.18</v>
      </c>
      <c r="F140" s="55">
        <v>545.38</v>
      </c>
      <c r="G140" s="55">
        <v>0</v>
      </c>
      <c r="H140" s="55">
        <v>6280.06</v>
      </c>
      <c r="I140" s="55">
        <v>0</v>
      </c>
      <c r="J140" s="55">
        <v>1024.3</v>
      </c>
      <c r="K140" s="56">
        <v>12291.62</v>
      </c>
      <c r="L140" s="46">
        <v>13315.92</v>
      </c>
      <c r="M140" s="122"/>
      <c r="N140" s="124">
        <v>12291.62</v>
      </c>
      <c r="O140" s="124">
        <v>6011.56</v>
      </c>
      <c r="P140" s="124"/>
      <c r="Q140" s="124">
        <v>14398</v>
      </c>
      <c r="R140" s="124">
        <v>13373.7</v>
      </c>
      <c r="S140" s="47"/>
    </row>
    <row r="141" spans="1:19" ht="9" customHeight="1" x14ac:dyDescent="0.2">
      <c r="A141" s="209"/>
      <c r="B141" s="209"/>
      <c r="C141" s="48" t="s">
        <v>4</v>
      </c>
      <c r="D141" s="49">
        <v>9</v>
      </c>
      <c r="E141" s="50">
        <v>10584000</v>
      </c>
      <c r="F141" s="50">
        <v>1056003</v>
      </c>
      <c r="G141" s="50">
        <v>0</v>
      </c>
      <c r="H141" s="50">
        <v>12159892</v>
      </c>
      <c r="I141" s="50">
        <v>0</v>
      </c>
      <c r="J141" s="51">
        <v>1983321</v>
      </c>
      <c r="K141" s="50">
        <v>23799895</v>
      </c>
      <c r="L141" s="78">
        <v>25783216</v>
      </c>
      <c r="M141" s="123"/>
      <c r="N141" s="125">
        <v>23799895</v>
      </c>
      <c r="O141" s="125">
        <v>11640003</v>
      </c>
      <c r="P141" s="125">
        <v>0</v>
      </c>
      <c r="Q141" s="125">
        <v>27878415</v>
      </c>
      <c r="R141" s="125">
        <v>25895094</v>
      </c>
      <c r="S141" s="47"/>
    </row>
    <row r="142" spans="1:19" ht="12.75" customHeight="1" x14ac:dyDescent="0.2">
      <c r="A142" s="209"/>
      <c r="B142" s="209"/>
      <c r="C142" s="53" t="s">
        <v>3</v>
      </c>
      <c r="D142" s="54">
        <v>10</v>
      </c>
      <c r="E142" s="55">
        <v>5726.47</v>
      </c>
      <c r="F142" s="55">
        <v>570.16999999999996</v>
      </c>
      <c r="G142" s="55">
        <v>0</v>
      </c>
      <c r="H142" s="55">
        <v>6280.06</v>
      </c>
      <c r="I142" s="55">
        <v>0</v>
      </c>
      <c r="J142" s="55">
        <v>1048.06</v>
      </c>
      <c r="K142" s="56">
        <v>12576.7</v>
      </c>
      <c r="L142" s="46">
        <v>13624.76</v>
      </c>
      <c r="M142" s="122"/>
      <c r="N142" s="124">
        <v>12576.7</v>
      </c>
      <c r="O142" s="124">
        <v>6296.64</v>
      </c>
      <c r="P142" s="124"/>
      <c r="Q142" s="124">
        <v>14758.16</v>
      </c>
      <c r="R142" s="124">
        <v>13710.1</v>
      </c>
      <c r="S142" s="47"/>
    </row>
    <row r="143" spans="1:19" ht="9" customHeight="1" x14ac:dyDescent="0.2">
      <c r="A143" s="209"/>
      <c r="B143" s="209"/>
      <c r="C143" s="48" t="s">
        <v>4</v>
      </c>
      <c r="D143" s="49">
        <v>11</v>
      </c>
      <c r="E143" s="50">
        <v>11087992</v>
      </c>
      <c r="F143" s="50">
        <v>1104003</v>
      </c>
      <c r="G143" s="50">
        <v>0</v>
      </c>
      <c r="H143" s="50">
        <v>12159892</v>
      </c>
      <c r="I143" s="50">
        <v>0</v>
      </c>
      <c r="J143" s="51">
        <v>2029327</v>
      </c>
      <c r="K143" s="50">
        <v>24351887</v>
      </c>
      <c r="L143" s="78">
        <v>26381214</v>
      </c>
      <c r="M143" s="123"/>
      <c r="N143" s="125">
        <v>24351887</v>
      </c>
      <c r="O143" s="125">
        <v>12191995</v>
      </c>
      <c r="P143" s="125">
        <v>0</v>
      </c>
      <c r="Q143" s="125">
        <v>28575782</v>
      </c>
      <c r="R143" s="125">
        <v>26546455</v>
      </c>
      <c r="S143" s="47"/>
    </row>
    <row r="144" spans="1:19" ht="12.75" customHeight="1" x14ac:dyDescent="0.2">
      <c r="A144" s="209"/>
      <c r="B144" s="209"/>
      <c r="C144" s="53" t="s">
        <v>3</v>
      </c>
      <c r="D144" s="54">
        <v>12</v>
      </c>
      <c r="E144" s="55">
        <v>5986.77</v>
      </c>
      <c r="F144" s="55">
        <v>594.96</v>
      </c>
      <c r="G144" s="55">
        <v>0</v>
      </c>
      <c r="H144" s="55">
        <v>6280.06</v>
      </c>
      <c r="I144" s="55">
        <v>0</v>
      </c>
      <c r="J144" s="55">
        <v>1071.82</v>
      </c>
      <c r="K144" s="56">
        <v>12861.79</v>
      </c>
      <c r="L144" s="46">
        <v>13933.61</v>
      </c>
      <c r="M144" s="122"/>
      <c r="N144" s="124">
        <v>12861.79</v>
      </c>
      <c r="O144" s="124">
        <v>6581.73</v>
      </c>
      <c r="P144" s="124"/>
      <c r="Q144" s="124">
        <v>15118.32</v>
      </c>
      <c r="R144" s="124">
        <v>14046.5</v>
      </c>
      <c r="S144" s="47"/>
    </row>
    <row r="145" spans="1:19" ht="9" customHeight="1" x14ac:dyDescent="0.2">
      <c r="A145" s="209"/>
      <c r="B145" s="209"/>
      <c r="C145" s="48" t="s">
        <v>4</v>
      </c>
      <c r="D145" s="49">
        <v>13</v>
      </c>
      <c r="E145" s="50">
        <v>11592003</v>
      </c>
      <c r="F145" s="50">
        <v>1152003</v>
      </c>
      <c r="G145" s="50">
        <v>0</v>
      </c>
      <c r="H145" s="50">
        <v>12159892</v>
      </c>
      <c r="I145" s="50">
        <v>0</v>
      </c>
      <c r="J145" s="51">
        <v>2075333</v>
      </c>
      <c r="K145" s="50">
        <v>24903898</v>
      </c>
      <c r="L145" s="78">
        <v>26979231</v>
      </c>
      <c r="M145" s="123"/>
      <c r="N145" s="125">
        <v>24903898</v>
      </c>
      <c r="O145" s="125">
        <v>12744006</v>
      </c>
      <c r="P145" s="125">
        <v>0</v>
      </c>
      <c r="Q145" s="125">
        <v>29273149</v>
      </c>
      <c r="R145" s="125">
        <v>27197817</v>
      </c>
      <c r="S145" s="47"/>
    </row>
    <row r="146" spans="1:19" ht="12.75" customHeight="1" x14ac:dyDescent="0.2">
      <c r="A146" s="209"/>
      <c r="B146" s="209"/>
      <c r="C146" s="53" t="s">
        <v>3</v>
      </c>
      <c r="D146" s="54">
        <v>14</v>
      </c>
      <c r="E146" s="55">
        <v>6247.06</v>
      </c>
      <c r="F146" s="55">
        <v>619.75</v>
      </c>
      <c r="G146" s="55">
        <v>0</v>
      </c>
      <c r="H146" s="55">
        <v>6280.06</v>
      </c>
      <c r="I146" s="55">
        <v>0</v>
      </c>
      <c r="J146" s="55">
        <v>1095.57</v>
      </c>
      <c r="K146" s="56">
        <v>13146.87</v>
      </c>
      <c r="L146" s="46">
        <v>14242.44</v>
      </c>
      <c r="M146" s="122"/>
      <c r="N146" s="124">
        <v>13146.87</v>
      </c>
      <c r="O146" s="124">
        <v>6866.81</v>
      </c>
      <c r="P146" s="124"/>
      <c r="Q146" s="124">
        <v>15478.47</v>
      </c>
      <c r="R146" s="124">
        <v>14382.9</v>
      </c>
      <c r="S146" s="47"/>
    </row>
    <row r="147" spans="1:19" ht="9" customHeight="1" x14ac:dyDescent="0.2">
      <c r="A147" s="209"/>
      <c r="B147" s="209"/>
      <c r="C147" s="48" t="s">
        <v>4</v>
      </c>
      <c r="D147" s="49">
        <v>15</v>
      </c>
      <c r="E147" s="50">
        <v>12095995</v>
      </c>
      <c r="F147" s="50">
        <v>1200003</v>
      </c>
      <c r="G147" s="50">
        <v>0</v>
      </c>
      <c r="H147" s="50">
        <v>12159892</v>
      </c>
      <c r="I147" s="50">
        <v>0</v>
      </c>
      <c r="J147" s="51">
        <v>2121319</v>
      </c>
      <c r="K147" s="50">
        <v>25455890</v>
      </c>
      <c r="L147" s="78">
        <v>27577209</v>
      </c>
      <c r="M147" s="123"/>
      <c r="N147" s="125">
        <v>25455890</v>
      </c>
      <c r="O147" s="125">
        <v>13295998</v>
      </c>
      <c r="P147" s="125">
        <v>0</v>
      </c>
      <c r="Q147" s="125">
        <v>29970497</v>
      </c>
      <c r="R147" s="125">
        <v>27849178</v>
      </c>
      <c r="S147" s="47"/>
    </row>
    <row r="148" spans="1:19" ht="12.75" customHeight="1" x14ac:dyDescent="0.2">
      <c r="A148" s="209"/>
      <c r="B148" s="209"/>
      <c r="C148" s="53" t="s">
        <v>3</v>
      </c>
      <c r="D148" s="54">
        <v>16</v>
      </c>
      <c r="E148" s="55">
        <v>6507.36</v>
      </c>
      <c r="F148" s="55">
        <v>650.74</v>
      </c>
      <c r="G148" s="55">
        <v>0</v>
      </c>
      <c r="H148" s="55">
        <v>6280.06</v>
      </c>
      <c r="I148" s="55">
        <v>0</v>
      </c>
      <c r="J148" s="55">
        <v>1119.8499999999999</v>
      </c>
      <c r="K148" s="56">
        <v>13438.16</v>
      </c>
      <c r="L148" s="46">
        <v>14558.01</v>
      </c>
      <c r="M148" s="122"/>
      <c r="N148" s="124">
        <v>13438.16</v>
      </c>
      <c r="O148" s="124">
        <v>7158.1</v>
      </c>
      <c r="P148" s="124"/>
      <c r="Q148" s="124">
        <v>15846.47</v>
      </c>
      <c r="R148" s="124">
        <v>14726.62</v>
      </c>
      <c r="S148" s="47"/>
    </row>
    <row r="149" spans="1:19" ht="9" customHeight="1" x14ac:dyDescent="0.2">
      <c r="A149" s="209"/>
      <c r="B149" s="209"/>
      <c r="C149" s="48" t="s">
        <v>4</v>
      </c>
      <c r="D149" s="49">
        <v>17</v>
      </c>
      <c r="E149" s="50">
        <v>12600006</v>
      </c>
      <c r="F149" s="50">
        <v>1260008</v>
      </c>
      <c r="G149" s="50">
        <v>0</v>
      </c>
      <c r="H149" s="50">
        <v>12159892</v>
      </c>
      <c r="I149" s="50">
        <v>0</v>
      </c>
      <c r="J149" s="51">
        <v>2168332</v>
      </c>
      <c r="K149" s="50">
        <v>26019906</v>
      </c>
      <c r="L149" s="78">
        <v>28188238</v>
      </c>
      <c r="M149" s="123"/>
      <c r="N149" s="125">
        <v>26019906</v>
      </c>
      <c r="O149" s="125">
        <v>13860014</v>
      </c>
      <c r="P149" s="125">
        <v>0</v>
      </c>
      <c r="Q149" s="125">
        <v>30683044</v>
      </c>
      <c r="R149" s="125">
        <v>28514713</v>
      </c>
      <c r="S149" s="47"/>
    </row>
    <row r="150" spans="1:19" ht="12.75" customHeight="1" x14ac:dyDescent="0.2">
      <c r="A150" s="209"/>
      <c r="B150" s="209"/>
      <c r="C150" s="53" t="s">
        <v>3</v>
      </c>
      <c r="D150" s="54">
        <v>18</v>
      </c>
      <c r="E150" s="55">
        <v>6767.65</v>
      </c>
      <c r="F150" s="55">
        <v>675.53</v>
      </c>
      <c r="G150" s="55">
        <v>0</v>
      </c>
      <c r="H150" s="55">
        <v>6280.06</v>
      </c>
      <c r="I150" s="55">
        <v>0</v>
      </c>
      <c r="J150" s="55">
        <v>1143.5999999999999</v>
      </c>
      <c r="K150" s="56">
        <v>13723.24</v>
      </c>
      <c r="L150" s="46">
        <v>14866.84</v>
      </c>
      <c r="M150" s="122"/>
      <c r="N150" s="124">
        <v>13723.24</v>
      </c>
      <c r="O150" s="124">
        <v>7443.18</v>
      </c>
      <c r="P150" s="124"/>
      <c r="Q150" s="124">
        <v>16206.61</v>
      </c>
      <c r="R150" s="124">
        <v>15063.01</v>
      </c>
      <c r="S150" s="47"/>
    </row>
    <row r="151" spans="1:19" ht="9" customHeight="1" x14ac:dyDescent="0.2">
      <c r="A151" s="209"/>
      <c r="B151" s="209"/>
      <c r="C151" s="48" t="s">
        <v>4</v>
      </c>
      <c r="D151" s="49">
        <v>19</v>
      </c>
      <c r="E151" s="50">
        <v>13103998</v>
      </c>
      <c r="F151" s="50">
        <v>1308008</v>
      </c>
      <c r="G151" s="50">
        <v>0</v>
      </c>
      <c r="H151" s="50">
        <v>12159892</v>
      </c>
      <c r="I151" s="50">
        <v>0</v>
      </c>
      <c r="J151" s="51">
        <v>2214318</v>
      </c>
      <c r="K151" s="50">
        <v>26571898</v>
      </c>
      <c r="L151" s="78">
        <v>28786216</v>
      </c>
      <c r="M151" s="123"/>
      <c r="N151" s="125">
        <v>26571898</v>
      </c>
      <c r="O151" s="125">
        <v>14412006</v>
      </c>
      <c r="P151" s="125">
        <v>0</v>
      </c>
      <c r="Q151" s="125">
        <v>31380373</v>
      </c>
      <c r="R151" s="125">
        <v>29166054</v>
      </c>
      <c r="S151" s="47"/>
    </row>
    <row r="152" spans="1:19" ht="12.75" customHeight="1" x14ac:dyDescent="0.2">
      <c r="A152" s="209"/>
      <c r="B152" s="209"/>
      <c r="C152" s="53" t="s">
        <v>3</v>
      </c>
      <c r="D152" s="54">
        <v>20</v>
      </c>
      <c r="E152" s="55">
        <v>7027.95</v>
      </c>
      <c r="F152" s="55">
        <v>700.32</v>
      </c>
      <c r="G152" s="55">
        <v>0</v>
      </c>
      <c r="H152" s="55">
        <v>6280.06</v>
      </c>
      <c r="I152" s="55">
        <v>0</v>
      </c>
      <c r="J152" s="55">
        <v>1167.3599999999999</v>
      </c>
      <c r="K152" s="56">
        <v>14008.33</v>
      </c>
      <c r="L152" s="46">
        <v>15175.69</v>
      </c>
      <c r="M152" s="122"/>
      <c r="N152" s="124">
        <v>14008.33</v>
      </c>
      <c r="O152" s="124">
        <v>7728.27</v>
      </c>
      <c r="P152" s="124"/>
      <c r="Q152" s="124">
        <v>16566.78</v>
      </c>
      <c r="R152" s="124">
        <v>15399.42</v>
      </c>
      <c r="S152" s="47"/>
    </row>
    <row r="153" spans="1:19" ht="9" customHeight="1" x14ac:dyDescent="0.2">
      <c r="A153" s="209"/>
      <c r="B153" s="209"/>
      <c r="C153" s="48" t="s">
        <v>4</v>
      </c>
      <c r="D153" s="49">
        <v>21</v>
      </c>
      <c r="E153" s="50">
        <v>13608009</v>
      </c>
      <c r="F153" s="50">
        <v>1356009</v>
      </c>
      <c r="G153" s="50">
        <v>0</v>
      </c>
      <c r="H153" s="50">
        <v>12159892</v>
      </c>
      <c r="I153" s="50">
        <v>0</v>
      </c>
      <c r="J153" s="51">
        <v>2260324</v>
      </c>
      <c r="K153" s="50">
        <v>27123909</v>
      </c>
      <c r="L153" s="78">
        <v>29384233</v>
      </c>
      <c r="M153" s="123"/>
      <c r="N153" s="125">
        <v>27123909</v>
      </c>
      <c r="O153" s="125">
        <v>14964017</v>
      </c>
      <c r="P153" s="125">
        <v>0</v>
      </c>
      <c r="Q153" s="125">
        <v>32077759</v>
      </c>
      <c r="R153" s="125">
        <v>29817435</v>
      </c>
      <c r="S153" s="47"/>
    </row>
    <row r="154" spans="1:19" ht="12.75" customHeight="1" x14ac:dyDescent="0.2">
      <c r="A154" s="209"/>
      <c r="B154" s="209"/>
      <c r="C154" s="53" t="s">
        <v>3</v>
      </c>
      <c r="D154" s="54">
        <v>22</v>
      </c>
      <c r="E154" s="55">
        <v>7170.49</v>
      </c>
      <c r="F154" s="55">
        <v>712.71</v>
      </c>
      <c r="G154" s="55">
        <v>0</v>
      </c>
      <c r="H154" s="55">
        <v>6280.06</v>
      </c>
      <c r="I154" s="55">
        <v>0</v>
      </c>
      <c r="J154" s="55">
        <v>1180.27</v>
      </c>
      <c r="K154" s="56">
        <v>14163.26</v>
      </c>
      <c r="L154" s="46">
        <v>15343.53</v>
      </c>
      <c r="M154" s="122"/>
      <c r="N154" s="124">
        <v>14163.26</v>
      </c>
      <c r="O154" s="124">
        <v>7883.2</v>
      </c>
      <c r="P154" s="124"/>
      <c r="Q154" s="124">
        <v>16762.509999999998</v>
      </c>
      <c r="R154" s="124">
        <v>15582.24</v>
      </c>
      <c r="S154" s="47"/>
    </row>
    <row r="155" spans="1:19" ht="9" customHeight="1" x14ac:dyDescent="0.2">
      <c r="A155" s="209"/>
      <c r="B155" s="209"/>
      <c r="C155" s="48" t="s">
        <v>4</v>
      </c>
      <c r="D155" s="49">
        <v>23</v>
      </c>
      <c r="E155" s="50">
        <v>13884005</v>
      </c>
      <c r="F155" s="50">
        <v>1379999</v>
      </c>
      <c r="G155" s="50">
        <v>0</v>
      </c>
      <c r="H155" s="50">
        <v>12159892</v>
      </c>
      <c r="I155" s="50">
        <v>0</v>
      </c>
      <c r="J155" s="51">
        <v>2285321</v>
      </c>
      <c r="K155" s="50">
        <v>27423895</v>
      </c>
      <c r="L155" s="78">
        <v>29709217</v>
      </c>
      <c r="M155" s="123"/>
      <c r="N155" s="125">
        <v>27423895</v>
      </c>
      <c r="O155" s="125">
        <v>15264004</v>
      </c>
      <c r="P155" s="125">
        <v>0</v>
      </c>
      <c r="Q155" s="125">
        <v>32456745</v>
      </c>
      <c r="R155" s="125">
        <v>30171424</v>
      </c>
      <c r="S155" s="47"/>
    </row>
    <row r="156" spans="1:19" ht="12.75" customHeight="1" x14ac:dyDescent="0.2">
      <c r="A156" s="209"/>
      <c r="B156" s="209"/>
      <c r="C156" s="53" t="s">
        <v>3</v>
      </c>
      <c r="D156" s="54">
        <v>24</v>
      </c>
      <c r="E156" s="55">
        <v>7313.03</v>
      </c>
      <c r="F156" s="55">
        <v>731.3</v>
      </c>
      <c r="G156" s="55">
        <v>0</v>
      </c>
      <c r="H156" s="55">
        <v>6280.06</v>
      </c>
      <c r="I156" s="55">
        <v>0</v>
      </c>
      <c r="J156" s="55">
        <v>1193.7</v>
      </c>
      <c r="K156" s="56">
        <v>14324.39</v>
      </c>
      <c r="L156" s="46">
        <v>15518.09</v>
      </c>
      <c r="M156" s="122"/>
      <c r="N156" s="124">
        <v>14324.39</v>
      </c>
      <c r="O156" s="124">
        <v>8044.33</v>
      </c>
      <c r="P156" s="124"/>
      <c r="Q156" s="124">
        <v>16966.07</v>
      </c>
      <c r="R156" s="124">
        <v>15772.37</v>
      </c>
      <c r="S156" s="47"/>
    </row>
    <row r="157" spans="1:19" ht="9" customHeight="1" x14ac:dyDescent="0.2">
      <c r="A157" s="209"/>
      <c r="B157" s="209"/>
      <c r="C157" s="48" t="s">
        <v>4</v>
      </c>
      <c r="D157" s="49">
        <v>25</v>
      </c>
      <c r="E157" s="50">
        <v>14160001</v>
      </c>
      <c r="F157" s="50">
        <v>1415994</v>
      </c>
      <c r="G157" s="50">
        <v>0</v>
      </c>
      <c r="H157" s="50">
        <v>12159892</v>
      </c>
      <c r="I157" s="50">
        <v>0</v>
      </c>
      <c r="J157" s="51">
        <v>2311325</v>
      </c>
      <c r="K157" s="50">
        <v>27735887</v>
      </c>
      <c r="L157" s="78">
        <v>30047212</v>
      </c>
      <c r="M157" s="123"/>
      <c r="N157" s="125">
        <v>27735887</v>
      </c>
      <c r="O157" s="125">
        <v>15575995</v>
      </c>
      <c r="P157" s="125">
        <v>0</v>
      </c>
      <c r="Q157" s="125">
        <v>32850892</v>
      </c>
      <c r="R157" s="125">
        <v>30539567</v>
      </c>
      <c r="S157" s="47"/>
    </row>
    <row r="158" spans="1:19" ht="12.75" customHeight="1" x14ac:dyDescent="0.2">
      <c r="A158" s="209"/>
      <c r="B158" s="209"/>
      <c r="C158" s="53" t="s">
        <v>3</v>
      </c>
      <c r="D158" s="54">
        <v>26</v>
      </c>
      <c r="E158" s="55">
        <v>7455.57</v>
      </c>
      <c r="F158" s="55">
        <v>743.7</v>
      </c>
      <c r="G158" s="55">
        <v>0</v>
      </c>
      <c r="H158" s="55">
        <v>6280.06</v>
      </c>
      <c r="I158" s="55">
        <v>0</v>
      </c>
      <c r="J158" s="55">
        <v>1206.6099999999999</v>
      </c>
      <c r="K158" s="56">
        <v>14479.33</v>
      </c>
      <c r="L158" s="46">
        <v>15685.94</v>
      </c>
      <c r="M158" s="122"/>
      <c r="N158" s="124">
        <v>14479.33</v>
      </c>
      <c r="O158" s="124">
        <v>8199.27</v>
      </c>
      <c r="P158" s="124"/>
      <c r="Q158" s="124">
        <v>17161.810000000001</v>
      </c>
      <c r="R158" s="124">
        <v>15955.2</v>
      </c>
      <c r="S158" s="47"/>
    </row>
    <row r="159" spans="1:19" ht="9" customHeight="1" x14ac:dyDescent="0.2">
      <c r="A159" s="209"/>
      <c r="B159" s="209"/>
      <c r="C159" s="48" t="s">
        <v>4</v>
      </c>
      <c r="D159" s="49">
        <v>27</v>
      </c>
      <c r="E159" s="50">
        <v>14435997</v>
      </c>
      <c r="F159" s="50">
        <v>1440004</v>
      </c>
      <c r="G159" s="50">
        <v>0</v>
      </c>
      <c r="H159" s="50">
        <v>12159892</v>
      </c>
      <c r="I159" s="50">
        <v>0</v>
      </c>
      <c r="J159" s="51">
        <v>2336323</v>
      </c>
      <c r="K159" s="50">
        <v>28035892</v>
      </c>
      <c r="L159" s="78">
        <v>30372215</v>
      </c>
      <c r="M159" s="123"/>
      <c r="N159" s="125">
        <v>28035892</v>
      </c>
      <c r="O159" s="125">
        <v>15876001</v>
      </c>
      <c r="P159" s="125">
        <v>0</v>
      </c>
      <c r="Q159" s="125">
        <v>33229898</v>
      </c>
      <c r="R159" s="125">
        <v>30893575</v>
      </c>
      <c r="S159" s="47"/>
    </row>
    <row r="160" spans="1:19" ht="12.75" customHeight="1" x14ac:dyDescent="0.2">
      <c r="A160" s="209"/>
      <c r="B160" s="209"/>
      <c r="C160" s="53" t="s">
        <v>3</v>
      </c>
      <c r="D160" s="54">
        <v>28</v>
      </c>
      <c r="E160" s="55">
        <v>7591.92</v>
      </c>
      <c r="F160" s="55">
        <v>756.09</v>
      </c>
      <c r="G160" s="55">
        <v>0</v>
      </c>
      <c r="H160" s="55">
        <v>6280.06</v>
      </c>
      <c r="I160" s="55">
        <v>0</v>
      </c>
      <c r="J160" s="55">
        <v>1219.01</v>
      </c>
      <c r="K160" s="56">
        <v>14628.07</v>
      </c>
      <c r="L160" s="46">
        <v>15847.08</v>
      </c>
      <c r="M160" s="122"/>
      <c r="N160" s="124">
        <v>14628.07</v>
      </c>
      <c r="O160" s="124">
        <v>8348.01</v>
      </c>
      <c r="P160" s="124"/>
      <c r="Q160" s="124">
        <v>17349.72</v>
      </c>
      <c r="R160" s="124">
        <v>16130.71</v>
      </c>
      <c r="S160" s="47"/>
    </row>
    <row r="161" spans="1:19" ht="9" customHeight="1" x14ac:dyDescent="0.2">
      <c r="A161" s="209"/>
      <c r="B161" s="209"/>
      <c r="C161" s="48" t="s">
        <v>4</v>
      </c>
      <c r="D161" s="49">
        <v>29</v>
      </c>
      <c r="E161" s="50">
        <v>14700007</v>
      </c>
      <c r="F161" s="50">
        <v>1463994</v>
      </c>
      <c r="G161" s="50">
        <v>0</v>
      </c>
      <c r="H161" s="50">
        <v>12159892</v>
      </c>
      <c r="I161" s="50">
        <v>0</v>
      </c>
      <c r="J161" s="51">
        <v>2360332</v>
      </c>
      <c r="K161" s="50">
        <v>28323893</v>
      </c>
      <c r="L161" s="78">
        <v>30684226</v>
      </c>
      <c r="M161" s="123"/>
      <c r="N161" s="125">
        <v>28323893</v>
      </c>
      <c r="O161" s="125">
        <v>16164001</v>
      </c>
      <c r="P161" s="125">
        <v>0</v>
      </c>
      <c r="Q161" s="125">
        <v>33593742</v>
      </c>
      <c r="R161" s="125">
        <v>31233410</v>
      </c>
      <c r="S161" s="47"/>
    </row>
    <row r="162" spans="1:19" ht="12.75" customHeight="1" x14ac:dyDescent="0.2">
      <c r="A162" s="209"/>
      <c r="B162" s="209"/>
      <c r="C162" s="53" t="s">
        <v>3</v>
      </c>
      <c r="D162" s="54">
        <v>30</v>
      </c>
      <c r="E162" s="55">
        <v>7734.46</v>
      </c>
      <c r="F162" s="55">
        <v>768.49</v>
      </c>
      <c r="G162" s="55">
        <v>0</v>
      </c>
      <c r="H162" s="55">
        <v>6280.06</v>
      </c>
      <c r="I162" s="55">
        <v>0</v>
      </c>
      <c r="J162" s="55">
        <v>1231.92</v>
      </c>
      <c r="K162" s="56">
        <v>14783.01</v>
      </c>
      <c r="L162" s="46">
        <v>16014.93</v>
      </c>
      <c r="M162" s="122"/>
      <c r="N162" s="124">
        <v>14783.01</v>
      </c>
      <c r="O162" s="124">
        <v>8502.9500000000007</v>
      </c>
      <c r="P162" s="124"/>
      <c r="Q162" s="124">
        <v>17545.46</v>
      </c>
      <c r="R162" s="124">
        <v>16313.54</v>
      </c>
      <c r="S162" s="47"/>
    </row>
    <row r="163" spans="1:19" ht="9" customHeight="1" x14ac:dyDescent="0.2">
      <c r="A163" s="209"/>
      <c r="B163" s="209"/>
      <c r="C163" s="48" t="s">
        <v>4</v>
      </c>
      <c r="D163" s="49">
        <v>31</v>
      </c>
      <c r="E163" s="50">
        <v>14976003</v>
      </c>
      <c r="F163" s="50">
        <v>1488004</v>
      </c>
      <c r="G163" s="50">
        <v>0</v>
      </c>
      <c r="H163" s="50">
        <v>12159892</v>
      </c>
      <c r="I163" s="50">
        <v>0</v>
      </c>
      <c r="J163" s="51">
        <v>2385330</v>
      </c>
      <c r="K163" s="50">
        <v>28623899</v>
      </c>
      <c r="L163" s="78">
        <v>31009229</v>
      </c>
      <c r="M163" s="123"/>
      <c r="N163" s="125">
        <v>28623899</v>
      </c>
      <c r="O163" s="125">
        <v>16464007</v>
      </c>
      <c r="P163" s="125">
        <v>0</v>
      </c>
      <c r="Q163" s="125">
        <v>33972748</v>
      </c>
      <c r="R163" s="125">
        <v>31587418</v>
      </c>
      <c r="S163" s="47"/>
    </row>
    <row r="164" spans="1:19" ht="12.75" customHeight="1" x14ac:dyDescent="0.2">
      <c r="A164" s="209"/>
      <c r="B164" s="209"/>
      <c r="C164" s="53" t="s">
        <v>3</v>
      </c>
      <c r="D164" s="54">
        <v>32</v>
      </c>
      <c r="E164" s="55">
        <v>7877</v>
      </c>
      <c r="F164" s="55">
        <v>787.08</v>
      </c>
      <c r="G164" s="55">
        <v>0</v>
      </c>
      <c r="H164" s="55">
        <v>6280.06</v>
      </c>
      <c r="I164" s="55">
        <v>0</v>
      </c>
      <c r="J164" s="55">
        <v>1245.3499999999999</v>
      </c>
      <c r="K164" s="56">
        <v>14944.14</v>
      </c>
      <c r="L164" s="46">
        <v>16189.49</v>
      </c>
      <c r="M164" s="122"/>
      <c r="N164" s="124">
        <v>14944.14</v>
      </c>
      <c r="O164" s="124">
        <v>8664.08</v>
      </c>
      <c r="P164" s="124"/>
      <c r="Q164" s="124">
        <v>17749.02</v>
      </c>
      <c r="R164" s="124">
        <v>16503.669999999998</v>
      </c>
      <c r="S164" s="47"/>
    </row>
    <row r="165" spans="1:19" ht="9" customHeight="1" x14ac:dyDescent="0.2">
      <c r="A165" s="209"/>
      <c r="B165" s="209"/>
      <c r="C165" s="48" t="s">
        <v>4</v>
      </c>
      <c r="D165" s="49">
        <v>33</v>
      </c>
      <c r="E165" s="50">
        <v>15251999</v>
      </c>
      <c r="F165" s="50">
        <v>1523999</v>
      </c>
      <c r="G165" s="50">
        <v>0</v>
      </c>
      <c r="H165" s="50">
        <v>12159892</v>
      </c>
      <c r="I165" s="50">
        <v>0</v>
      </c>
      <c r="J165" s="51">
        <v>2411334</v>
      </c>
      <c r="K165" s="50">
        <v>28935890</v>
      </c>
      <c r="L165" s="78">
        <v>31347224</v>
      </c>
      <c r="M165" s="123"/>
      <c r="N165" s="125">
        <v>28935890</v>
      </c>
      <c r="O165" s="125">
        <v>16775998</v>
      </c>
      <c r="P165" s="125">
        <v>0</v>
      </c>
      <c r="Q165" s="125">
        <v>34366895</v>
      </c>
      <c r="R165" s="125">
        <v>31955561</v>
      </c>
      <c r="S165" s="47"/>
    </row>
    <row r="166" spans="1:19" ht="12.75" customHeight="1" x14ac:dyDescent="0.2">
      <c r="A166" s="209"/>
      <c r="B166" s="209"/>
      <c r="C166" s="53" t="s">
        <v>3</v>
      </c>
      <c r="D166" s="54">
        <v>34</v>
      </c>
      <c r="E166" s="55">
        <v>7829.49</v>
      </c>
      <c r="F166" s="55">
        <v>799.48</v>
      </c>
      <c r="G166" s="55">
        <v>0</v>
      </c>
      <c r="H166" s="55">
        <v>6280.06</v>
      </c>
      <c r="I166" s="55">
        <v>0</v>
      </c>
      <c r="J166" s="55">
        <v>1242.42</v>
      </c>
      <c r="K166" s="56">
        <v>14909.03</v>
      </c>
      <c r="L166" s="46">
        <v>16151.45</v>
      </c>
      <c r="M166" s="122"/>
      <c r="N166" s="124">
        <v>14909.03</v>
      </c>
      <c r="O166" s="124">
        <v>8628.9699999999993</v>
      </c>
      <c r="P166" s="124"/>
      <c r="Q166" s="124">
        <v>17704.66</v>
      </c>
      <c r="R166" s="124">
        <v>16462.240000000002</v>
      </c>
      <c r="S166" s="47"/>
    </row>
    <row r="167" spans="1:19" ht="9" customHeight="1" x14ac:dyDescent="0.2">
      <c r="A167" s="209"/>
      <c r="B167" s="209"/>
      <c r="C167" s="48" t="s">
        <v>4</v>
      </c>
      <c r="D167" s="49">
        <v>35</v>
      </c>
      <c r="E167" s="50">
        <v>15160007</v>
      </c>
      <c r="F167" s="50">
        <v>1548009</v>
      </c>
      <c r="G167" s="50">
        <v>0</v>
      </c>
      <c r="H167" s="50">
        <v>12159892</v>
      </c>
      <c r="I167" s="50">
        <v>0</v>
      </c>
      <c r="J167" s="51">
        <v>2405661</v>
      </c>
      <c r="K167" s="50">
        <v>28867908</v>
      </c>
      <c r="L167" s="78">
        <v>31273568</v>
      </c>
      <c r="M167" s="123"/>
      <c r="N167" s="125">
        <v>28867908</v>
      </c>
      <c r="O167" s="125">
        <v>16708016</v>
      </c>
      <c r="P167" s="125">
        <v>0</v>
      </c>
      <c r="Q167" s="125">
        <v>34281002</v>
      </c>
      <c r="R167" s="125">
        <v>31875341</v>
      </c>
      <c r="S167" s="47"/>
    </row>
    <row r="168" spans="1:19" ht="12.75" customHeight="1" x14ac:dyDescent="0.2">
      <c r="A168" s="209"/>
      <c r="B168" s="209"/>
      <c r="C168" s="53" t="s">
        <v>3</v>
      </c>
      <c r="D168" s="54">
        <v>36</v>
      </c>
      <c r="E168" s="55">
        <v>8155.89</v>
      </c>
      <c r="F168" s="55">
        <v>811.87</v>
      </c>
      <c r="G168" s="55">
        <v>0</v>
      </c>
      <c r="H168" s="55">
        <v>6280.06</v>
      </c>
      <c r="I168" s="55">
        <v>0</v>
      </c>
      <c r="J168" s="55">
        <v>1270.6500000000001</v>
      </c>
      <c r="K168" s="56">
        <v>15247.82</v>
      </c>
      <c r="L168" s="46">
        <v>16518.47</v>
      </c>
      <c r="M168" s="122"/>
      <c r="N168" s="124">
        <v>15247.82</v>
      </c>
      <c r="O168" s="124">
        <v>8967.76</v>
      </c>
      <c r="P168" s="124"/>
      <c r="Q168" s="124">
        <v>18132.669999999998</v>
      </c>
      <c r="R168" s="124">
        <v>16862.02</v>
      </c>
      <c r="S168" s="47"/>
    </row>
    <row r="169" spans="1:19" ht="9" customHeight="1" x14ac:dyDescent="0.2">
      <c r="A169" s="209"/>
      <c r="B169" s="209"/>
      <c r="C169" s="48" t="s">
        <v>4</v>
      </c>
      <c r="D169" s="49">
        <v>37</v>
      </c>
      <c r="E169" s="50">
        <v>15792005</v>
      </c>
      <c r="F169" s="50">
        <v>1572000</v>
      </c>
      <c r="G169" s="50">
        <v>0</v>
      </c>
      <c r="H169" s="50">
        <v>12159892</v>
      </c>
      <c r="I169" s="50">
        <v>0</v>
      </c>
      <c r="J169" s="51">
        <v>2460321</v>
      </c>
      <c r="K169" s="50">
        <v>29523896</v>
      </c>
      <c r="L169" s="78">
        <v>31984218</v>
      </c>
      <c r="M169" s="123"/>
      <c r="N169" s="125">
        <v>29523896</v>
      </c>
      <c r="O169" s="125">
        <v>17364005</v>
      </c>
      <c r="P169" s="125">
        <v>0</v>
      </c>
      <c r="Q169" s="125">
        <v>35109745</v>
      </c>
      <c r="R169" s="125">
        <v>32649423</v>
      </c>
      <c r="S169" s="47"/>
    </row>
    <row r="170" spans="1:19" ht="12.75" customHeight="1" x14ac:dyDescent="0.2">
      <c r="A170" s="209"/>
      <c r="B170" s="209"/>
      <c r="C170" s="53" t="s">
        <v>3</v>
      </c>
      <c r="D170" s="54">
        <v>38</v>
      </c>
      <c r="E170" s="55">
        <v>8298.43</v>
      </c>
      <c r="F170" s="55">
        <v>824.27</v>
      </c>
      <c r="G170" s="55">
        <v>0</v>
      </c>
      <c r="H170" s="55">
        <v>6280.06</v>
      </c>
      <c r="I170" s="55">
        <v>0</v>
      </c>
      <c r="J170" s="55">
        <v>1283.56</v>
      </c>
      <c r="K170" s="56">
        <v>15402.76</v>
      </c>
      <c r="L170" s="46">
        <v>16686.32</v>
      </c>
      <c r="M170" s="122"/>
      <c r="N170" s="124">
        <v>15402.76</v>
      </c>
      <c r="O170" s="124">
        <v>9122.7000000000007</v>
      </c>
      <c r="P170" s="124"/>
      <c r="Q170" s="124">
        <v>18328.41</v>
      </c>
      <c r="R170" s="124">
        <v>17044.849999999999</v>
      </c>
      <c r="S170" s="47"/>
    </row>
    <row r="171" spans="1:19" ht="9" customHeight="1" x14ac:dyDescent="0.2">
      <c r="A171" s="209"/>
      <c r="B171" s="209"/>
      <c r="C171" s="48" t="s">
        <v>4</v>
      </c>
      <c r="D171" s="49">
        <v>39</v>
      </c>
      <c r="E171" s="50">
        <v>16068001</v>
      </c>
      <c r="F171" s="50">
        <v>1596009</v>
      </c>
      <c r="G171" s="50">
        <v>0</v>
      </c>
      <c r="H171" s="50">
        <v>12159892</v>
      </c>
      <c r="I171" s="50">
        <v>0</v>
      </c>
      <c r="J171" s="51">
        <v>2485319</v>
      </c>
      <c r="K171" s="50">
        <v>29823902</v>
      </c>
      <c r="L171" s="78">
        <v>32309221</v>
      </c>
      <c r="M171" s="123"/>
      <c r="N171" s="125">
        <v>29823902</v>
      </c>
      <c r="O171" s="125">
        <v>17664010</v>
      </c>
      <c r="P171" s="125">
        <v>0</v>
      </c>
      <c r="Q171" s="125">
        <v>35488750</v>
      </c>
      <c r="R171" s="125">
        <v>33003432</v>
      </c>
      <c r="S171" s="47"/>
    </row>
    <row r="172" spans="1:19" ht="12.75" customHeight="1" x14ac:dyDescent="0.2">
      <c r="A172" s="209"/>
      <c r="B172" s="209"/>
      <c r="C172" s="53" t="s">
        <v>3</v>
      </c>
      <c r="D172" s="54">
        <v>40</v>
      </c>
      <c r="E172" s="55">
        <v>8440.9699999999993</v>
      </c>
      <c r="F172" s="55">
        <v>842.86</v>
      </c>
      <c r="G172" s="55">
        <v>0</v>
      </c>
      <c r="H172" s="55">
        <v>6280.06</v>
      </c>
      <c r="I172" s="55">
        <v>0</v>
      </c>
      <c r="J172" s="55">
        <v>1296.99</v>
      </c>
      <c r="K172" s="56">
        <v>15563.89</v>
      </c>
      <c r="L172" s="46">
        <v>16860.88</v>
      </c>
      <c r="M172" s="122"/>
      <c r="N172" s="124">
        <v>15563.89</v>
      </c>
      <c r="O172" s="124">
        <v>9283.83</v>
      </c>
      <c r="P172" s="124"/>
      <c r="Q172" s="124">
        <v>18531.97</v>
      </c>
      <c r="R172" s="124">
        <v>17234.98</v>
      </c>
      <c r="S172" s="47"/>
    </row>
    <row r="173" spans="1:19" ht="9" customHeight="1" x14ac:dyDescent="0.2">
      <c r="A173" s="210"/>
      <c r="B173" s="210"/>
      <c r="C173" s="58"/>
      <c r="D173" s="59"/>
      <c r="E173" s="61">
        <v>16343997</v>
      </c>
      <c r="F173" s="61">
        <v>1632005</v>
      </c>
      <c r="G173" s="61">
        <v>0</v>
      </c>
      <c r="H173" s="61">
        <v>12159892</v>
      </c>
      <c r="I173" s="61">
        <v>0</v>
      </c>
      <c r="J173" s="60">
        <v>2511323</v>
      </c>
      <c r="K173" s="61">
        <v>30135893</v>
      </c>
      <c r="L173" s="78">
        <v>32647216</v>
      </c>
      <c r="M173" s="123"/>
      <c r="N173" s="125">
        <v>30135893</v>
      </c>
      <c r="O173" s="125">
        <v>17976002</v>
      </c>
      <c r="P173" s="125">
        <v>0</v>
      </c>
      <c r="Q173" s="125">
        <v>35882898</v>
      </c>
      <c r="R173" s="125">
        <v>33371575</v>
      </c>
      <c r="S173" s="47"/>
    </row>
    <row r="174" spans="1:19" ht="12.75" customHeight="1" x14ac:dyDescent="0.2">
      <c r="A174" s="196">
        <v>33970</v>
      </c>
      <c r="B174" s="196">
        <v>34424</v>
      </c>
      <c r="C174" s="42" t="s">
        <v>3</v>
      </c>
      <c r="D174" s="43">
        <v>0</v>
      </c>
      <c r="E174" s="44">
        <v>4412.6099999999997</v>
      </c>
      <c r="F174" s="44">
        <v>440.02</v>
      </c>
      <c r="G174" s="44">
        <v>123.95</v>
      </c>
      <c r="H174" s="44">
        <v>6280.06</v>
      </c>
      <c r="I174" s="44">
        <v>0</v>
      </c>
      <c r="J174" s="44">
        <v>938.05</v>
      </c>
      <c r="K174" s="45">
        <v>11256.64</v>
      </c>
      <c r="L174" s="46">
        <v>12194.69</v>
      </c>
      <c r="M174" s="122"/>
      <c r="N174" s="124">
        <v>11256.64</v>
      </c>
      <c r="O174" s="124">
        <v>4976.58</v>
      </c>
      <c r="P174" s="124"/>
      <c r="Q174" s="124">
        <v>13090.47</v>
      </c>
      <c r="R174" s="124">
        <v>12152.42</v>
      </c>
      <c r="S174" s="47"/>
    </row>
    <row r="175" spans="1:19" ht="9" customHeight="1" x14ac:dyDescent="0.2">
      <c r="A175" s="213"/>
      <c r="B175" s="213"/>
      <c r="C175" s="48" t="s">
        <v>4</v>
      </c>
      <c r="D175" s="49">
        <v>1</v>
      </c>
      <c r="E175" s="50">
        <v>8544004</v>
      </c>
      <c r="F175" s="50">
        <v>851998</v>
      </c>
      <c r="G175" s="50">
        <v>240001</v>
      </c>
      <c r="H175" s="50">
        <v>12159892</v>
      </c>
      <c r="I175" s="50">
        <v>0</v>
      </c>
      <c r="J175" s="51">
        <v>1816318</v>
      </c>
      <c r="K175" s="50">
        <v>21795894</v>
      </c>
      <c r="L175" s="78">
        <v>23612212</v>
      </c>
      <c r="M175" s="123"/>
      <c r="N175" s="125">
        <v>21795894</v>
      </c>
      <c r="O175" s="125">
        <v>9636003</v>
      </c>
      <c r="P175" s="125">
        <v>0</v>
      </c>
      <c r="Q175" s="125">
        <v>25346684</v>
      </c>
      <c r="R175" s="125">
        <v>23530366</v>
      </c>
      <c r="S175" s="47"/>
    </row>
    <row r="176" spans="1:19" ht="12.75" customHeight="1" x14ac:dyDescent="0.2">
      <c r="A176" s="208">
        <v>33970</v>
      </c>
      <c r="B176" s="208">
        <v>34424</v>
      </c>
      <c r="C176" s="53" t="s">
        <v>3</v>
      </c>
      <c r="D176" s="54">
        <v>2</v>
      </c>
      <c r="E176" s="55">
        <v>4641.91</v>
      </c>
      <c r="F176" s="55">
        <v>458.61</v>
      </c>
      <c r="G176" s="55">
        <v>123.95</v>
      </c>
      <c r="H176" s="55">
        <v>6280.06</v>
      </c>
      <c r="I176" s="55">
        <v>0</v>
      </c>
      <c r="J176" s="55">
        <v>958.71</v>
      </c>
      <c r="K176" s="56">
        <v>11504.53</v>
      </c>
      <c r="L176" s="46">
        <v>12463.24</v>
      </c>
      <c r="M176" s="122"/>
      <c r="N176" s="124">
        <v>11504.53</v>
      </c>
      <c r="O176" s="124">
        <v>5224.47</v>
      </c>
      <c r="P176" s="124"/>
      <c r="Q176" s="124">
        <v>13403.64</v>
      </c>
      <c r="R176" s="124">
        <v>12444.93</v>
      </c>
      <c r="S176" s="47"/>
    </row>
    <row r="177" spans="1:19" ht="9" customHeight="1" x14ac:dyDescent="0.2">
      <c r="A177" s="208"/>
      <c r="B177" s="208"/>
      <c r="C177" s="48" t="s">
        <v>4</v>
      </c>
      <c r="D177" s="49">
        <v>3</v>
      </c>
      <c r="E177" s="50">
        <v>8987991</v>
      </c>
      <c r="F177" s="50">
        <v>887993</v>
      </c>
      <c r="G177" s="50">
        <v>240001</v>
      </c>
      <c r="H177" s="50">
        <v>12159892</v>
      </c>
      <c r="I177" s="50">
        <v>0</v>
      </c>
      <c r="J177" s="51">
        <v>1856321</v>
      </c>
      <c r="K177" s="50">
        <v>22275876</v>
      </c>
      <c r="L177" s="78">
        <v>24132198</v>
      </c>
      <c r="M177" s="123"/>
      <c r="N177" s="125">
        <v>22275876</v>
      </c>
      <c r="O177" s="125">
        <v>10115985</v>
      </c>
      <c r="P177" s="125">
        <v>0</v>
      </c>
      <c r="Q177" s="125">
        <v>25953066</v>
      </c>
      <c r="R177" s="125">
        <v>24096745</v>
      </c>
      <c r="S177" s="47"/>
    </row>
    <row r="178" spans="1:19" ht="12.75" customHeight="1" x14ac:dyDescent="0.2">
      <c r="A178" s="209"/>
      <c r="B178" s="209"/>
      <c r="C178" s="53" t="s">
        <v>3</v>
      </c>
      <c r="D178" s="54">
        <v>4</v>
      </c>
      <c r="E178" s="55">
        <v>4871.22</v>
      </c>
      <c r="F178" s="55">
        <v>483.4</v>
      </c>
      <c r="G178" s="55">
        <v>123.95</v>
      </c>
      <c r="H178" s="55">
        <v>6280.06</v>
      </c>
      <c r="I178" s="55">
        <v>0</v>
      </c>
      <c r="J178" s="55">
        <v>979.89</v>
      </c>
      <c r="K178" s="56">
        <v>11758.63</v>
      </c>
      <c r="L178" s="46">
        <v>12738.52</v>
      </c>
      <c r="M178" s="122"/>
      <c r="N178" s="124">
        <v>11758.63</v>
      </c>
      <c r="O178" s="124">
        <v>5478.57</v>
      </c>
      <c r="P178" s="124"/>
      <c r="Q178" s="124">
        <v>13724.66</v>
      </c>
      <c r="R178" s="124">
        <v>12744.77</v>
      </c>
      <c r="S178" s="47"/>
    </row>
    <row r="179" spans="1:19" ht="9" customHeight="1" x14ac:dyDescent="0.2">
      <c r="A179" s="209"/>
      <c r="B179" s="209"/>
      <c r="C179" s="48" t="s">
        <v>4</v>
      </c>
      <c r="D179" s="49">
        <v>5</v>
      </c>
      <c r="E179" s="50">
        <v>9431997</v>
      </c>
      <c r="F179" s="50">
        <v>935993</v>
      </c>
      <c r="G179" s="50">
        <v>240001</v>
      </c>
      <c r="H179" s="50">
        <v>12159892</v>
      </c>
      <c r="I179" s="50">
        <v>0</v>
      </c>
      <c r="J179" s="51">
        <v>1897332</v>
      </c>
      <c r="K179" s="50">
        <v>22767883</v>
      </c>
      <c r="L179" s="78">
        <v>24665214</v>
      </c>
      <c r="M179" s="123"/>
      <c r="N179" s="125">
        <v>22767883</v>
      </c>
      <c r="O179" s="125">
        <v>10607991</v>
      </c>
      <c r="P179" s="125">
        <v>0</v>
      </c>
      <c r="Q179" s="125">
        <v>26574647</v>
      </c>
      <c r="R179" s="125">
        <v>24677316</v>
      </c>
      <c r="S179" s="47"/>
    </row>
    <row r="180" spans="1:19" ht="12.75" customHeight="1" x14ac:dyDescent="0.2">
      <c r="A180" s="209"/>
      <c r="B180" s="209"/>
      <c r="C180" s="53" t="s">
        <v>3</v>
      </c>
      <c r="D180" s="54">
        <v>6</v>
      </c>
      <c r="E180" s="55">
        <v>5199.6899999999996</v>
      </c>
      <c r="F180" s="55">
        <v>514.39</v>
      </c>
      <c r="G180" s="55">
        <v>123.95</v>
      </c>
      <c r="H180" s="55">
        <v>6280.06</v>
      </c>
      <c r="I180" s="55">
        <v>0</v>
      </c>
      <c r="J180" s="55">
        <v>1009.84</v>
      </c>
      <c r="K180" s="56">
        <v>12118.09</v>
      </c>
      <c r="L180" s="46">
        <v>13127.93</v>
      </c>
      <c r="M180" s="122"/>
      <c r="N180" s="124">
        <v>12118.09</v>
      </c>
      <c r="O180" s="124">
        <v>5838.03</v>
      </c>
      <c r="P180" s="124"/>
      <c r="Q180" s="124">
        <v>14178.78</v>
      </c>
      <c r="R180" s="124">
        <v>13168.94</v>
      </c>
      <c r="S180" s="47"/>
    </row>
    <row r="181" spans="1:19" ht="9" customHeight="1" x14ac:dyDescent="0.2">
      <c r="A181" s="209"/>
      <c r="B181" s="209"/>
      <c r="C181" s="48" t="s">
        <v>4</v>
      </c>
      <c r="D181" s="49">
        <v>7</v>
      </c>
      <c r="E181" s="50">
        <v>10068004</v>
      </c>
      <c r="F181" s="50">
        <v>995998</v>
      </c>
      <c r="G181" s="50">
        <v>240001</v>
      </c>
      <c r="H181" s="50">
        <v>12159892</v>
      </c>
      <c r="I181" s="50">
        <v>0</v>
      </c>
      <c r="J181" s="51">
        <v>1955323</v>
      </c>
      <c r="K181" s="50">
        <v>23463894</v>
      </c>
      <c r="L181" s="78">
        <v>25419217</v>
      </c>
      <c r="M181" s="123"/>
      <c r="N181" s="125">
        <v>23463894</v>
      </c>
      <c r="O181" s="125">
        <v>11304002</v>
      </c>
      <c r="P181" s="125">
        <v>0</v>
      </c>
      <c r="Q181" s="125">
        <v>27453946</v>
      </c>
      <c r="R181" s="125">
        <v>25498623</v>
      </c>
      <c r="S181" s="47"/>
    </row>
    <row r="182" spans="1:19" ht="12.75" customHeight="1" x14ac:dyDescent="0.2">
      <c r="A182" s="209"/>
      <c r="B182" s="209"/>
      <c r="C182" s="53" t="s">
        <v>3</v>
      </c>
      <c r="D182" s="54">
        <v>8</v>
      </c>
      <c r="E182" s="55">
        <v>5466.18</v>
      </c>
      <c r="F182" s="55">
        <v>545.38</v>
      </c>
      <c r="G182" s="55">
        <v>123.95</v>
      </c>
      <c r="H182" s="55">
        <v>6280.06</v>
      </c>
      <c r="I182" s="55">
        <v>0</v>
      </c>
      <c r="J182" s="55">
        <v>1034.6300000000001</v>
      </c>
      <c r="K182" s="56">
        <v>12415.57</v>
      </c>
      <c r="L182" s="46">
        <v>13450.2</v>
      </c>
      <c r="M182" s="122"/>
      <c r="N182" s="124">
        <v>12415.57</v>
      </c>
      <c r="O182" s="124">
        <v>6135.51</v>
      </c>
      <c r="P182" s="124"/>
      <c r="Q182" s="124">
        <v>14554.59</v>
      </c>
      <c r="R182" s="124">
        <v>13519.96</v>
      </c>
      <c r="S182" s="47"/>
    </row>
    <row r="183" spans="1:19" ht="9" customHeight="1" x14ac:dyDescent="0.2">
      <c r="A183" s="209"/>
      <c r="B183" s="209"/>
      <c r="C183" s="48" t="s">
        <v>4</v>
      </c>
      <c r="D183" s="49">
        <v>9</v>
      </c>
      <c r="E183" s="50">
        <v>10584000</v>
      </c>
      <c r="F183" s="50">
        <v>1056003</v>
      </c>
      <c r="G183" s="50">
        <v>240001</v>
      </c>
      <c r="H183" s="50">
        <v>12159892</v>
      </c>
      <c r="I183" s="50">
        <v>0</v>
      </c>
      <c r="J183" s="51">
        <v>2003323</v>
      </c>
      <c r="K183" s="50">
        <v>24039896</v>
      </c>
      <c r="L183" s="78">
        <v>26043219</v>
      </c>
      <c r="M183" s="123"/>
      <c r="N183" s="125">
        <v>24039896</v>
      </c>
      <c r="O183" s="125">
        <v>11880004</v>
      </c>
      <c r="P183" s="125">
        <v>0</v>
      </c>
      <c r="Q183" s="125">
        <v>28181616</v>
      </c>
      <c r="R183" s="125">
        <v>26178293</v>
      </c>
      <c r="S183" s="47"/>
    </row>
    <row r="184" spans="1:19" ht="12.75" customHeight="1" x14ac:dyDescent="0.2">
      <c r="A184" s="209"/>
      <c r="B184" s="209"/>
      <c r="C184" s="53" t="s">
        <v>3</v>
      </c>
      <c r="D184" s="54">
        <v>10</v>
      </c>
      <c r="E184" s="55">
        <v>5726.47</v>
      </c>
      <c r="F184" s="55">
        <v>570.16999999999996</v>
      </c>
      <c r="G184" s="55">
        <v>123.95</v>
      </c>
      <c r="H184" s="55">
        <v>6280.06</v>
      </c>
      <c r="I184" s="55">
        <v>0</v>
      </c>
      <c r="J184" s="55">
        <v>1058.3900000000001</v>
      </c>
      <c r="K184" s="56">
        <v>12700.65</v>
      </c>
      <c r="L184" s="46">
        <v>13759.04</v>
      </c>
      <c r="M184" s="122"/>
      <c r="N184" s="124">
        <v>12700.65</v>
      </c>
      <c r="O184" s="124">
        <v>6420.59</v>
      </c>
      <c r="P184" s="124"/>
      <c r="Q184" s="124">
        <v>14914.75</v>
      </c>
      <c r="R184" s="124">
        <v>13856.36</v>
      </c>
      <c r="S184" s="47"/>
    </row>
    <row r="185" spans="1:19" ht="9" customHeight="1" x14ac:dyDescent="0.2">
      <c r="A185" s="209"/>
      <c r="B185" s="209"/>
      <c r="C185" s="48" t="s">
        <v>4</v>
      </c>
      <c r="D185" s="49">
        <v>11</v>
      </c>
      <c r="E185" s="50">
        <v>11087992</v>
      </c>
      <c r="F185" s="50">
        <v>1104003</v>
      </c>
      <c r="G185" s="50">
        <v>240001</v>
      </c>
      <c r="H185" s="50">
        <v>12159892</v>
      </c>
      <c r="I185" s="50">
        <v>0</v>
      </c>
      <c r="J185" s="51">
        <v>2049329</v>
      </c>
      <c r="K185" s="50">
        <v>24591888</v>
      </c>
      <c r="L185" s="78">
        <v>26641216</v>
      </c>
      <c r="M185" s="123"/>
      <c r="N185" s="125">
        <v>24591888</v>
      </c>
      <c r="O185" s="125">
        <v>12431996</v>
      </c>
      <c r="P185" s="125">
        <v>0</v>
      </c>
      <c r="Q185" s="125">
        <v>28878983</v>
      </c>
      <c r="R185" s="125">
        <v>26829654</v>
      </c>
      <c r="S185" s="47"/>
    </row>
    <row r="186" spans="1:19" ht="12.75" customHeight="1" x14ac:dyDescent="0.2">
      <c r="A186" s="209"/>
      <c r="B186" s="209"/>
      <c r="C186" s="53" t="s">
        <v>3</v>
      </c>
      <c r="D186" s="54">
        <v>12</v>
      </c>
      <c r="E186" s="55">
        <v>5986.77</v>
      </c>
      <c r="F186" s="55">
        <v>594.96</v>
      </c>
      <c r="G186" s="55">
        <v>123.95</v>
      </c>
      <c r="H186" s="55">
        <v>6280.06</v>
      </c>
      <c r="I186" s="55">
        <v>0</v>
      </c>
      <c r="J186" s="55">
        <v>1082.1500000000001</v>
      </c>
      <c r="K186" s="56">
        <v>12985.74</v>
      </c>
      <c r="L186" s="46">
        <v>14067.89</v>
      </c>
      <c r="M186" s="122"/>
      <c r="N186" s="124">
        <v>12985.74</v>
      </c>
      <c r="O186" s="124">
        <v>6705.68</v>
      </c>
      <c r="P186" s="124"/>
      <c r="Q186" s="124">
        <v>15274.91</v>
      </c>
      <c r="R186" s="124">
        <v>14192.76</v>
      </c>
      <c r="S186" s="47"/>
    </row>
    <row r="187" spans="1:19" ht="9" customHeight="1" x14ac:dyDescent="0.2">
      <c r="A187" s="209"/>
      <c r="B187" s="209"/>
      <c r="C187" s="48" t="s">
        <v>4</v>
      </c>
      <c r="D187" s="49">
        <v>13</v>
      </c>
      <c r="E187" s="50">
        <v>11592003</v>
      </c>
      <c r="F187" s="50">
        <v>1152003</v>
      </c>
      <c r="G187" s="50">
        <v>240001</v>
      </c>
      <c r="H187" s="50">
        <v>12159892</v>
      </c>
      <c r="I187" s="50">
        <v>0</v>
      </c>
      <c r="J187" s="51">
        <v>2095335</v>
      </c>
      <c r="K187" s="50">
        <v>25143899</v>
      </c>
      <c r="L187" s="78">
        <v>27239233</v>
      </c>
      <c r="M187" s="123"/>
      <c r="N187" s="125">
        <v>25143899</v>
      </c>
      <c r="O187" s="125">
        <v>12984007</v>
      </c>
      <c r="P187" s="125">
        <v>0</v>
      </c>
      <c r="Q187" s="125">
        <v>29576350</v>
      </c>
      <c r="R187" s="125">
        <v>27481015</v>
      </c>
      <c r="S187" s="47"/>
    </row>
    <row r="188" spans="1:19" ht="12.75" customHeight="1" x14ac:dyDescent="0.2">
      <c r="A188" s="209"/>
      <c r="B188" s="209"/>
      <c r="C188" s="53" t="s">
        <v>3</v>
      </c>
      <c r="D188" s="54">
        <v>14</v>
      </c>
      <c r="E188" s="55">
        <v>6247.06</v>
      </c>
      <c r="F188" s="55">
        <v>619.75</v>
      </c>
      <c r="G188" s="55">
        <v>123.95</v>
      </c>
      <c r="H188" s="55">
        <v>6280.06</v>
      </c>
      <c r="I188" s="55">
        <v>0</v>
      </c>
      <c r="J188" s="55">
        <v>1105.9000000000001</v>
      </c>
      <c r="K188" s="56">
        <v>13270.82</v>
      </c>
      <c r="L188" s="46">
        <v>14376.72</v>
      </c>
      <c r="M188" s="122"/>
      <c r="N188" s="124">
        <v>13270.82</v>
      </c>
      <c r="O188" s="124">
        <v>6990.76</v>
      </c>
      <c r="P188" s="124"/>
      <c r="Q188" s="124">
        <v>15635.06</v>
      </c>
      <c r="R188" s="124">
        <v>14529.16</v>
      </c>
      <c r="S188" s="47"/>
    </row>
    <row r="189" spans="1:19" ht="9" customHeight="1" x14ac:dyDescent="0.2">
      <c r="A189" s="209"/>
      <c r="B189" s="209"/>
      <c r="C189" s="48" t="s">
        <v>4</v>
      </c>
      <c r="D189" s="49">
        <v>15</v>
      </c>
      <c r="E189" s="50">
        <v>12095995</v>
      </c>
      <c r="F189" s="50">
        <v>1200003</v>
      </c>
      <c r="G189" s="50">
        <v>240001</v>
      </c>
      <c r="H189" s="50">
        <v>12159892</v>
      </c>
      <c r="I189" s="50">
        <v>0</v>
      </c>
      <c r="J189" s="51">
        <v>2141321</v>
      </c>
      <c r="K189" s="50">
        <v>25695891</v>
      </c>
      <c r="L189" s="78">
        <v>27837212</v>
      </c>
      <c r="M189" s="123"/>
      <c r="N189" s="125">
        <v>25695891</v>
      </c>
      <c r="O189" s="125">
        <v>13535999</v>
      </c>
      <c r="P189" s="125">
        <v>0</v>
      </c>
      <c r="Q189" s="125">
        <v>30273698</v>
      </c>
      <c r="R189" s="125">
        <v>28132377</v>
      </c>
      <c r="S189" s="47"/>
    </row>
    <row r="190" spans="1:19" ht="12.75" customHeight="1" x14ac:dyDescent="0.2">
      <c r="A190" s="209"/>
      <c r="B190" s="209"/>
      <c r="C190" s="53" t="s">
        <v>3</v>
      </c>
      <c r="D190" s="54">
        <v>16</v>
      </c>
      <c r="E190" s="55">
        <v>6507.36</v>
      </c>
      <c r="F190" s="55">
        <v>650.74</v>
      </c>
      <c r="G190" s="55">
        <v>123.95</v>
      </c>
      <c r="H190" s="55">
        <v>6280.06</v>
      </c>
      <c r="I190" s="55">
        <v>0</v>
      </c>
      <c r="J190" s="55">
        <v>1130.18</v>
      </c>
      <c r="K190" s="56">
        <v>13562.11</v>
      </c>
      <c r="L190" s="46">
        <v>14692.29</v>
      </c>
      <c r="M190" s="122"/>
      <c r="N190" s="124">
        <v>13562.11</v>
      </c>
      <c r="O190" s="124">
        <v>7282.05</v>
      </c>
      <c r="P190" s="124"/>
      <c r="Q190" s="124">
        <v>16003.06</v>
      </c>
      <c r="R190" s="124">
        <v>14872.88</v>
      </c>
      <c r="S190" s="47"/>
    </row>
    <row r="191" spans="1:19" ht="9" customHeight="1" x14ac:dyDescent="0.2">
      <c r="A191" s="209"/>
      <c r="B191" s="209"/>
      <c r="C191" s="48" t="s">
        <v>4</v>
      </c>
      <c r="D191" s="49">
        <v>17</v>
      </c>
      <c r="E191" s="50">
        <v>12600006</v>
      </c>
      <c r="F191" s="50">
        <v>1260008</v>
      </c>
      <c r="G191" s="50">
        <v>240001</v>
      </c>
      <c r="H191" s="50">
        <v>12159892</v>
      </c>
      <c r="I191" s="50">
        <v>0</v>
      </c>
      <c r="J191" s="51">
        <v>2188334</v>
      </c>
      <c r="K191" s="50">
        <v>26259907</v>
      </c>
      <c r="L191" s="78">
        <v>28448240</v>
      </c>
      <c r="M191" s="123"/>
      <c r="N191" s="125">
        <v>26259907</v>
      </c>
      <c r="O191" s="125">
        <v>14100015</v>
      </c>
      <c r="P191" s="125">
        <v>0</v>
      </c>
      <c r="Q191" s="125">
        <v>30986245</v>
      </c>
      <c r="R191" s="125">
        <v>28797911</v>
      </c>
      <c r="S191" s="47"/>
    </row>
    <row r="192" spans="1:19" ht="12.75" customHeight="1" x14ac:dyDescent="0.2">
      <c r="A192" s="209"/>
      <c r="B192" s="209"/>
      <c r="C192" s="53" t="s">
        <v>3</v>
      </c>
      <c r="D192" s="54">
        <v>18</v>
      </c>
      <c r="E192" s="55">
        <v>6767.65</v>
      </c>
      <c r="F192" s="55">
        <v>675.53</v>
      </c>
      <c r="G192" s="55">
        <v>123.95</v>
      </c>
      <c r="H192" s="55">
        <v>6280.06</v>
      </c>
      <c r="I192" s="55">
        <v>0</v>
      </c>
      <c r="J192" s="55">
        <v>1153.93</v>
      </c>
      <c r="K192" s="56">
        <v>13847.19</v>
      </c>
      <c r="L192" s="46">
        <v>15001.12</v>
      </c>
      <c r="M192" s="122"/>
      <c r="N192" s="124">
        <v>13847.19</v>
      </c>
      <c r="O192" s="124">
        <v>7567.13</v>
      </c>
      <c r="P192" s="124"/>
      <c r="Q192" s="124">
        <v>16363.2</v>
      </c>
      <c r="R192" s="124">
        <v>15209.27</v>
      </c>
      <c r="S192" s="47"/>
    </row>
    <row r="193" spans="1:19" ht="9" customHeight="1" x14ac:dyDescent="0.2">
      <c r="A193" s="209"/>
      <c r="B193" s="209"/>
      <c r="C193" s="48" t="s">
        <v>4</v>
      </c>
      <c r="D193" s="49">
        <v>19</v>
      </c>
      <c r="E193" s="50">
        <v>13103998</v>
      </c>
      <c r="F193" s="50">
        <v>1308008</v>
      </c>
      <c r="G193" s="50">
        <v>240001</v>
      </c>
      <c r="H193" s="50">
        <v>12159892</v>
      </c>
      <c r="I193" s="50">
        <v>0</v>
      </c>
      <c r="J193" s="51">
        <v>2234320</v>
      </c>
      <c r="K193" s="50">
        <v>26811899</v>
      </c>
      <c r="L193" s="78">
        <v>29046219</v>
      </c>
      <c r="M193" s="123"/>
      <c r="N193" s="125">
        <v>26811899</v>
      </c>
      <c r="O193" s="125">
        <v>14652007</v>
      </c>
      <c r="P193" s="125">
        <v>0</v>
      </c>
      <c r="Q193" s="125">
        <v>31683573</v>
      </c>
      <c r="R193" s="125">
        <v>29449253</v>
      </c>
      <c r="S193" s="47"/>
    </row>
    <row r="194" spans="1:19" ht="12.75" customHeight="1" x14ac:dyDescent="0.2">
      <c r="A194" s="209"/>
      <c r="B194" s="209"/>
      <c r="C194" s="53" t="s">
        <v>3</v>
      </c>
      <c r="D194" s="54">
        <v>20</v>
      </c>
      <c r="E194" s="55">
        <v>7027.95</v>
      </c>
      <c r="F194" s="55">
        <v>700.32</v>
      </c>
      <c r="G194" s="55">
        <v>123.95</v>
      </c>
      <c r="H194" s="55">
        <v>6280.06</v>
      </c>
      <c r="I194" s="55">
        <v>0</v>
      </c>
      <c r="J194" s="55">
        <v>1177.69</v>
      </c>
      <c r="K194" s="56">
        <v>14132.28</v>
      </c>
      <c r="L194" s="46">
        <v>15309.97</v>
      </c>
      <c r="M194" s="122"/>
      <c r="N194" s="124">
        <v>14132.28</v>
      </c>
      <c r="O194" s="124">
        <v>7852.22</v>
      </c>
      <c r="P194" s="124"/>
      <c r="Q194" s="124">
        <v>16723.37</v>
      </c>
      <c r="R194" s="124">
        <v>15545.68</v>
      </c>
      <c r="S194" s="47"/>
    </row>
    <row r="195" spans="1:19" ht="9" customHeight="1" x14ac:dyDescent="0.2">
      <c r="A195" s="209"/>
      <c r="B195" s="209"/>
      <c r="C195" s="48" t="s">
        <v>4</v>
      </c>
      <c r="D195" s="49">
        <v>21</v>
      </c>
      <c r="E195" s="50">
        <v>13608009</v>
      </c>
      <c r="F195" s="50">
        <v>1356009</v>
      </c>
      <c r="G195" s="50">
        <v>240001</v>
      </c>
      <c r="H195" s="50">
        <v>12159892</v>
      </c>
      <c r="I195" s="50">
        <v>0</v>
      </c>
      <c r="J195" s="51">
        <v>2280326</v>
      </c>
      <c r="K195" s="50">
        <v>27363910</v>
      </c>
      <c r="L195" s="78">
        <v>29644236</v>
      </c>
      <c r="M195" s="123"/>
      <c r="N195" s="125">
        <v>27363910</v>
      </c>
      <c r="O195" s="125">
        <v>15204018</v>
      </c>
      <c r="P195" s="125">
        <v>0</v>
      </c>
      <c r="Q195" s="125">
        <v>32380960</v>
      </c>
      <c r="R195" s="125">
        <v>30100634</v>
      </c>
      <c r="S195" s="47"/>
    </row>
    <row r="196" spans="1:19" ht="12.75" customHeight="1" x14ac:dyDescent="0.2">
      <c r="A196" s="209"/>
      <c r="B196" s="209"/>
      <c r="C196" s="53" t="s">
        <v>3</v>
      </c>
      <c r="D196" s="54">
        <v>22</v>
      </c>
      <c r="E196" s="55">
        <v>7170.49</v>
      </c>
      <c r="F196" s="55">
        <v>712.71</v>
      </c>
      <c r="G196" s="55">
        <v>123.95</v>
      </c>
      <c r="H196" s="55">
        <v>6280.06</v>
      </c>
      <c r="I196" s="55">
        <v>0</v>
      </c>
      <c r="J196" s="55">
        <v>1190.5999999999999</v>
      </c>
      <c r="K196" s="56">
        <v>14287.21</v>
      </c>
      <c r="L196" s="46">
        <v>15477.81</v>
      </c>
      <c r="M196" s="122"/>
      <c r="N196" s="124">
        <v>14287.21</v>
      </c>
      <c r="O196" s="124">
        <v>8007.15</v>
      </c>
      <c r="P196" s="124"/>
      <c r="Q196" s="124">
        <v>16919.099999999999</v>
      </c>
      <c r="R196" s="124">
        <v>15728.5</v>
      </c>
      <c r="S196" s="47"/>
    </row>
    <row r="197" spans="1:19" ht="9" customHeight="1" x14ac:dyDescent="0.2">
      <c r="A197" s="209"/>
      <c r="B197" s="209"/>
      <c r="C197" s="48" t="s">
        <v>4</v>
      </c>
      <c r="D197" s="49">
        <v>23</v>
      </c>
      <c r="E197" s="50">
        <v>13884005</v>
      </c>
      <c r="F197" s="50">
        <v>1379999</v>
      </c>
      <c r="G197" s="50">
        <v>240001</v>
      </c>
      <c r="H197" s="50">
        <v>12159892</v>
      </c>
      <c r="I197" s="50">
        <v>0</v>
      </c>
      <c r="J197" s="51">
        <v>2305323</v>
      </c>
      <c r="K197" s="50">
        <v>27663896</v>
      </c>
      <c r="L197" s="78">
        <v>29969219</v>
      </c>
      <c r="M197" s="123"/>
      <c r="N197" s="125">
        <v>27663896</v>
      </c>
      <c r="O197" s="125">
        <v>15504004</v>
      </c>
      <c r="P197" s="125">
        <v>0</v>
      </c>
      <c r="Q197" s="125">
        <v>32759946</v>
      </c>
      <c r="R197" s="125">
        <v>30454623</v>
      </c>
      <c r="S197" s="47"/>
    </row>
    <row r="198" spans="1:19" ht="12.75" customHeight="1" x14ac:dyDescent="0.2">
      <c r="A198" s="209"/>
      <c r="B198" s="209"/>
      <c r="C198" s="53" t="s">
        <v>3</v>
      </c>
      <c r="D198" s="54">
        <v>24</v>
      </c>
      <c r="E198" s="55">
        <v>7313.03</v>
      </c>
      <c r="F198" s="55">
        <v>731.3</v>
      </c>
      <c r="G198" s="55">
        <v>123.95</v>
      </c>
      <c r="H198" s="55">
        <v>6280.06</v>
      </c>
      <c r="I198" s="55">
        <v>0</v>
      </c>
      <c r="J198" s="55">
        <v>1204.03</v>
      </c>
      <c r="K198" s="56">
        <v>14448.34</v>
      </c>
      <c r="L198" s="46">
        <v>15652.37</v>
      </c>
      <c r="M198" s="122"/>
      <c r="N198" s="124">
        <v>14448.34</v>
      </c>
      <c r="O198" s="124">
        <v>8168.28</v>
      </c>
      <c r="P198" s="124"/>
      <c r="Q198" s="124">
        <v>17122.66</v>
      </c>
      <c r="R198" s="124">
        <v>15918.63</v>
      </c>
      <c r="S198" s="47"/>
    </row>
    <row r="199" spans="1:19" ht="9" customHeight="1" x14ac:dyDescent="0.2">
      <c r="A199" s="209"/>
      <c r="B199" s="209"/>
      <c r="C199" s="48" t="s">
        <v>4</v>
      </c>
      <c r="D199" s="49">
        <v>25</v>
      </c>
      <c r="E199" s="50">
        <v>14160001</v>
      </c>
      <c r="F199" s="50">
        <v>1415994</v>
      </c>
      <c r="G199" s="50">
        <v>240001</v>
      </c>
      <c r="H199" s="50">
        <v>12159892</v>
      </c>
      <c r="I199" s="50">
        <v>0</v>
      </c>
      <c r="J199" s="51">
        <v>2331327</v>
      </c>
      <c r="K199" s="50">
        <v>27975887</v>
      </c>
      <c r="L199" s="78">
        <v>30307214</v>
      </c>
      <c r="M199" s="123"/>
      <c r="N199" s="125">
        <v>27975887</v>
      </c>
      <c r="O199" s="125">
        <v>15815996</v>
      </c>
      <c r="P199" s="125">
        <v>0</v>
      </c>
      <c r="Q199" s="125">
        <v>33154093</v>
      </c>
      <c r="R199" s="125">
        <v>30822766</v>
      </c>
      <c r="S199" s="47"/>
    </row>
    <row r="200" spans="1:19" ht="12.75" customHeight="1" x14ac:dyDescent="0.2">
      <c r="A200" s="209"/>
      <c r="B200" s="209"/>
      <c r="C200" s="53" t="s">
        <v>3</v>
      </c>
      <c r="D200" s="54">
        <v>26</v>
      </c>
      <c r="E200" s="55">
        <v>7455.57</v>
      </c>
      <c r="F200" s="55">
        <v>743.7</v>
      </c>
      <c r="G200" s="55">
        <v>123.95</v>
      </c>
      <c r="H200" s="55">
        <v>6280.06</v>
      </c>
      <c r="I200" s="55">
        <v>0</v>
      </c>
      <c r="J200" s="55">
        <v>1216.94</v>
      </c>
      <c r="K200" s="56">
        <v>14603.28</v>
      </c>
      <c r="L200" s="46">
        <v>15820.22</v>
      </c>
      <c r="M200" s="122"/>
      <c r="N200" s="124">
        <v>14603.28</v>
      </c>
      <c r="O200" s="124">
        <v>8323.2199999999993</v>
      </c>
      <c r="P200" s="124"/>
      <c r="Q200" s="124">
        <v>17318.400000000001</v>
      </c>
      <c r="R200" s="124">
        <v>16101.46</v>
      </c>
      <c r="S200" s="47"/>
    </row>
    <row r="201" spans="1:19" ht="9" customHeight="1" x14ac:dyDescent="0.2">
      <c r="A201" s="209"/>
      <c r="B201" s="209"/>
      <c r="C201" s="48" t="s">
        <v>4</v>
      </c>
      <c r="D201" s="49">
        <v>27</v>
      </c>
      <c r="E201" s="50">
        <v>14435997</v>
      </c>
      <c r="F201" s="50">
        <v>1440004</v>
      </c>
      <c r="G201" s="50">
        <v>240001</v>
      </c>
      <c r="H201" s="50">
        <v>12159892</v>
      </c>
      <c r="I201" s="50">
        <v>0</v>
      </c>
      <c r="J201" s="51">
        <v>2356324</v>
      </c>
      <c r="K201" s="50">
        <v>28275893</v>
      </c>
      <c r="L201" s="78">
        <v>30632217</v>
      </c>
      <c r="M201" s="123"/>
      <c r="N201" s="125">
        <v>28275893</v>
      </c>
      <c r="O201" s="125">
        <v>16116001</v>
      </c>
      <c r="P201" s="125">
        <v>0</v>
      </c>
      <c r="Q201" s="125">
        <v>33533098</v>
      </c>
      <c r="R201" s="125">
        <v>31176774</v>
      </c>
      <c r="S201" s="47"/>
    </row>
    <row r="202" spans="1:19" ht="12.75" customHeight="1" x14ac:dyDescent="0.2">
      <c r="A202" s="209"/>
      <c r="B202" s="209"/>
      <c r="C202" s="53" t="s">
        <v>3</v>
      </c>
      <c r="D202" s="54">
        <v>28</v>
      </c>
      <c r="E202" s="55">
        <v>7591.92</v>
      </c>
      <c r="F202" s="55">
        <v>756.09</v>
      </c>
      <c r="G202" s="55">
        <v>123.95</v>
      </c>
      <c r="H202" s="55">
        <v>6280.06</v>
      </c>
      <c r="I202" s="55">
        <v>0</v>
      </c>
      <c r="J202" s="55">
        <v>1229.3399999999999</v>
      </c>
      <c r="K202" s="56">
        <v>14752.02</v>
      </c>
      <c r="L202" s="46">
        <v>15981.36</v>
      </c>
      <c r="M202" s="122"/>
      <c r="N202" s="124">
        <v>14752.02</v>
      </c>
      <c r="O202" s="124">
        <v>8471.9599999999991</v>
      </c>
      <c r="P202" s="124"/>
      <c r="Q202" s="124">
        <v>17506.310000000001</v>
      </c>
      <c r="R202" s="124">
        <v>16276.97</v>
      </c>
      <c r="S202" s="47"/>
    </row>
    <row r="203" spans="1:19" ht="9" customHeight="1" x14ac:dyDescent="0.2">
      <c r="A203" s="209"/>
      <c r="B203" s="209"/>
      <c r="C203" s="48" t="s">
        <v>4</v>
      </c>
      <c r="D203" s="49">
        <v>29</v>
      </c>
      <c r="E203" s="50">
        <v>14700007</v>
      </c>
      <c r="F203" s="50">
        <v>1463994</v>
      </c>
      <c r="G203" s="50">
        <v>240001</v>
      </c>
      <c r="H203" s="50">
        <v>12159892</v>
      </c>
      <c r="I203" s="50">
        <v>0</v>
      </c>
      <c r="J203" s="51">
        <v>2380334</v>
      </c>
      <c r="K203" s="50">
        <v>28563894</v>
      </c>
      <c r="L203" s="78">
        <v>30944228</v>
      </c>
      <c r="M203" s="123"/>
      <c r="N203" s="125">
        <v>28563894</v>
      </c>
      <c r="O203" s="125">
        <v>16404002</v>
      </c>
      <c r="P203" s="125">
        <v>0</v>
      </c>
      <c r="Q203" s="125">
        <v>33896943</v>
      </c>
      <c r="R203" s="125">
        <v>31516609</v>
      </c>
      <c r="S203" s="47"/>
    </row>
    <row r="204" spans="1:19" ht="12.75" customHeight="1" x14ac:dyDescent="0.2">
      <c r="A204" s="209"/>
      <c r="B204" s="209"/>
      <c r="C204" s="53" t="s">
        <v>3</v>
      </c>
      <c r="D204" s="54">
        <v>30</v>
      </c>
      <c r="E204" s="55">
        <v>7734.46</v>
      </c>
      <c r="F204" s="55">
        <v>768.49</v>
      </c>
      <c r="G204" s="55">
        <v>123.95</v>
      </c>
      <c r="H204" s="55">
        <v>6280.06</v>
      </c>
      <c r="I204" s="55">
        <v>0</v>
      </c>
      <c r="J204" s="55">
        <v>1242.25</v>
      </c>
      <c r="K204" s="56">
        <v>14906.96</v>
      </c>
      <c r="L204" s="46">
        <v>16149.21</v>
      </c>
      <c r="M204" s="122"/>
      <c r="N204" s="124">
        <v>14906.96</v>
      </c>
      <c r="O204" s="124">
        <v>8626.9</v>
      </c>
      <c r="P204" s="124"/>
      <c r="Q204" s="124">
        <v>17702.05</v>
      </c>
      <c r="R204" s="124">
        <v>16459.8</v>
      </c>
      <c r="S204" s="47"/>
    </row>
    <row r="205" spans="1:19" ht="9" customHeight="1" x14ac:dyDescent="0.2">
      <c r="A205" s="209"/>
      <c r="B205" s="209"/>
      <c r="C205" s="48" t="s">
        <v>4</v>
      </c>
      <c r="D205" s="49">
        <v>31</v>
      </c>
      <c r="E205" s="50">
        <v>14976003</v>
      </c>
      <c r="F205" s="50">
        <v>1488004</v>
      </c>
      <c r="G205" s="50">
        <v>240001</v>
      </c>
      <c r="H205" s="50">
        <v>12159892</v>
      </c>
      <c r="I205" s="50">
        <v>0</v>
      </c>
      <c r="J205" s="51">
        <v>2405331</v>
      </c>
      <c r="K205" s="50">
        <v>28863899</v>
      </c>
      <c r="L205" s="78">
        <v>31269231</v>
      </c>
      <c r="M205" s="123"/>
      <c r="N205" s="125">
        <v>28863899</v>
      </c>
      <c r="O205" s="125">
        <v>16704008</v>
      </c>
      <c r="P205" s="125">
        <v>0</v>
      </c>
      <c r="Q205" s="125">
        <v>34275948</v>
      </c>
      <c r="R205" s="125">
        <v>31870617</v>
      </c>
      <c r="S205" s="47"/>
    </row>
    <row r="206" spans="1:19" ht="12.75" customHeight="1" x14ac:dyDescent="0.2">
      <c r="A206" s="209"/>
      <c r="B206" s="209"/>
      <c r="C206" s="53" t="s">
        <v>3</v>
      </c>
      <c r="D206" s="54">
        <v>32</v>
      </c>
      <c r="E206" s="55">
        <v>7877</v>
      </c>
      <c r="F206" s="55">
        <v>787.08</v>
      </c>
      <c r="G206" s="55">
        <v>123.95</v>
      </c>
      <c r="H206" s="55">
        <v>6280.06</v>
      </c>
      <c r="I206" s="55">
        <v>0</v>
      </c>
      <c r="J206" s="55">
        <v>1255.67</v>
      </c>
      <c r="K206" s="56">
        <v>15068.09</v>
      </c>
      <c r="L206" s="46">
        <v>16323.76</v>
      </c>
      <c r="M206" s="122"/>
      <c r="N206" s="124">
        <v>15068.09</v>
      </c>
      <c r="O206" s="124">
        <v>8788.0300000000007</v>
      </c>
      <c r="P206" s="124"/>
      <c r="Q206" s="124">
        <v>17905.61</v>
      </c>
      <c r="R206" s="124">
        <v>16649.939999999999</v>
      </c>
      <c r="S206" s="47"/>
    </row>
    <row r="207" spans="1:19" ht="9" customHeight="1" x14ac:dyDescent="0.2">
      <c r="A207" s="209"/>
      <c r="B207" s="209"/>
      <c r="C207" s="48" t="s">
        <v>4</v>
      </c>
      <c r="D207" s="49">
        <v>33</v>
      </c>
      <c r="E207" s="50">
        <v>15251999</v>
      </c>
      <c r="F207" s="50">
        <v>1523999</v>
      </c>
      <c r="G207" s="50">
        <v>240001</v>
      </c>
      <c r="H207" s="50">
        <v>12159892</v>
      </c>
      <c r="I207" s="50">
        <v>0</v>
      </c>
      <c r="J207" s="51">
        <v>2431316</v>
      </c>
      <c r="K207" s="50">
        <v>29175891</v>
      </c>
      <c r="L207" s="78">
        <v>31607207</v>
      </c>
      <c r="M207" s="123"/>
      <c r="N207" s="125">
        <v>29175891</v>
      </c>
      <c r="O207" s="125">
        <v>17015999</v>
      </c>
      <c r="P207" s="125">
        <v>0</v>
      </c>
      <c r="Q207" s="125">
        <v>34670095</v>
      </c>
      <c r="R207" s="125">
        <v>32238779</v>
      </c>
      <c r="S207" s="47"/>
    </row>
    <row r="208" spans="1:19" ht="12.75" customHeight="1" x14ac:dyDescent="0.2">
      <c r="A208" s="209"/>
      <c r="B208" s="209"/>
      <c r="C208" s="53" t="s">
        <v>3</v>
      </c>
      <c r="D208" s="54">
        <v>34</v>
      </c>
      <c r="E208" s="55">
        <v>7829.49</v>
      </c>
      <c r="F208" s="55">
        <v>799.48</v>
      </c>
      <c r="G208" s="55">
        <v>123.95</v>
      </c>
      <c r="H208" s="55">
        <v>6280.06</v>
      </c>
      <c r="I208" s="55">
        <v>0</v>
      </c>
      <c r="J208" s="55">
        <v>1252.75</v>
      </c>
      <c r="K208" s="56">
        <v>15032.98</v>
      </c>
      <c r="L208" s="46">
        <v>16285.73</v>
      </c>
      <c r="M208" s="122"/>
      <c r="N208" s="124">
        <v>15032.98</v>
      </c>
      <c r="O208" s="124">
        <v>8752.92</v>
      </c>
      <c r="P208" s="124"/>
      <c r="Q208" s="124">
        <v>17861.259999999998</v>
      </c>
      <c r="R208" s="124">
        <v>16608.509999999998</v>
      </c>
      <c r="S208" s="47"/>
    </row>
    <row r="209" spans="1:19" ht="9" customHeight="1" x14ac:dyDescent="0.2">
      <c r="A209" s="209"/>
      <c r="B209" s="209"/>
      <c r="C209" s="48" t="s">
        <v>4</v>
      </c>
      <c r="D209" s="49">
        <v>35</v>
      </c>
      <c r="E209" s="50">
        <v>15160007</v>
      </c>
      <c r="F209" s="50">
        <v>1548009</v>
      </c>
      <c r="G209" s="50">
        <v>240001</v>
      </c>
      <c r="H209" s="50">
        <v>12159892</v>
      </c>
      <c r="I209" s="50">
        <v>0</v>
      </c>
      <c r="J209" s="51">
        <v>2425662</v>
      </c>
      <c r="K209" s="50">
        <v>29107908</v>
      </c>
      <c r="L209" s="78">
        <v>31533570</v>
      </c>
      <c r="M209" s="123"/>
      <c r="N209" s="125">
        <v>29107908</v>
      </c>
      <c r="O209" s="125">
        <v>16948016</v>
      </c>
      <c r="P209" s="125">
        <v>0</v>
      </c>
      <c r="Q209" s="125">
        <v>34584222</v>
      </c>
      <c r="R209" s="125">
        <v>32158560</v>
      </c>
      <c r="S209" s="47"/>
    </row>
    <row r="210" spans="1:19" ht="12.75" customHeight="1" x14ac:dyDescent="0.2">
      <c r="A210" s="209"/>
      <c r="B210" s="209"/>
      <c r="C210" s="53" t="s">
        <v>3</v>
      </c>
      <c r="D210" s="54">
        <v>36</v>
      </c>
      <c r="E210" s="55">
        <v>8155.89</v>
      </c>
      <c r="F210" s="55">
        <v>811.87</v>
      </c>
      <c r="G210" s="55">
        <v>123.95</v>
      </c>
      <c r="H210" s="55">
        <v>6280.06</v>
      </c>
      <c r="I210" s="55">
        <v>0</v>
      </c>
      <c r="J210" s="55">
        <v>1280.98</v>
      </c>
      <c r="K210" s="56">
        <v>15371.77</v>
      </c>
      <c r="L210" s="46">
        <v>16652.75</v>
      </c>
      <c r="M210" s="122"/>
      <c r="N210" s="124">
        <v>15371.77</v>
      </c>
      <c r="O210" s="124">
        <v>9091.7099999999991</v>
      </c>
      <c r="P210" s="124"/>
      <c r="Q210" s="124">
        <v>18289.259999999998</v>
      </c>
      <c r="R210" s="124">
        <v>17008.28</v>
      </c>
      <c r="S210" s="47"/>
    </row>
    <row r="211" spans="1:19" ht="9" customHeight="1" x14ac:dyDescent="0.2">
      <c r="A211" s="209"/>
      <c r="B211" s="209"/>
      <c r="C211" s="48" t="s">
        <v>4</v>
      </c>
      <c r="D211" s="49">
        <v>37</v>
      </c>
      <c r="E211" s="50">
        <v>15792005</v>
      </c>
      <c r="F211" s="50">
        <v>1572000</v>
      </c>
      <c r="G211" s="50">
        <v>240001</v>
      </c>
      <c r="H211" s="50">
        <v>12159892</v>
      </c>
      <c r="I211" s="50">
        <v>0</v>
      </c>
      <c r="J211" s="51">
        <v>2480323</v>
      </c>
      <c r="K211" s="50">
        <v>29763897</v>
      </c>
      <c r="L211" s="78">
        <v>32244220</v>
      </c>
      <c r="M211" s="123"/>
      <c r="N211" s="125">
        <v>29763897</v>
      </c>
      <c r="O211" s="125">
        <v>17604005</v>
      </c>
      <c r="P211" s="125">
        <v>0</v>
      </c>
      <c r="Q211" s="125">
        <v>35412945</v>
      </c>
      <c r="R211" s="125">
        <v>32932622</v>
      </c>
      <c r="S211" s="47"/>
    </row>
    <row r="212" spans="1:19" ht="12.75" customHeight="1" x14ac:dyDescent="0.2">
      <c r="A212" s="209"/>
      <c r="B212" s="209"/>
      <c r="C212" s="53" t="s">
        <v>3</v>
      </c>
      <c r="D212" s="54">
        <v>38</v>
      </c>
      <c r="E212" s="55">
        <v>8298.43</v>
      </c>
      <c r="F212" s="55">
        <v>824.27</v>
      </c>
      <c r="G212" s="55">
        <v>123.95</v>
      </c>
      <c r="H212" s="55">
        <v>6280.06</v>
      </c>
      <c r="I212" s="55">
        <v>0</v>
      </c>
      <c r="J212" s="55">
        <v>1293.8900000000001</v>
      </c>
      <c r="K212" s="56">
        <v>15526.71</v>
      </c>
      <c r="L212" s="46">
        <v>16820.599999999999</v>
      </c>
      <c r="M212" s="122"/>
      <c r="N212" s="124">
        <v>15526.71</v>
      </c>
      <c r="O212" s="124">
        <v>9246.65</v>
      </c>
      <c r="P212" s="124"/>
      <c r="Q212" s="124">
        <v>18485</v>
      </c>
      <c r="R212" s="124">
        <v>17191.11</v>
      </c>
      <c r="S212" s="47"/>
    </row>
    <row r="213" spans="1:19" ht="9" customHeight="1" x14ac:dyDescent="0.2">
      <c r="A213" s="209"/>
      <c r="B213" s="209"/>
      <c r="C213" s="48" t="s">
        <v>4</v>
      </c>
      <c r="D213" s="49">
        <v>39</v>
      </c>
      <c r="E213" s="50">
        <v>16068001</v>
      </c>
      <c r="F213" s="50">
        <v>1596009</v>
      </c>
      <c r="G213" s="50">
        <v>240001</v>
      </c>
      <c r="H213" s="50">
        <v>12159892</v>
      </c>
      <c r="I213" s="50">
        <v>0</v>
      </c>
      <c r="J213" s="51">
        <v>2505320</v>
      </c>
      <c r="K213" s="50">
        <v>30063903</v>
      </c>
      <c r="L213" s="78">
        <v>32569223</v>
      </c>
      <c r="M213" s="123"/>
      <c r="N213" s="125">
        <v>30063903</v>
      </c>
      <c r="O213" s="125">
        <v>17904011</v>
      </c>
      <c r="P213" s="125">
        <v>0</v>
      </c>
      <c r="Q213" s="125">
        <v>35791951</v>
      </c>
      <c r="R213" s="125">
        <v>33286631</v>
      </c>
      <c r="S213" s="47"/>
    </row>
    <row r="214" spans="1:19" ht="12.75" customHeight="1" x14ac:dyDescent="0.2">
      <c r="A214" s="209"/>
      <c r="B214" s="209"/>
      <c r="C214" s="53" t="s">
        <v>3</v>
      </c>
      <c r="D214" s="54">
        <v>40</v>
      </c>
      <c r="E214" s="55">
        <v>8440.9699999999993</v>
      </c>
      <c r="F214" s="55">
        <v>842.86</v>
      </c>
      <c r="G214" s="55">
        <v>123.95</v>
      </c>
      <c r="H214" s="55">
        <v>6280.06</v>
      </c>
      <c r="I214" s="55">
        <v>0</v>
      </c>
      <c r="J214" s="55">
        <v>1307.32</v>
      </c>
      <c r="K214" s="56">
        <v>15687.84</v>
      </c>
      <c r="L214" s="46">
        <v>16995.16</v>
      </c>
      <c r="M214" s="122"/>
      <c r="N214" s="124">
        <v>15687.84</v>
      </c>
      <c r="O214" s="124">
        <v>9407.7800000000007</v>
      </c>
      <c r="P214" s="124"/>
      <c r="Q214" s="124">
        <v>18688.560000000001</v>
      </c>
      <c r="R214" s="124">
        <v>17381.240000000002</v>
      </c>
      <c r="S214" s="47"/>
    </row>
    <row r="215" spans="1:19" ht="9" customHeight="1" x14ac:dyDescent="0.2">
      <c r="A215" s="210"/>
      <c r="B215" s="210"/>
      <c r="C215" s="58"/>
      <c r="D215" s="59"/>
      <c r="E215" s="61">
        <v>16343997</v>
      </c>
      <c r="F215" s="61">
        <v>1632005</v>
      </c>
      <c r="G215" s="61">
        <v>240001</v>
      </c>
      <c r="H215" s="61">
        <v>12159892</v>
      </c>
      <c r="I215" s="61">
        <v>0</v>
      </c>
      <c r="J215" s="60">
        <v>2531324</v>
      </c>
      <c r="K215" s="61">
        <v>30375894</v>
      </c>
      <c r="L215" s="78">
        <v>32907218</v>
      </c>
      <c r="M215" s="123"/>
      <c r="N215" s="125">
        <v>30375894</v>
      </c>
      <c r="O215" s="125">
        <v>18216002</v>
      </c>
      <c r="P215" s="125">
        <v>0</v>
      </c>
      <c r="Q215" s="125">
        <v>36186098</v>
      </c>
      <c r="R215" s="125">
        <v>33654774</v>
      </c>
      <c r="S215" s="47"/>
    </row>
    <row r="216" spans="1:19" ht="12.75" customHeight="1" x14ac:dyDescent="0.2">
      <c r="A216" s="196">
        <v>34425</v>
      </c>
      <c r="B216" s="196">
        <v>34515</v>
      </c>
      <c r="C216" s="42" t="s">
        <v>3</v>
      </c>
      <c r="D216" s="43">
        <v>0</v>
      </c>
      <c r="E216" s="44">
        <v>4412.6099999999997</v>
      </c>
      <c r="F216" s="44">
        <v>440.02</v>
      </c>
      <c r="G216" s="44">
        <v>123.95</v>
      </c>
      <c r="H216" s="44">
        <v>6280.06</v>
      </c>
      <c r="I216" s="44">
        <v>112.27</v>
      </c>
      <c r="J216" s="44">
        <v>938.05</v>
      </c>
      <c r="K216" s="45">
        <v>11368.91</v>
      </c>
      <c r="L216" s="46">
        <v>12306.96</v>
      </c>
      <c r="M216" s="122"/>
      <c r="N216" s="124">
        <v>11368.91</v>
      </c>
      <c r="O216" s="124">
        <v>5088.8500000000004</v>
      </c>
      <c r="P216" s="124"/>
      <c r="Q216" s="124">
        <v>13222.95</v>
      </c>
      <c r="R216" s="124">
        <v>12284.9</v>
      </c>
      <c r="S216" s="47"/>
    </row>
    <row r="217" spans="1:19" ht="9" customHeight="1" x14ac:dyDescent="0.2">
      <c r="A217" s="213"/>
      <c r="B217" s="213"/>
      <c r="C217" s="48" t="s">
        <v>4</v>
      </c>
      <c r="D217" s="49">
        <v>1</v>
      </c>
      <c r="E217" s="50">
        <v>8544004</v>
      </c>
      <c r="F217" s="50">
        <v>851998</v>
      </c>
      <c r="G217" s="50">
        <v>240001</v>
      </c>
      <c r="H217" s="50">
        <v>12159892</v>
      </c>
      <c r="I217" s="50">
        <v>217385</v>
      </c>
      <c r="J217" s="51">
        <v>1816318</v>
      </c>
      <c r="K217" s="50">
        <v>22013279</v>
      </c>
      <c r="L217" s="78">
        <v>23829597</v>
      </c>
      <c r="M217" s="123"/>
      <c r="N217" s="125">
        <v>22013279</v>
      </c>
      <c r="O217" s="125">
        <v>9853388</v>
      </c>
      <c r="P217" s="125">
        <v>0</v>
      </c>
      <c r="Q217" s="125">
        <v>25603201</v>
      </c>
      <c r="R217" s="125">
        <v>23786883</v>
      </c>
      <c r="S217" s="47"/>
    </row>
    <row r="218" spans="1:19" ht="12.75" customHeight="1" x14ac:dyDescent="0.2">
      <c r="A218" s="208">
        <v>34425</v>
      </c>
      <c r="B218" s="208">
        <v>34515</v>
      </c>
      <c r="C218" s="53" t="s">
        <v>3</v>
      </c>
      <c r="D218" s="54">
        <v>2</v>
      </c>
      <c r="E218" s="55">
        <v>4641.91</v>
      </c>
      <c r="F218" s="55">
        <v>458.61</v>
      </c>
      <c r="G218" s="55">
        <v>123.95</v>
      </c>
      <c r="H218" s="55">
        <v>6280.06</v>
      </c>
      <c r="I218" s="55">
        <v>112.27</v>
      </c>
      <c r="J218" s="55">
        <v>958.71</v>
      </c>
      <c r="K218" s="56">
        <v>11616.8</v>
      </c>
      <c r="L218" s="46">
        <v>12575.51</v>
      </c>
      <c r="M218" s="122"/>
      <c r="N218" s="124">
        <v>11616.8</v>
      </c>
      <c r="O218" s="124">
        <v>5336.74</v>
      </c>
      <c r="P218" s="124"/>
      <c r="Q218" s="124">
        <v>13536.12</v>
      </c>
      <c r="R218" s="124">
        <v>12577.41</v>
      </c>
      <c r="S218" s="47"/>
    </row>
    <row r="219" spans="1:19" ht="9" customHeight="1" x14ac:dyDescent="0.2">
      <c r="A219" s="208"/>
      <c r="B219" s="208"/>
      <c r="C219" s="48" t="s">
        <v>4</v>
      </c>
      <c r="D219" s="49">
        <v>3</v>
      </c>
      <c r="E219" s="50">
        <v>8987991</v>
      </c>
      <c r="F219" s="50">
        <v>887993</v>
      </c>
      <c r="G219" s="50">
        <v>240001</v>
      </c>
      <c r="H219" s="50">
        <v>12159892</v>
      </c>
      <c r="I219" s="50">
        <v>217385</v>
      </c>
      <c r="J219" s="51">
        <v>1856321</v>
      </c>
      <c r="K219" s="50">
        <v>22493261</v>
      </c>
      <c r="L219" s="78">
        <v>24349583</v>
      </c>
      <c r="M219" s="123"/>
      <c r="N219" s="125">
        <v>22493261</v>
      </c>
      <c r="O219" s="125">
        <v>10333370</v>
      </c>
      <c r="P219" s="125">
        <v>0</v>
      </c>
      <c r="Q219" s="125">
        <v>26209583</v>
      </c>
      <c r="R219" s="125">
        <v>24353262</v>
      </c>
      <c r="S219" s="47"/>
    </row>
    <row r="220" spans="1:19" ht="12.75" customHeight="1" x14ac:dyDescent="0.2">
      <c r="A220" s="209"/>
      <c r="B220" s="209"/>
      <c r="C220" s="53" t="s">
        <v>3</v>
      </c>
      <c r="D220" s="54">
        <v>4</v>
      </c>
      <c r="E220" s="55">
        <v>4871.22</v>
      </c>
      <c r="F220" s="55">
        <v>483.4</v>
      </c>
      <c r="G220" s="55">
        <v>123.95</v>
      </c>
      <c r="H220" s="55">
        <v>6280.06</v>
      </c>
      <c r="I220" s="55">
        <v>112.27</v>
      </c>
      <c r="J220" s="55">
        <v>979.89</v>
      </c>
      <c r="K220" s="56">
        <v>11870.9</v>
      </c>
      <c r="L220" s="46">
        <v>12850.79</v>
      </c>
      <c r="M220" s="122"/>
      <c r="N220" s="124">
        <v>11870.9</v>
      </c>
      <c r="O220" s="124">
        <v>5590.84</v>
      </c>
      <c r="P220" s="124"/>
      <c r="Q220" s="124">
        <v>13857.14</v>
      </c>
      <c r="R220" s="124">
        <v>12877.25</v>
      </c>
      <c r="S220" s="47"/>
    </row>
    <row r="221" spans="1:19" ht="9" customHeight="1" x14ac:dyDescent="0.2">
      <c r="A221" s="209"/>
      <c r="B221" s="209"/>
      <c r="C221" s="48" t="s">
        <v>4</v>
      </c>
      <c r="D221" s="49">
        <v>5</v>
      </c>
      <c r="E221" s="50">
        <v>9431997</v>
      </c>
      <c r="F221" s="50">
        <v>935993</v>
      </c>
      <c r="G221" s="50">
        <v>240001</v>
      </c>
      <c r="H221" s="50">
        <v>12159892</v>
      </c>
      <c r="I221" s="50">
        <v>217385</v>
      </c>
      <c r="J221" s="51">
        <v>1897332</v>
      </c>
      <c r="K221" s="50">
        <v>22985268</v>
      </c>
      <c r="L221" s="78">
        <v>24882599</v>
      </c>
      <c r="M221" s="123"/>
      <c r="N221" s="125">
        <v>22985268</v>
      </c>
      <c r="O221" s="125">
        <v>10825376</v>
      </c>
      <c r="P221" s="125">
        <v>0</v>
      </c>
      <c r="Q221" s="125">
        <v>26831164</v>
      </c>
      <c r="R221" s="125">
        <v>24933833</v>
      </c>
      <c r="S221" s="47"/>
    </row>
    <row r="222" spans="1:19" ht="12.75" customHeight="1" x14ac:dyDescent="0.2">
      <c r="A222" s="209"/>
      <c r="B222" s="209"/>
      <c r="C222" s="53" t="s">
        <v>3</v>
      </c>
      <c r="D222" s="54">
        <v>6</v>
      </c>
      <c r="E222" s="55">
        <v>5199.6899999999996</v>
      </c>
      <c r="F222" s="55">
        <v>514.39</v>
      </c>
      <c r="G222" s="55">
        <v>123.95</v>
      </c>
      <c r="H222" s="55">
        <v>6280.06</v>
      </c>
      <c r="I222" s="55">
        <v>112.27</v>
      </c>
      <c r="J222" s="55">
        <v>1009.84</v>
      </c>
      <c r="K222" s="56">
        <v>12230.36</v>
      </c>
      <c r="L222" s="46">
        <v>13240.2</v>
      </c>
      <c r="M222" s="122"/>
      <c r="N222" s="124">
        <v>12230.36</v>
      </c>
      <c r="O222" s="124">
        <v>5950.3</v>
      </c>
      <c r="P222" s="124"/>
      <c r="Q222" s="124">
        <v>14311.25</v>
      </c>
      <c r="R222" s="124">
        <v>13301.41</v>
      </c>
      <c r="S222" s="47"/>
    </row>
    <row r="223" spans="1:19" ht="9" customHeight="1" x14ac:dyDescent="0.2">
      <c r="A223" s="209"/>
      <c r="B223" s="209"/>
      <c r="C223" s="48" t="s">
        <v>4</v>
      </c>
      <c r="D223" s="49">
        <v>7</v>
      </c>
      <c r="E223" s="50">
        <v>10068004</v>
      </c>
      <c r="F223" s="50">
        <v>995998</v>
      </c>
      <c r="G223" s="50">
        <v>240001</v>
      </c>
      <c r="H223" s="50">
        <v>12159892</v>
      </c>
      <c r="I223" s="50">
        <v>217385</v>
      </c>
      <c r="J223" s="51">
        <v>1955323</v>
      </c>
      <c r="K223" s="50">
        <v>23681279</v>
      </c>
      <c r="L223" s="78">
        <v>25636602</v>
      </c>
      <c r="M223" s="123"/>
      <c r="N223" s="125">
        <v>23681279</v>
      </c>
      <c r="O223" s="125">
        <v>11521387</v>
      </c>
      <c r="P223" s="125">
        <v>0</v>
      </c>
      <c r="Q223" s="125">
        <v>27710444</v>
      </c>
      <c r="R223" s="125">
        <v>25755121</v>
      </c>
      <c r="S223" s="47"/>
    </row>
    <row r="224" spans="1:19" ht="12.75" customHeight="1" x14ac:dyDescent="0.2">
      <c r="A224" s="209"/>
      <c r="B224" s="209"/>
      <c r="C224" s="53" t="s">
        <v>3</v>
      </c>
      <c r="D224" s="54">
        <v>8</v>
      </c>
      <c r="E224" s="55">
        <v>5466.18</v>
      </c>
      <c r="F224" s="55">
        <v>545.38</v>
      </c>
      <c r="G224" s="55">
        <v>123.95</v>
      </c>
      <c r="H224" s="55">
        <v>6280.06</v>
      </c>
      <c r="I224" s="55">
        <v>112.27</v>
      </c>
      <c r="J224" s="55">
        <v>1034.6300000000001</v>
      </c>
      <c r="K224" s="56">
        <v>12527.84</v>
      </c>
      <c r="L224" s="46">
        <v>13562.47</v>
      </c>
      <c r="M224" s="122"/>
      <c r="N224" s="124">
        <v>12527.84</v>
      </c>
      <c r="O224" s="124">
        <v>6247.78</v>
      </c>
      <c r="P224" s="124"/>
      <c r="Q224" s="124">
        <v>14687.07</v>
      </c>
      <c r="R224" s="124">
        <v>13652.44</v>
      </c>
      <c r="S224" s="47"/>
    </row>
    <row r="225" spans="1:19" ht="9" customHeight="1" x14ac:dyDescent="0.2">
      <c r="A225" s="209"/>
      <c r="B225" s="209"/>
      <c r="C225" s="48" t="s">
        <v>4</v>
      </c>
      <c r="D225" s="49">
        <v>9</v>
      </c>
      <c r="E225" s="50">
        <v>10584000</v>
      </c>
      <c r="F225" s="50">
        <v>1056003</v>
      </c>
      <c r="G225" s="50">
        <v>240001</v>
      </c>
      <c r="H225" s="50">
        <v>12159892</v>
      </c>
      <c r="I225" s="50">
        <v>217385</v>
      </c>
      <c r="J225" s="51">
        <v>2003323</v>
      </c>
      <c r="K225" s="50">
        <v>24257281</v>
      </c>
      <c r="L225" s="78">
        <v>26260604</v>
      </c>
      <c r="M225" s="123"/>
      <c r="N225" s="125">
        <v>24257281</v>
      </c>
      <c r="O225" s="125">
        <v>12097389</v>
      </c>
      <c r="P225" s="125">
        <v>0</v>
      </c>
      <c r="Q225" s="125">
        <v>28438133</v>
      </c>
      <c r="R225" s="125">
        <v>26434810</v>
      </c>
      <c r="S225" s="47"/>
    </row>
    <row r="226" spans="1:19" ht="12.75" customHeight="1" x14ac:dyDescent="0.2">
      <c r="A226" s="209"/>
      <c r="B226" s="209"/>
      <c r="C226" s="53" t="s">
        <v>3</v>
      </c>
      <c r="D226" s="54">
        <v>10</v>
      </c>
      <c r="E226" s="55">
        <v>5726.47</v>
      </c>
      <c r="F226" s="55">
        <v>570.16999999999996</v>
      </c>
      <c r="G226" s="55">
        <v>123.95</v>
      </c>
      <c r="H226" s="55">
        <v>6280.06</v>
      </c>
      <c r="I226" s="55">
        <v>112.27</v>
      </c>
      <c r="J226" s="55">
        <v>1058.3900000000001</v>
      </c>
      <c r="K226" s="56">
        <v>12812.92</v>
      </c>
      <c r="L226" s="46">
        <v>13871.31</v>
      </c>
      <c r="M226" s="122"/>
      <c r="N226" s="124">
        <v>12812.92</v>
      </c>
      <c r="O226" s="124">
        <v>6532.86</v>
      </c>
      <c r="P226" s="124"/>
      <c r="Q226" s="124">
        <v>15047.22</v>
      </c>
      <c r="R226" s="124">
        <v>13988.83</v>
      </c>
      <c r="S226" s="47"/>
    </row>
    <row r="227" spans="1:19" ht="9" customHeight="1" x14ac:dyDescent="0.2">
      <c r="A227" s="209"/>
      <c r="B227" s="209"/>
      <c r="C227" s="48" t="s">
        <v>4</v>
      </c>
      <c r="D227" s="49">
        <v>11</v>
      </c>
      <c r="E227" s="50">
        <v>11087992</v>
      </c>
      <c r="F227" s="50">
        <v>1104003</v>
      </c>
      <c r="G227" s="50">
        <v>240001</v>
      </c>
      <c r="H227" s="50">
        <v>12159892</v>
      </c>
      <c r="I227" s="50">
        <v>217385</v>
      </c>
      <c r="J227" s="51">
        <v>2049329</v>
      </c>
      <c r="K227" s="50">
        <v>24809273</v>
      </c>
      <c r="L227" s="78">
        <v>26858601</v>
      </c>
      <c r="M227" s="123"/>
      <c r="N227" s="125">
        <v>24809273</v>
      </c>
      <c r="O227" s="125">
        <v>12649381</v>
      </c>
      <c r="P227" s="125">
        <v>0</v>
      </c>
      <c r="Q227" s="125">
        <v>29135481</v>
      </c>
      <c r="R227" s="125">
        <v>27086152</v>
      </c>
      <c r="S227" s="47"/>
    </row>
    <row r="228" spans="1:19" ht="12.75" customHeight="1" x14ac:dyDescent="0.2">
      <c r="A228" s="209"/>
      <c r="B228" s="209"/>
      <c r="C228" s="53" t="s">
        <v>3</v>
      </c>
      <c r="D228" s="54">
        <v>12</v>
      </c>
      <c r="E228" s="55">
        <v>5986.77</v>
      </c>
      <c r="F228" s="55">
        <v>594.96</v>
      </c>
      <c r="G228" s="55">
        <v>123.95</v>
      </c>
      <c r="H228" s="55">
        <v>6280.06</v>
      </c>
      <c r="I228" s="55">
        <v>112.27</v>
      </c>
      <c r="J228" s="55">
        <v>1082.1500000000001</v>
      </c>
      <c r="K228" s="56">
        <v>13098.01</v>
      </c>
      <c r="L228" s="46">
        <v>14180.16</v>
      </c>
      <c r="M228" s="122"/>
      <c r="N228" s="124">
        <v>13098.01</v>
      </c>
      <c r="O228" s="124">
        <v>6817.95</v>
      </c>
      <c r="P228" s="124"/>
      <c r="Q228" s="124">
        <v>15407.39</v>
      </c>
      <c r="R228" s="124">
        <v>14325.24</v>
      </c>
      <c r="S228" s="47"/>
    </row>
    <row r="229" spans="1:19" ht="9" customHeight="1" x14ac:dyDescent="0.2">
      <c r="A229" s="209"/>
      <c r="B229" s="209"/>
      <c r="C229" s="48" t="s">
        <v>4</v>
      </c>
      <c r="D229" s="49">
        <v>13</v>
      </c>
      <c r="E229" s="50">
        <v>11592003</v>
      </c>
      <c r="F229" s="50">
        <v>1152003</v>
      </c>
      <c r="G229" s="50">
        <v>240001</v>
      </c>
      <c r="H229" s="50">
        <v>12159892</v>
      </c>
      <c r="I229" s="50">
        <v>217385</v>
      </c>
      <c r="J229" s="51">
        <v>2095335</v>
      </c>
      <c r="K229" s="50">
        <v>25361284</v>
      </c>
      <c r="L229" s="78">
        <v>27456618</v>
      </c>
      <c r="M229" s="123"/>
      <c r="N229" s="125">
        <v>25361284</v>
      </c>
      <c r="O229" s="125">
        <v>13201392</v>
      </c>
      <c r="P229" s="125">
        <v>0</v>
      </c>
      <c r="Q229" s="125">
        <v>29832867</v>
      </c>
      <c r="R229" s="125">
        <v>27737532</v>
      </c>
      <c r="S229" s="47"/>
    </row>
    <row r="230" spans="1:19" ht="12.75" customHeight="1" x14ac:dyDescent="0.2">
      <c r="A230" s="209"/>
      <c r="B230" s="209"/>
      <c r="C230" s="53" t="s">
        <v>3</v>
      </c>
      <c r="D230" s="54">
        <v>14</v>
      </c>
      <c r="E230" s="55">
        <v>6247.06</v>
      </c>
      <c r="F230" s="55">
        <v>619.75</v>
      </c>
      <c r="G230" s="55">
        <v>123.95</v>
      </c>
      <c r="H230" s="55">
        <v>6280.06</v>
      </c>
      <c r="I230" s="55">
        <v>112.27</v>
      </c>
      <c r="J230" s="55">
        <v>1105.9000000000001</v>
      </c>
      <c r="K230" s="56">
        <v>13383.09</v>
      </c>
      <c r="L230" s="46">
        <v>14488.99</v>
      </c>
      <c r="M230" s="122"/>
      <c r="N230" s="124">
        <v>13383.09</v>
      </c>
      <c r="O230" s="124">
        <v>7103.03</v>
      </c>
      <c r="P230" s="124"/>
      <c r="Q230" s="124">
        <v>15767.54</v>
      </c>
      <c r="R230" s="124">
        <v>14661.64</v>
      </c>
      <c r="S230" s="47"/>
    </row>
    <row r="231" spans="1:19" ht="9" customHeight="1" x14ac:dyDescent="0.2">
      <c r="A231" s="209"/>
      <c r="B231" s="209"/>
      <c r="C231" s="48" t="s">
        <v>4</v>
      </c>
      <c r="D231" s="49">
        <v>15</v>
      </c>
      <c r="E231" s="50">
        <v>12095995</v>
      </c>
      <c r="F231" s="50">
        <v>1200003</v>
      </c>
      <c r="G231" s="50">
        <v>240001</v>
      </c>
      <c r="H231" s="50">
        <v>12159892</v>
      </c>
      <c r="I231" s="50">
        <v>217385</v>
      </c>
      <c r="J231" s="51">
        <v>2141321</v>
      </c>
      <c r="K231" s="50">
        <v>25913276</v>
      </c>
      <c r="L231" s="78">
        <v>28054597</v>
      </c>
      <c r="M231" s="123"/>
      <c r="N231" s="125">
        <v>25913276</v>
      </c>
      <c r="O231" s="125">
        <v>13753384</v>
      </c>
      <c r="P231" s="125">
        <v>0</v>
      </c>
      <c r="Q231" s="125">
        <v>30530215</v>
      </c>
      <c r="R231" s="125">
        <v>28388894</v>
      </c>
      <c r="S231" s="47"/>
    </row>
    <row r="232" spans="1:19" ht="12.75" customHeight="1" x14ac:dyDescent="0.2">
      <c r="A232" s="209"/>
      <c r="B232" s="209"/>
      <c r="C232" s="53" t="s">
        <v>3</v>
      </c>
      <c r="D232" s="54">
        <v>16</v>
      </c>
      <c r="E232" s="55">
        <v>6507.36</v>
      </c>
      <c r="F232" s="55">
        <v>650.74</v>
      </c>
      <c r="G232" s="55">
        <v>123.95</v>
      </c>
      <c r="H232" s="55">
        <v>6280.06</v>
      </c>
      <c r="I232" s="55">
        <v>112.27</v>
      </c>
      <c r="J232" s="55">
        <v>1130.18</v>
      </c>
      <c r="K232" s="56">
        <v>13674.38</v>
      </c>
      <c r="L232" s="46">
        <v>14804.56</v>
      </c>
      <c r="M232" s="122"/>
      <c r="N232" s="124">
        <v>13674.38</v>
      </c>
      <c r="O232" s="124">
        <v>7394.32</v>
      </c>
      <c r="P232" s="124"/>
      <c r="Q232" s="124">
        <v>16135.54</v>
      </c>
      <c r="R232" s="124">
        <v>15005.36</v>
      </c>
      <c r="S232" s="47"/>
    </row>
    <row r="233" spans="1:19" ht="9" customHeight="1" x14ac:dyDescent="0.2">
      <c r="A233" s="209"/>
      <c r="B233" s="209"/>
      <c r="C233" s="48" t="s">
        <v>4</v>
      </c>
      <c r="D233" s="49">
        <v>17</v>
      </c>
      <c r="E233" s="50">
        <v>12600006</v>
      </c>
      <c r="F233" s="50">
        <v>1260008</v>
      </c>
      <c r="G233" s="50">
        <v>240001</v>
      </c>
      <c r="H233" s="50">
        <v>12159892</v>
      </c>
      <c r="I233" s="50">
        <v>217385</v>
      </c>
      <c r="J233" s="51">
        <v>2188334</v>
      </c>
      <c r="K233" s="50">
        <v>26477292</v>
      </c>
      <c r="L233" s="78">
        <v>28665625</v>
      </c>
      <c r="M233" s="123"/>
      <c r="N233" s="125">
        <v>26477292</v>
      </c>
      <c r="O233" s="125">
        <v>14317400</v>
      </c>
      <c r="P233" s="125">
        <v>0</v>
      </c>
      <c r="Q233" s="125">
        <v>31242762</v>
      </c>
      <c r="R233" s="125">
        <v>29054428</v>
      </c>
      <c r="S233" s="47"/>
    </row>
    <row r="234" spans="1:19" ht="12.75" customHeight="1" x14ac:dyDescent="0.2">
      <c r="A234" s="209"/>
      <c r="B234" s="209"/>
      <c r="C234" s="53" t="s">
        <v>3</v>
      </c>
      <c r="D234" s="54">
        <v>18</v>
      </c>
      <c r="E234" s="55">
        <v>6767.65</v>
      </c>
      <c r="F234" s="55">
        <v>675.53</v>
      </c>
      <c r="G234" s="55">
        <v>123.95</v>
      </c>
      <c r="H234" s="55">
        <v>6280.06</v>
      </c>
      <c r="I234" s="55">
        <v>112.27</v>
      </c>
      <c r="J234" s="55">
        <v>1153.93</v>
      </c>
      <c r="K234" s="56">
        <v>13959.46</v>
      </c>
      <c r="L234" s="46">
        <v>15113.39</v>
      </c>
      <c r="M234" s="122"/>
      <c r="N234" s="124">
        <v>13959.46</v>
      </c>
      <c r="O234" s="124">
        <v>7679.4</v>
      </c>
      <c r="P234" s="124"/>
      <c r="Q234" s="124">
        <v>16495.68</v>
      </c>
      <c r="R234" s="124">
        <v>15341.75</v>
      </c>
      <c r="S234" s="47"/>
    </row>
    <row r="235" spans="1:19" ht="9" customHeight="1" x14ac:dyDescent="0.2">
      <c r="A235" s="209"/>
      <c r="B235" s="209"/>
      <c r="C235" s="48" t="s">
        <v>4</v>
      </c>
      <c r="D235" s="49">
        <v>19</v>
      </c>
      <c r="E235" s="50">
        <v>13103998</v>
      </c>
      <c r="F235" s="50">
        <v>1308008</v>
      </c>
      <c r="G235" s="50">
        <v>240001</v>
      </c>
      <c r="H235" s="50">
        <v>12159892</v>
      </c>
      <c r="I235" s="50">
        <v>217385</v>
      </c>
      <c r="J235" s="51">
        <v>2234320</v>
      </c>
      <c r="K235" s="50">
        <v>27029284</v>
      </c>
      <c r="L235" s="78">
        <v>29263604</v>
      </c>
      <c r="M235" s="123"/>
      <c r="N235" s="125">
        <v>27029284</v>
      </c>
      <c r="O235" s="125">
        <v>14869392</v>
      </c>
      <c r="P235" s="125">
        <v>0</v>
      </c>
      <c r="Q235" s="125">
        <v>31940090</v>
      </c>
      <c r="R235" s="125">
        <v>29705770</v>
      </c>
      <c r="S235" s="47"/>
    </row>
    <row r="236" spans="1:19" ht="12.75" customHeight="1" x14ac:dyDescent="0.2">
      <c r="A236" s="209"/>
      <c r="B236" s="209"/>
      <c r="C236" s="53" t="s">
        <v>3</v>
      </c>
      <c r="D236" s="54">
        <v>20</v>
      </c>
      <c r="E236" s="55">
        <v>7027.95</v>
      </c>
      <c r="F236" s="55">
        <v>700.32</v>
      </c>
      <c r="G236" s="55">
        <v>123.95</v>
      </c>
      <c r="H236" s="55">
        <v>6280.06</v>
      </c>
      <c r="I236" s="55">
        <v>112.27</v>
      </c>
      <c r="J236" s="55">
        <v>1177.69</v>
      </c>
      <c r="K236" s="56">
        <v>14244.55</v>
      </c>
      <c r="L236" s="46">
        <v>15422.24</v>
      </c>
      <c r="M236" s="122"/>
      <c r="N236" s="124">
        <v>14244.55</v>
      </c>
      <c r="O236" s="124">
        <v>7964.49</v>
      </c>
      <c r="P236" s="124"/>
      <c r="Q236" s="124">
        <v>16855.849999999999</v>
      </c>
      <c r="R236" s="124">
        <v>15678.16</v>
      </c>
      <c r="S236" s="47"/>
    </row>
    <row r="237" spans="1:19" ht="9" customHeight="1" x14ac:dyDescent="0.2">
      <c r="A237" s="209"/>
      <c r="B237" s="209"/>
      <c r="C237" s="48" t="s">
        <v>4</v>
      </c>
      <c r="D237" s="49">
        <v>21</v>
      </c>
      <c r="E237" s="50">
        <v>13608009</v>
      </c>
      <c r="F237" s="50">
        <v>1356009</v>
      </c>
      <c r="G237" s="50">
        <v>240001</v>
      </c>
      <c r="H237" s="50">
        <v>12159892</v>
      </c>
      <c r="I237" s="50">
        <v>217385</v>
      </c>
      <c r="J237" s="51">
        <v>2280326</v>
      </c>
      <c r="K237" s="50">
        <v>27581295</v>
      </c>
      <c r="L237" s="78">
        <v>29861621</v>
      </c>
      <c r="M237" s="123"/>
      <c r="N237" s="125">
        <v>27581295</v>
      </c>
      <c r="O237" s="125">
        <v>15421403</v>
      </c>
      <c r="P237" s="125">
        <v>0</v>
      </c>
      <c r="Q237" s="125">
        <v>32637477</v>
      </c>
      <c r="R237" s="125">
        <v>30357151</v>
      </c>
      <c r="S237" s="47"/>
    </row>
    <row r="238" spans="1:19" ht="12.75" customHeight="1" x14ac:dyDescent="0.2">
      <c r="A238" s="209"/>
      <c r="B238" s="209"/>
      <c r="C238" s="53" t="s">
        <v>3</v>
      </c>
      <c r="D238" s="54">
        <v>22</v>
      </c>
      <c r="E238" s="55">
        <v>7170.49</v>
      </c>
      <c r="F238" s="55">
        <v>712.71</v>
      </c>
      <c r="G238" s="55">
        <v>123.95</v>
      </c>
      <c r="H238" s="55">
        <v>6280.06</v>
      </c>
      <c r="I238" s="55">
        <v>112.27</v>
      </c>
      <c r="J238" s="55">
        <v>1190.5999999999999</v>
      </c>
      <c r="K238" s="56">
        <v>14399.48</v>
      </c>
      <c r="L238" s="46">
        <v>15590.08</v>
      </c>
      <c r="M238" s="122"/>
      <c r="N238" s="124">
        <v>14399.48</v>
      </c>
      <c r="O238" s="124">
        <v>8119.42</v>
      </c>
      <c r="P238" s="124"/>
      <c r="Q238" s="124">
        <v>17051.580000000002</v>
      </c>
      <c r="R238" s="124">
        <v>15860.98</v>
      </c>
      <c r="S238" s="47"/>
    </row>
    <row r="239" spans="1:19" ht="9" customHeight="1" x14ac:dyDescent="0.2">
      <c r="A239" s="209"/>
      <c r="B239" s="209"/>
      <c r="C239" s="48" t="s">
        <v>4</v>
      </c>
      <c r="D239" s="49">
        <v>23</v>
      </c>
      <c r="E239" s="50">
        <v>13884005</v>
      </c>
      <c r="F239" s="50">
        <v>1379999</v>
      </c>
      <c r="G239" s="50">
        <v>240001</v>
      </c>
      <c r="H239" s="50">
        <v>12159892</v>
      </c>
      <c r="I239" s="50">
        <v>217385</v>
      </c>
      <c r="J239" s="51">
        <v>2305323</v>
      </c>
      <c r="K239" s="50">
        <v>27881281</v>
      </c>
      <c r="L239" s="78">
        <v>30186604</v>
      </c>
      <c r="M239" s="123"/>
      <c r="N239" s="125">
        <v>27881281</v>
      </c>
      <c r="O239" s="125">
        <v>15721389</v>
      </c>
      <c r="P239" s="125">
        <v>0</v>
      </c>
      <c r="Q239" s="125">
        <v>33016463</v>
      </c>
      <c r="R239" s="125">
        <v>30711140</v>
      </c>
      <c r="S239" s="47"/>
    </row>
    <row r="240" spans="1:19" ht="12.75" customHeight="1" x14ac:dyDescent="0.2">
      <c r="A240" s="209"/>
      <c r="B240" s="209"/>
      <c r="C240" s="53" t="s">
        <v>3</v>
      </c>
      <c r="D240" s="54">
        <v>24</v>
      </c>
      <c r="E240" s="55">
        <v>7313.03</v>
      </c>
      <c r="F240" s="55">
        <v>731.3</v>
      </c>
      <c r="G240" s="55">
        <v>123.95</v>
      </c>
      <c r="H240" s="55">
        <v>6280.06</v>
      </c>
      <c r="I240" s="55">
        <v>112.27</v>
      </c>
      <c r="J240" s="55">
        <v>1204.03</v>
      </c>
      <c r="K240" s="56">
        <v>14560.61</v>
      </c>
      <c r="L240" s="46">
        <v>15764.64</v>
      </c>
      <c r="M240" s="122"/>
      <c r="N240" s="124">
        <v>14560.61</v>
      </c>
      <c r="O240" s="124">
        <v>8280.5499999999993</v>
      </c>
      <c r="P240" s="124"/>
      <c r="Q240" s="124">
        <v>17255.14</v>
      </c>
      <c r="R240" s="124">
        <v>16051.11</v>
      </c>
      <c r="S240" s="47"/>
    </row>
    <row r="241" spans="1:19" ht="9" customHeight="1" x14ac:dyDescent="0.2">
      <c r="A241" s="209"/>
      <c r="B241" s="209"/>
      <c r="C241" s="48" t="s">
        <v>4</v>
      </c>
      <c r="D241" s="49">
        <v>25</v>
      </c>
      <c r="E241" s="50">
        <v>14160001</v>
      </c>
      <c r="F241" s="50">
        <v>1415994</v>
      </c>
      <c r="G241" s="50">
        <v>240001</v>
      </c>
      <c r="H241" s="50">
        <v>12159892</v>
      </c>
      <c r="I241" s="50">
        <v>217385</v>
      </c>
      <c r="J241" s="51">
        <v>2331327</v>
      </c>
      <c r="K241" s="50">
        <v>28193272</v>
      </c>
      <c r="L241" s="78">
        <v>30524599</v>
      </c>
      <c r="M241" s="123"/>
      <c r="N241" s="125">
        <v>28193272</v>
      </c>
      <c r="O241" s="125">
        <v>16033381</v>
      </c>
      <c r="P241" s="125">
        <v>0</v>
      </c>
      <c r="Q241" s="125">
        <v>33410610</v>
      </c>
      <c r="R241" s="125">
        <v>31079283</v>
      </c>
      <c r="S241" s="47"/>
    </row>
    <row r="242" spans="1:19" ht="12.75" customHeight="1" x14ac:dyDescent="0.2">
      <c r="A242" s="209"/>
      <c r="B242" s="209"/>
      <c r="C242" s="53" t="s">
        <v>3</v>
      </c>
      <c r="D242" s="54">
        <v>26</v>
      </c>
      <c r="E242" s="55">
        <v>7455.57</v>
      </c>
      <c r="F242" s="55">
        <v>743.7</v>
      </c>
      <c r="G242" s="55">
        <v>123.95</v>
      </c>
      <c r="H242" s="55">
        <v>6280.06</v>
      </c>
      <c r="I242" s="55">
        <v>112.27</v>
      </c>
      <c r="J242" s="55">
        <v>1216.94</v>
      </c>
      <c r="K242" s="56">
        <v>14715.55</v>
      </c>
      <c r="L242" s="46">
        <v>15932.49</v>
      </c>
      <c r="M242" s="122"/>
      <c r="N242" s="124">
        <v>14715.55</v>
      </c>
      <c r="O242" s="124">
        <v>8435.49</v>
      </c>
      <c r="P242" s="124"/>
      <c r="Q242" s="124">
        <v>17450.88</v>
      </c>
      <c r="R242" s="124">
        <v>16233.94</v>
      </c>
      <c r="S242" s="47"/>
    </row>
    <row r="243" spans="1:19" ht="9" customHeight="1" x14ac:dyDescent="0.2">
      <c r="A243" s="209"/>
      <c r="B243" s="209"/>
      <c r="C243" s="48" t="s">
        <v>4</v>
      </c>
      <c r="D243" s="49">
        <v>27</v>
      </c>
      <c r="E243" s="50">
        <v>14435997</v>
      </c>
      <c r="F243" s="50">
        <v>1440004</v>
      </c>
      <c r="G243" s="50">
        <v>240001</v>
      </c>
      <c r="H243" s="50">
        <v>12159892</v>
      </c>
      <c r="I243" s="50">
        <v>217385</v>
      </c>
      <c r="J243" s="51">
        <v>2356324</v>
      </c>
      <c r="K243" s="50">
        <v>28493278</v>
      </c>
      <c r="L243" s="78">
        <v>30849602</v>
      </c>
      <c r="M243" s="123"/>
      <c r="N243" s="125">
        <v>28493278</v>
      </c>
      <c r="O243" s="125">
        <v>16333386</v>
      </c>
      <c r="P243" s="125">
        <v>0</v>
      </c>
      <c r="Q243" s="125">
        <v>33789615</v>
      </c>
      <c r="R243" s="125">
        <v>31433291</v>
      </c>
      <c r="S243" s="47"/>
    </row>
    <row r="244" spans="1:19" ht="12.75" customHeight="1" x14ac:dyDescent="0.2">
      <c r="A244" s="209"/>
      <c r="B244" s="209"/>
      <c r="C244" s="53" t="s">
        <v>3</v>
      </c>
      <c r="D244" s="54">
        <v>28</v>
      </c>
      <c r="E244" s="55">
        <v>7591.92</v>
      </c>
      <c r="F244" s="55">
        <v>756.09</v>
      </c>
      <c r="G244" s="55">
        <v>123.95</v>
      </c>
      <c r="H244" s="55">
        <v>6280.06</v>
      </c>
      <c r="I244" s="55">
        <v>112.27</v>
      </c>
      <c r="J244" s="55">
        <v>1229.3399999999999</v>
      </c>
      <c r="K244" s="56">
        <v>14864.29</v>
      </c>
      <c r="L244" s="46">
        <v>16093.63</v>
      </c>
      <c r="M244" s="122"/>
      <c r="N244" s="124">
        <v>14864.29</v>
      </c>
      <c r="O244" s="124">
        <v>8584.23</v>
      </c>
      <c r="P244" s="124"/>
      <c r="Q244" s="124">
        <v>17638.79</v>
      </c>
      <c r="R244" s="124">
        <v>16409.45</v>
      </c>
      <c r="S244" s="47"/>
    </row>
    <row r="245" spans="1:19" ht="9" customHeight="1" x14ac:dyDescent="0.2">
      <c r="A245" s="209"/>
      <c r="B245" s="209"/>
      <c r="C245" s="48" t="s">
        <v>4</v>
      </c>
      <c r="D245" s="49">
        <v>29</v>
      </c>
      <c r="E245" s="50">
        <v>14700007</v>
      </c>
      <c r="F245" s="50">
        <v>1463994</v>
      </c>
      <c r="G245" s="50">
        <v>240001</v>
      </c>
      <c r="H245" s="50">
        <v>12159892</v>
      </c>
      <c r="I245" s="50">
        <v>217385</v>
      </c>
      <c r="J245" s="51">
        <v>2380334</v>
      </c>
      <c r="K245" s="50">
        <v>28781279</v>
      </c>
      <c r="L245" s="78">
        <v>31161613</v>
      </c>
      <c r="M245" s="123"/>
      <c r="N245" s="125">
        <v>28781279</v>
      </c>
      <c r="O245" s="125">
        <v>16621387</v>
      </c>
      <c r="P245" s="125">
        <v>0</v>
      </c>
      <c r="Q245" s="125">
        <v>34153460</v>
      </c>
      <c r="R245" s="125">
        <v>31773126</v>
      </c>
      <c r="S245" s="47"/>
    </row>
    <row r="246" spans="1:19" ht="12.75" customHeight="1" x14ac:dyDescent="0.2">
      <c r="A246" s="209"/>
      <c r="B246" s="209"/>
      <c r="C246" s="53" t="s">
        <v>3</v>
      </c>
      <c r="D246" s="54">
        <v>30</v>
      </c>
      <c r="E246" s="55">
        <v>7734.46</v>
      </c>
      <c r="F246" s="55">
        <v>768.49</v>
      </c>
      <c r="G246" s="55">
        <v>123.95</v>
      </c>
      <c r="H246" s="55">
        <v>6280.06</v>
      </c>
      <c r="I246" s="55">
        <v>112.27</v>
      </c>
      <c r="J246" s="55">
        <v>1242.25</v>
      </c>
      <c r="K246" s="56">
        <v>15019.23</v>
      </c>
      <c r="L246" s="46">
        <v>16261.48</v>
      </c>
      <c r="M246" s="122"/>
      <c r="N246" s="124">
        <v>15019.23</v>
      </c>
      <c r="O246" s="124">
        <v>8739.17</v>
      </c>
      <c r="P246" s="124"/>
      <c r="Q246" s="124">
        <v>17834.53</v>
      </c>
      <c r="R246" s="124">
        <v>16592.28</v>
      </c>
      <c r="S246" s="47"/>
    </row>
    <row r="247" spans="1:19" ht="9" customHeight="1" x14ac:dyDescent="0.2">
      <c r="A247" s="209"/>
      <c r="B247" s="209"/>
      <c r="C247" s="48" t="s">
        <v>4</v>
      </c>
      <c r="D247" s="49">
        <v>31</v>
      </c>
      <c r="E247" s="50">
        <v>14976003</v>
      </c>
      <c r="F247" s="50">
        <v>1488004</v>
      </c>
      <c r="G247" s="50">
        <v>240001</v>
      </c>
      <c r="H247" s="50">
        <v>12159892</v>
      </c>
      <c r="I247" s="50">
        <v>217385</v>
      </c>
      <c r="J247" s="51">
        <v>2405331</v>
      </c>
      <c r="K247" s="50">
        <v>29081284</v>
      </c>
      <c r="L247" s="78">
        <v>31486616</v>
      </c>
      <c r="M247" s="123"/>
      <c r="N247" s="125">
        <v>29081284</v>
      </c>
      <c r="O247" s="125">
        <v>16921393</v>
      </c>
      <c r="P247" s="125">
        <v>0</v>
      </c>
      <c r="Q247" s="125">
        <v>34532465</v>
      </c>
      <c r="R247" s="125">
        <v>32127134</v>
      </c>
      <c r="S247" s="47"/>
    </row>
    <row r="248" spans="1:19" ht="12.75" customHeight="1" x14ac:dyDescent="0.2">
      <c r="A248" s="209"/>
      <c r="B248" s="209"/>
      <c r="C248" s="53" t="s">
        <v>3</v>
      </c>
      <c r="D248" s="54">
        <v>32</v>
      </c>
      <c r="E248" s="55">
        <v>7877</v>
      </c>
      <c r="F248" s="55">
        <v>787.08</v>
      </c>
      <c r="G248" s="55">
        <v>123.95</v>
      </c>
      <c r="H248" s="55">
        <v>6280.06</v>
      </c>
      <c r="I248" s="55">
        <v>112.27</v>
      </c>
      <c r="J248" s="55">
        <v>1255.67</v>
      </c>
      <c r="K248" s="56">
        <v>15180.36</v>
      </c>
      <c r="L248" s="46">
        <v>16436.03</v>
      </c>
      <c r="M248" s="122"/>
      <c r="N248" s="124">
        <v>15180.36</v>
      </c>
      <c r="O248" s="124">
        <v>8900.2999999999993</v>
      </c>
      <c r="P248" s="124"/>
      <c r="Q248" s="124">
        <v>18038.080000000002</v>
      </c>
      <c r="R248" s="124">
        <v>16782.41</v>
      </c>
      <c r="S248" s="47"/>
    </row>
    <row r="249" spans="1:19" ht="9" customHeight="1" x14ac:dyDescent="0.2">
      <c r="A249" s="209"/>
      <c r="B249" s="209"/>
      <c r="C249" s="48" t="s">
        <v>4</v>
      </c>
      <c r="D249" s="49">
        <v>33</v>
      </c>
      <c r="E249" s="50">
        <v>15251999</v>
      </c>
      <c r="F249" s="50">
        <v>1523999</v>
      </c>
      <c r="G249" s="50">
        <v>240001</v>
      </c>
      <c r="H249" s="50">
        <v>12159892</v>
      </c>
      <c r="I249" s="50">
        <v>217385</v>
      </c>
      <c r="J249" s="51">
        <v>2431316</v>
      </c>
      <c r="K249" s="50">
        <v>29393276</v>
      </c>
      <c r="L249" s="78">
        <v>31824592</v>
      </c>
      <c r="M249" s="123"/>
      <c r="N249" s="125">
        <v>29393276</v>
      </c>
      <c r="O249" s="125">
        <v>17233384</v>
      </c>
      <c r="P249" s="125">
        <v>0</v>
      </c>
      <c r="Q249" s="125">
        <v>34926593</v>
      </c>
      <c r="R249" s="125">
        <v>32495277</v>
      </c>
      <c r="S249" s="47"/>
    </row>
    <row r="250" spans="1:19" ht="12.75" customHeight="1" x14ac:dyDescent="0.2">
      <c r="A250" s="209"/>
      <c r="B250" s="209"/>
      <c r="C250" s="53" t="s">
        <v>3</v>
      </c>
      <c r="D250" s="54">
        <v>34</v>
      </c>
      <c r="E250" s="55">
        <v>7829.49</v>
      </c>
      <c r="F250" s="55">
        <v>799.48</v>
      </c>
      <c r="G250" s="55">
        <v>123.95</v>
      </c>
      <c r="H250" s="55">
        <v>6280.06</v>
      </c>
      <c r="I250" s="55">
        <v>112.27</v>
      </c>
      <c r="J250" s="55">
        <v>1252.75</v>
      </c>
      <c r="K250" s="56">
        <v>15145.25</v>
      </c>
      <c r="L250" s="46">
        <v>16398</v>
      </c>
      <c r="M250" s="122"/>
      <c r="N250" s="124">
        <v>15145.25</v>
      </c>
      <c r="O250" s="124">
        <v>8865.19</v>
      </c>
      <c r="P250" s="124"/>
      <c r="Q250" s="124">
        <v>17993.73</v>
      </c>
      <c r="R250" s="124">
        <v>16740.98</v>
      </c>
      <c r="S250" s="47"/>
    </row>
    <row r="251" spans="1:19" ht="9" customHeight="1" x14ac:dyDescent="0.2">
      <c r="A251" s="209"/>
      <c r="B251" s="209"/>
      <c r="C251" s="48" t="s">
        <v>4</v>
      </c>
      <c r="D251" s="49">
        <v>35</v>
      </c>
      <c r="E251" s="50">
        <v>15160007</v>
      </c>
      <c r="F251" s="50">
        <v>1548009</v>
      </c>
      <c r="G251" s="50">
        <v>240001</v>
      </c>
      <c r="H251" s="50">
        <v>12159892</v>
      </c>
      <c r="I251" s="50">
        <v>217385</v>
      </c>
      <c r="J251" s="51">
        <v>2425662</v>
      </c>
      <c r="K251" s="50">
        <v>29325293</v>
      </c>
      <c r="L251" s="78">
        <v>31750955</v>
      </c>
      <c r="M251" s="123"/>
      <c r="N251" s="125">
        <v>29325293</v>
      </c>
      <c r="O251" s="125">
        <v>17165401</v>
      </c>
      <c r="P251" s="125">
        <v>0</v>
      </c>
      <c r="Q251" s="125">
        <v>34840720</v>
      </c>
      <c r="R251" s="125">
        <v>32415057</v>
      </c>
      <c r="S251" s="47"/>
    </row>
    <row r="252" spans="1:19" ht="12.75" customHeight="1" x14ac:dyDescent="0.2">
      <c r="A252" s="209"/>
      <c r="B252" s="209"/>
      <c r="C252" s="53" t="s">
        <v>3</v>
      </c>
      <c r="D252" s="54">
        <v>36</v>
      </c>
      <c r="E252" s="55">
        <v>8155.89</v>
      </c>
      <c r="F252" s="55">
        <v>811.87</v>
      </c>
      <c r="G252" s="55">
        <v>123.95</v>
      </c>
      <c r="H252" s="55">
        <v>6280.06</v>
      </c>
      <c r="I252" s="55">
        <v>112.27</v>
      </c>
      <c r="J252" s="55">
        <v>1280.98</v>
      </c>
      <c r="K252" s="56">
        <v>15484.04</v>
      </c>
      <c r="L252" s="46">
        <v>16765.02</v>
      </c>
      <c r="M252" s="122"/>
      <c r="N252" s="124">
        <v>15484.04</v>
      </c>
      <c r="O252" s="124">
        <v>9203.98</v>
      </c>
      <c r="P252" s="124"/>
      <c r="Q252" s="124">
        <v>18421.740000000002</v>
      </c>
      <c r="R252" s="124">
        <v>17140.759999999998</v>
      </c>
      <c r="S252" s="47"/>
    </row>
    <row r="253" spans="1:19" ht="9" customHeight="1" x14ac:dyDescent="0.2">
      <c r="A253" s="209"/>
      <c r="B253" s="209"/>
      <c r="C253" s="48" t="s">
        <v>4</v>
      </c>
      <c r="D253" s="49">
        <v>37</v>
      </c>
      <c r="E253" s="50">
        <v>15792005</v>
      </c>
      <c r="F253" s="50">
        <v>1572000</v>
      </c>
      <c r="G253" s="50">
        <v>240001</v>
      </c>
      <c r="H253" s="50">
        <v>12159892</v>
      </c>
      <c r="I253" s="50">
        <v>217385</v>
      </c>
      <c r="J253" s="51">
        <v>2480323</v>
      </c>
      <c r="K253" s="50">
        <v>29981282</v>
      </c>
      <c r="L253" s="78">
        <v>32461605</v>
      </c>
      <c r="M253" s="123"/>
      <c r="N253" s="125">
        <v>29981282</v>
      </c>
      <c r="O253" s="125">
        <v>17821390</v>
      </c>
      <c r="P253" s="125">
        <v>0</v>
      </c>
      <c r="Q253" s="125">
        <v>35669463</v>
      </c>
      <c r="R253" s="125">
        <v>33189139</v>
      </c>
      <c r="S253" s="47"/>
    </row>
    <row r="254" spans="1:19" ht="12.75" customHeight="1" x14ac:dyDescent="0.2">
      <c r="A254" s="209"/>
      <c r="B254" s="209"/>
      <c r="C254" s="53" t="s">
        <v>3</v>
      </c>
      <c r="D254" s="54">
        <v>38</v>
      </c>
      <c r="E254" s="55">
        <v>8298.43</v>
      </c>
      <c r="F254" s="55">
        <v>824.27</v>
      </c>
      <c r="G254" s="55">
        <v>123.95</v>
      </c>
      <c r="H254" s="55">
        <v>6280.06</v>
      </c>
      <c r="I254" s="55">
        <v>112.27</v>
      </c>
      <c r="J254" s="55">
        <v>1293.8900000000001</v>
      </c>
      <c r="K254" s="56">
        <v>15638.98</v>
      </c>
      <c r="L254" s="46">
        <v>16932.87</v>
      </c>
      <c r="M254" s="122"/>
      <c r="N254" s="124">
        <v>15638.98</v>
      </c>
      <c r="O254" s="124">
        <v>9358.92</v>
      </c>
      <c r="P254" s="124"/>
      <c r="Q254" s="124">
        <v>18617.48</v>
      </c>
      <c r="R254" s="124">
        <v>17323.59</v>
      </c>
      <c r="S254" s="47"/>
    </row>
    <row r="255" spans="1:19" ht="9" customHeight="1" x14ac:dyDescent="0.2">
      <c r="A255" s="209"/>
      <c r="B255" s="209"/>
      <c r="C255" s="48" t="s">
        <v>4</v>
      </c>
      <c r="D255" s="49">
        <v>39</v>
      </c>
      <c r="E255" s="50">
        <v>16068001</v>
      </c>
      <c r="F255" s="50">
        <v>1596009</v>
      </c>
      <c r="G255" s="50">
        <v>240001</v>
      </c>
      <c r="H255" s="50">
        <v>12159892</v>
      </c>
      <c r="I255" s="50">
        <v>217385</v>
      </c>
      <c r="J255" s="51">
        <v>2505320</v>
      </c>
      <c r="K255" s="50">
        <v>30281288</v>
      </c>
      <c r="L255" s="78">
        <v>32786608</v>
      </c>
      <c r="M255" s="123"/>
      <c r="N255" s="125">
        <v>30281288</v>
      </c>
      <c r="O255" s="125">
        <v>18121396</v>
      </c>
      <c r="P255" s="125">
        <v>0</v>
      </c>
      <c r="Q255" s="125">
        <v>36048468</v>
      </c>
      <c r="R255" s="125">
        <v>33543148</v>
      </c>
      <c r="S255" s="47"/>
    </row>
    <row r="256" spans="1:19" ht="12.75" customHeight="1" x14ac:dyDescent="0.2">
      <c r="A256" s="209"/>
      <c r="B256" s="209"/>
      <c r="C256" s="53" t="s">
        <v>3</v>
      </c>
      <c r="D256" s="54">
        <v>40</v>
      </c>
      <c r="E256" s="55">
        <v>8440.9699999999993</v>
      </c>
      <c r="F256" s="55">
        <v>842.86</v>
      </c>
      <c r="G256" s="55">
        <v>123.95</v>
      </c>
      <c r="H256" s="55">
        <v>6280.06</v>
      </c>
      <c r="I256" s="55">
        <v>112.27</v>
      </c>
      <c r="J256" s="55">
        <v>1307.32</v>
      </c>
      <c r="K256" s="56">
        <v>15800.11</v>
      </c>
      <c r="L256" s="46">
        <v>17107.43</v>
      </c>
      <c r="M256" s="122"/>
      <c r="N256" s="124">
        <v>15800.11</v>
      </c>
      <c r="O256" s="124">
        <v>9520.0499999999993</v>
      </c>
      <c r="P256" s="124"/>
      <c r="Q256" s="124">
        <v>18821.04</v>
      </c>
      <c r="R256" s="124">
        <v>17513.72</v>
      </c>
      <c r="S256" s="47"/>
    </row>
    <row r="257" spans="1:19" ht="9" customHeight="1" x14ac:dyDescent="0.2">
      <c r="A257" s="210"/>
      <c r="B257" s="210"/>
      <c r="C257" s="58"/>
      <c r="D257" s="59"/>
      <c r="E257" s="61">
        <v>16343997</v>
      </c>
      <c r="F257" s="61">
        <v>1632005</v>
      </c>
      <c r="G257" s="61">
        <v>240001</v>
      </c>
      <c r="H257" s="61">
        <v>12159892</v>
      </c>
      <c r="I257" s="61">
        <v>217385</v>
      </c>
      <c r="J257" s="60">
        <v>2531324</v>
      </c>
      <c r="K257" s="61">
        <v>30593279</v>
      </c>
      <c r="L257" s="78">
        <v>33124603</v>
      </c>
      <c r="M257" s="123"/>
      <c r="N257" s="125">
        <v>30593279</v>
      </c>
      <c r="O257" s="125">
        <v>18433387</v>
      </c>
      <c r="P257" s="125">
        <v>0</v>
      </c>
      <c r="Q257" s="125">
        <v>36442615</v>
      </c>
      <c r="R257" s="125">
        <v>33911291</v>
      </c>
      <c r="S257" s="47"/>
    </row>
    <row r="258" spans="1:19" ht="12.75" customHeight="1" x14ac:dyDescent="0.2">
      <c r="A258" s="196">
        <v>34516</v>
      </c>
      <c r="B258" s="196">
        <v>34699</v>
      </c>
      <c r="C258" s="42" t="s">
        <v>3</v>
      </c>
      <c r="D258" s="43">
        <v>0</v>
      </c>
      <c r="E258" s="44">
        <v>4412.6099999999997</v>
      </c>
      <c r="F258" s="44">
        <v>440.02</v>
      </c>
      <c r="G258" s="44">
        <v>123.95</v>
      </c>
      <c r="H258" s="44">
        <v>6280.06</v>
      </c>
      <c r="I258" s="44">
        <v>187.12</v>
      </c>
      <c r="J258" s="44">
        <v>938.05</v>
      </c>
      <c r="K258" s="45">
        <v>11443.76</v>
      </c>
      <c r="L258" s="46">
        <v>12381.81</v>
      </c>
      <c r="M258" s="122"/>
      <c r="N258" s="124">
        <v>11443.76</v>
      </c>
      <c r="O258" s="124">
        <v>5163.7</v>
      </c>
      <c r="P258" s="124"/>
      <c r="Q258" s="124">
        <v>13311.28</v>
      </c>
      <c r="R258" s="124">
        <v>12373.23</v>
      </c>
      <c r="S258" s="47"/>
    </row>
    <row r="259" spans="1:19" ht="9" customHeight="1" x14ac:dyDescent="0.2">
      <c r="A259" s="213"/>
      <c r="B259" s="213"/>
      <c r="C259" s="48" t="s">
        <v>4</v>
      </c>
      <c r="D259" s="49">
        <v>1</v>
      </c>
      <c r="E259" s="50">
        <v>8544004</v>
      </c>
      <c r="F259" s="50">
        <v>851998</v>
      </c>
      <c r="G259" s="50">
        <v>240001</v>
      </c>
      <c r="H259" s="50">
        <v>12159892</v>
      </c>
      <c r="I259" s="50">
        <v>362315</v>
      </c>
      <c r="J259" s="51">
        <v>1816318</v>
      </c>
      <c r="K259" s="50">
        <v>22158209</v>
      </c>
      <c r="L259" s="78">
        <v>23974527</v>
      </c>
      <c r="M259" s="123"/>
      <c r="N259" s="125">
        <v>22158209</v>
      </c>
      <c r="O259" s="125">
        <v>9998317</v>
      </c>
      <c r="P259" s="125">
        <v>0</v>
      </c>
      <c r="Q259" s="125">
        <v>25774232</v>
      </c>
      <c r="R259" s="125">
        <v>23957914</v>
      </c>
      <c r="S259" s="47"/>
    </row>
    <row r="260" spans="1:19" ht="12.75" customHeight="1" x14ac:dyDescent="0.2">
      <c r="A260" s="208">
        <v>34516</v>
      </c>
      <c r="B260" s="208">
        <v>34699</v>
      </c>
      <c r="C260" s="53" t="s">
        <v>3</v>
      </c>
      <c r="D260" s="54">
        <v>2</v>
      </c>
      <c r="E260" s="55">
        <v>4641.91</v>
      </c>
      <c r="F260" s="55">
        <v>458.61</v>
      </c>
      <c r="G260" s="55">
        <v>123.95</v>
      </c>
      <c r="H260" s="55">
        <v>6280.06</v>
      </c>
      <c r="I260" s="55">
        <v>187.12</v>
      </c>
      <c r="J260" s="55">
        <v>958.71</v>
      </c>
      <c r="K260" s="56">
        <v>11691.65</v>
      </c>
      <c r="L260" s="46">
        <v>12650.36</v>
      </c>
      <c r="M260" s="122"/>
      <c r="N260" s="124">
        <v>11691.65</v>
      </c>
      <c r="O260" s="124">
        <v>5411.59</v>
      </c>
      <c r="P260" s="124"/>
      <c r="Q260" s="124">
        <v>13624.45</v>
      </c>
      <c r="R260" s="124">
        <v>12665.74</v>
      </c>
      <c r="S260" s="47"/>
    </row>
    <row r="261" spans="1:19" ht="9" customHeight="1" x14ac:dyDescent="0.2">
      <c r="A261" s="208"/>
      <c r="B261" s="208"/>
      <c r="C261" s="48" t="s">
        <v>4</v>
      </c>
      <c r="D261" s="49">
        <v>3</v>
      </c>
      <c r="E261" s="50">
        <v>8987991</v>
      </c>
      <c r="F261" s="50">
        <v>887993</v>
      </c>
      <c r="G261" s="50">
        <v>240001</v>
      </c>
      <c r="H261" s="50">
        <v>12159892</v>
      </c>
      <c r="I261" s="50">
        <v>362315</v>
      </c>
      <c r="J261" s="51">
        <v>1856321</v>
      </c>
      <c r="K261" s="50">
        <v>22638191</v>
      </c>
      <c r="L261" s="78">
        <v>24494513</v>
      </c>
      <c r="M261" s="123"/>
      <c r="N261" s="125">
        <v>22638191</v>
      </c>
      <c r="O261" s="125">
        <v>10478299</v>
      </c>
      <c r="P261" s="125">
        <v>0</v>
      </c>
      <c r="Q261" s="125">
        <v>26380614</v>
      </c>
      <c r="R261" s="125">
        <v>24524292</v>
      </c>
      <c r="S261" s="47"/>
    </row>
    <row r="262" spans="1:19" ht="12.75" customHeight="1" x14ac:dyDescent="0.2">
      <c r="A262" s="209"/>
      <c r="B262" s="209"/>
      <c r="C262" s="53" t="s">
        <v>3</v>
      </c>
      <c r="D262" s="54">
        <v>4</v>
      </c>
      <c r="E262" s="55">
        <v>4871.22</v>
      </c>
      <c r="F262" s="55">
        <v>483.4</v>
      </c>
      <c r="G262" s="55">
        <v>123.95</v>
      </c>
      <c r="H262" s="55">
        <v>6280.06</v>
      </c>
      <c r="I262" s="55">
        <v>187.12</v>
      </c>
      <c r="J262" s="55">
        <v>979.89</v>
      </c>
      <c r="K262" s="56">
        <v>11945.75</v>
      </c>
      <c r="L262" s="46">
        <v>12925.64</v>
      </c>
      <c r="M262" s="122"/>
      <c r="N262" s="124">
        <v>11945.75</v>
      </c>
      <c r="O262" s="124">
        <v>5665.69</v>
      </c>
      <c r="P262" s="124"/>
      <c r="Q262" s="124">
        <v>13945.46</v>
      </c>
      <c r="R262" s="124">
        <v>12965.57</v>
      </c>
      <c r="S262" s="47"/>
    </row>
    <row r="263" spans="1:19" ht="9" customHeight="1" x14ac:dyDescent="0.2">
      <c r="A263" s="209"/>
      <c r="B263" s="209"/>
      <c r="C263" s="48" t="s">
        <v>4</v>
      </c>
      <c r="D263" s="49">
        <v>5</v>
      </c>
      <c r="E263" s="50">
        <v>9431997</v>
      </c>
      <c r="F263" s="50">
        <v>935993</v>
      </c>
      <c r="G263" s="50">
        <v>240001</v>
      </c>
      <c r="H263" s="50">
        <v>12159892</v>
      </c>
      <c r="I263" s="50">
        <v>362315</v>
      </c>
      <c r="J263" s="51">
        <v>1897332</v>
      </c>
      <c r="K263" s="50">
        <v>23130197</v>
      </c>
      <c r="L263" s="78">
        <v>25027529</v>
      </c>
      <c r="M263" s="123"/>
      <c r="N263" s="125">
        <v>23130197</v>
      </c>
      <c r="O263" s="125">
        <v>10970306</v>
      </c>
      <c r="P263" s="125">
        <v>0</v>
      </c>
      <c r="Q263" s="125">
        <v>27002176</v>
      </c>
      <c r="R263" s="125">
        <v>25104844</v>
      </c>
      <c r="S263" s="47"/>
    </row>
    <row r="264" spans="1:19" ht="12.75" customHeight="1" x14ac:dyDescent="0.2">
      <c r="A264" s="209"/>
      <c r="B264" s="209"/>
      <c r="C264" s="53" t="s">
        <v>3</v>
      </c>
      <c r="D264" s="54">
        <v>6</v>
      </c>
      <c r="E264" s="55">
        <v>5199.6899999999996</v>
      </c>
      <c r="F264" s="55">
        <v>514.39</v>
      </c>
      <c r="G264" s="55">
        <v>123.95</v>
      </c>
      <c r="H264" s="55">
        <v>6280.06</v>
      </c>
      <c r="I264" s="55">
        <v>187.12</v>
      </c>
      <c r="J264" s="55">
        <v>1009.84</v>
      </c>
      <c r="K264" s="56">
        <v>12305.21</v>
      </c>
      <c r="L264" s="46">
        <v>13315.05</v>
      </c>
      <c r="M264" s="122"/>
      <c r="N264" s="124">
        <v>12305.21</v>
      </c>
      <c r="O264" s="124">
        <v>6025.15</v>
      </c>
      <c r="P264" s="124"/>
      <c r="Q264" s="124">
        <v>14399.58</v>
      </c>
      <c r="R264" s="124">
        <v>13389.74</v>
      </c>
      <c r="S264" s="47"/>
    </row>
    <row r="265" spans="1:19" ht="9" customHeight="1" x14ac:dyDescent="0.2">
      <c r="A265" s="209"/>
      <c r="B265" s="209"/>
      <c r="C265" s="48" t="s">
        <v>4</v>
      </c>
      <c r="D265" s="49">
        <v>7</v>
      </c>
      <c r="E265" s="50">
        <v>10068004</v>
      </c>
      <c r="F265" s="50">
        <v>995998</v>
      </c>
      <c r="G265" s="50">
        <v>240001</v>
      </c>
      <c r="H265" s="50">
        <v>12159892</v>
      </c>
      <c r="I265" s="50">
        <v>362315</v>
      </c>
      <c r="J265" s="51">
        <v>1955323</v>
      </c>
      <c r="K265" s="50">
        <v>23826209</v>
      </c>
      <c r="L265" s="78">
        <v>25781532</v>
      </c>
      <c r="M265" s="123"/>
      <c r="N265" s="125">
        <v>23826209</v>
      </c>
      <c r="O265" s="125">
        <v>11666317</v>
      </c>
      <c r="P265" s="125">
        <v>0</v>
      </c>
      <c r="Q265" s="125">
        <v>27881475</v>
      </c>
      <c r="R265" s="125">
        <v>25926152</v>
      </c>
      <c r="S265" s="47"/>
    </row>
    <row r="266" spans="1:19" ht="12.75" customHeight="1" x14ac:dyDescent="0.2">
      <c r="A266" s="209"/>
      <c r="B266" s="209"/>
      <c r="C266" s="53" t="s">
        <v>3</v>
      </c>
      <c r="D266" s="54">
        <v>8</v>
      </c>
      <c r="E266" s="55">
        <v>5466.18</v>
      </c>
      <c r="F266" s="55">
        <v>545.38</v>
      </c>
      <c r="G266" s="55">
        <v>123.95</v>
      </c>
      <c r="H266" s="55">
        <v>6280.06</v>
      </c>
      <c r="I266" s="55">
        <v>187.12</v>
      </c>
      <c r="J266" s="55">
        <v>1034.6300000000001</v>
      </c>
      <c r="K266" s="56">
        <v>12602.69</v>
      </c>
      <c r="L266" s="46">
        <v>13637.32</v>
      </c>
      <c r="M266" s="122"/>
      <c r="N266" s="124">
        <v>12602.69</v>
      </c>
      <c r="O266" s="124">
        <v>6322.63</v>
      </c>
      <c r="P266" s="124"/>
      <c r="Q266" s="124">
        <v>14775.39</v>
      </c>
      <c r="R266" s="124">
        <v>13740.76</v>
      </c>
      <c r="S266" s="47"/>
    </row>
    <row r="267" spans="1:19" ht="9" customHeight="1" x14ac:dyDescent="0.2">
      <c r="A267" s="209"/>
      <c r="B267" s="209"/>
      <c r="C267" s="48" t="s">
        <v>4</v>
      </c>
      <c r="D267" s="49">
        <v>9</v>
      </c>
      <c r="E267" s="50">
        <v>10584000</v>
      </c>
      <c r="F267" s="50">
        <v>1056003</v>
      </c>
      <c r="G267" s="50">
        <v>240001</v>
      </c>
      <c r="H267" s="50">
        <v>12159892</v>
      </c>
      <c r="I267" s="50">
        <v>362315</v>
      </c>
      <c r="J267" s="51">
        <v>2003323</v>
      </c>
      <c r="K267" s="50">
        <v>24402211</v>
      </c>
      <c r="L267" s="78">
        <v>26405534</v>
      </c>
      <c r="M267" s="123"/>
      <c r="N267" s="125">
        <v>24402211</v>
      </c>
      <c r="O267" s="125">
        <v>12242319</v>
      </c>
      <c r="P267" s="125">
        <v>0</v>
      </c>
      <c r="Q267" s="125">
        <v>28609144</v>
      </c>
      <c r="R267" s="125">
        <v>26605821</v>
      </c>
      <c r="S267" s="47"/>
    </row>
    <row r="268" spans="1:19" ht="12.75" customHeight="1" x14ac:dyDescent="0.2">
      <c r="A268" s="209"/>
      <c r="B268" s="209"/>
      <c r="C268" s="53" t="s">
        <v>3</v>
      </c>
      <c r="D268" s="54">
        <v>10</v>
      </c>
      <c r="E268" s="55">
        <v>5726.47</v>
      </c>
      <c r="F268" s="55">
        <v>570.16999999999996</v>
      </c>
      <c r="G268" s="55">
        <v>123.95</v>
      </c>
      <c r="H268" s="55">
        <v>6280.06</v>
      </c>
      <c r="I268" s="55">
        <v>187.12</v>
      </c>
      <c r="J268" s="55">
        <v>1058.3900000000001</v>
      </c>
      <c r="K268" s="56">
        <v>12887.77</v>
      </c>
      <c r="L268" s="46">
        <v>13946.16</v>
      </c>
      <c r="M268" s="122"/>
      <c r="N268" s="124">
        <v>12887.77</v>
      </c>
      <c r="O268" s="124">
        <v>6607.71</v>
      </c>
      <c r="P268" s="124"/>
      <c r="Q268" s="124">
        <v>15135.55</v>
      </c>
      <c r="R268" s="124">
        <v>14077.16</v>
      </c>
      <c r="S268" s="47"/>
    </row>
    <row r="269" spans="1:19" ht="9" customHeight="1" x14ac:dyDescent="0.2">
      <c r="A269" s="209"/>
      <c r="B269" s="209"/>
      <c r="C269" s="48" t="s">
        <v>4</v>
      </c>
      <c r="D269" s="49">
        <v>11</v>
      </c>
      <c r="E269" s="50">
        <v>11087992</v>
      </c>
      <c r="F269" s="50">
        <v>1104003</v>
      </c>
      <c r="G269" s="50">
        <v>240001</v>
      </c>
      <c r="H269" s="50">
        <v>12159892</v>
      </c>
      <c r="I269" s="50">
        <v>362315</v>
      </c>
      <c r="J269" s="51">
        <v>2049329</v>
      </c>
      <c r="K269" s="50">
        <v>24954202</v>
      </c>
      <c r="L269" s="78">
        <v>27003531</v>
      </c>
      <c r="M269" s="123"/>
      <c r="N269" s="125">
        <v>24954202</v>
      </c>
      <c r="O269" s="125">
        <v>12794311</v>
      </c>
      <c r="P269" s="125">
        <v>0</v>
      </c>
      <c r="Q269" s="125">
        <v>29306511</v>
      </c>
      <c r="R269" s="125">
        <v>27257183</v>
      </c>
      <c r="S269" s="47"/>
    </row>
    <row r="270" spans="1:19" ht="12.75" customHeight="1" x14ac:dyDescent="0.2">
      <c r="A270" s="209"/>
      <c r="B270" s="209"/>
      <c r="C270" s="53" t="s">
        <v>3</v>
      </c>
      <c r="D270" s="54">
        <v>12</v>
      </c>
      <c r="E270" s="55">
        <v>5986.77</v>
      </c>
      <c r="F270" s="55">
        <v>594.96</v>
      </c>
      <c r="G270" s="55">
        <v>123.95</v>
      </c>
      <c r="H270" s="55">
        <v>6280.06</v>
      </c>
      <c r="I270" s="55">
        <v>187.12</v>
      </c>
      <c r="J270" s="55">
        <v>1082.1500000000001</v>
      </c>
      <c r="K270" s="56">
        <v>13172.86</v>
      </c>
      <c r="L270" s="46">
        <v>14255.01</v>
      </c>
      <c r="M270" s="122"/>
      <c r="N270" s="124">
        <v>13172.86</v>
      </c>
      <c r="O270" s="124">
        <v>6892.8</v>
      </c>
      <c r="P270" s="124"/>
      <c r="Q270" s="124">
        <v>15495.71</v>
      </c>
      <c r="R270" s="124">
        <v>14413.56</v>
      </c>
      <c r="S270" s="47"/>
    </row>
    <row r="271" spans="1:19" ht="9" customHeight="1" x14ac:dyDescent="0.2">
      <c r="A271" s="209"/>
      <c r="B271" s="209"/>
      <c r="C271" s="48" t="s">
        <v>4</v>
      </c>
      <c r="D271" s="49">
        <v>13</v>
      </c>
      <c r="E271" s="50">
        <v>11592003</v>
      </c>
      <c r="F271" s="50">
        <v>1152003</v>
      </c>
      <c r="G271" s="50">
        <v>240001</v>
      </c>
      <c r="H271" s="50">
        <v>12159892</v>
      </c>
      <c r="I271" s="50">
        <v>362315</v>
      </c>
      <c r="J271" s="51">
        <v>2095335</v>
      </c>
      <c r="K271" s="50">
        <v>25506214</v>
      </c>
      <c r="L271" s="78">
        <v>27601548</v>
      </c>
      <c r="M271" s="123"/>
      <c r="N271" s="125">
        <v>25506214</v>
      </c>
      <c r="O271" s="125">
        <v>13346322</v>
      </c>
      <c r="P271" s="125">
        <v>0</v>
      </c>
      <c r="Q271" s="125">
        <v>30003878</v>
      </c>
      <c r="R271" s="125">
        <v>27908544</v>
      </c>
      <c r="S271" s="47"/>
    </row>
    <row r="272" spans="1:19" ht="12.75" customHeight="1" x14ac:dyDescent="0.2">
      <c r="A272" s="209"/>
      <c r="B272" s="209"/>
      <c r="C272" s="53" t="s">
        <v>3</v>
      </c>
      <c r="D272" s="54">
        <v>14</v>
      </c>
      <c r="E272" s="55">
        <v>6247.06</v>
      </c>
      <c r="F272" s="55">
        <v>619.75</v>
      </c>
      <c r="G272" s="55">
        <v>123.95</v>
      </c>
      <c r="H272" s="55">
        <v>6280.06</v>
      </c>
      <c r="I272" s="55">
        <v>187.12</v>
      </c>
      <c r="J272" s="55">
        <v>1105.9000000000001</v>
      </c>
      <c r="K272" s="56">
        <v>13457.94</v>
      </c>
      <c r="L272" s="46">
        <v>14563.84</v>
      </c>
      <c r="M272" s="122"/>
      <c r="N272" s="124">
        <v>13457.94</v>
      </c>
      <c r="O272" s="124">
        <v>7177.88</v>
      </c>
      <c r="P272" s="124"/>
      <c r="Q272" s="124">
        <v>15855.86</v>
      </c>
      <c r="R272" s="124">
        <v>14749.96</v>
      </c>
      <c r="S272" s="47"/>
    </row>
    <row r="273" spans="1:19" ht="9" customHeight="1" x14ac:dyDescent="0.2">
      <c r="A273" s="209"/>
      <c r="B273" s="209"/>
      <c r="C273" s="48" t="s">
        <v>4</v>
      </c>
      <c r="D273" s="49">
        <v>15</v>
      </c>
      <c r="E273" s="50">
        <v>12095995</v>
      </c>
      <c r="F273" s="50">
        <v>1200003</v>
      </c>
      <c r="G273" s="50">
        <v>240001</v>
      </c>
      <c r="H273" s="50">
        <v>12159892</v>
      </c>
      <c r="I273" s="50">
        <v>362315</v>
      </c>
      <c r="J273" s="51">
        <v>2141321</v>
      </c>
      <c r="K273" s="50">
        <v>26058205</v>
      </c>
      <c r="L273" s="78">
        <v>28199526</v>
      </c>
      <c r="M273" s="123"/>
      <c r="N273" s="125">
        <v>26058205</v>
      </c>
      <c r="O273" s="125">
        <v>13898314</v>
      </c>
      <c r="P273" s="125">
        <v>0</v>
      </c>
      <c r="Q273" s="125">
        <v>30701226</v>
      </c>
      <c r="R273" s="125">
        <v>28559905</v>
      </c>
      <c r="S273" s="47"/>
    </row>
    <row r="274" spans="1:19" ht="12.75" customHeight="1" x14ac:dyDescent="0.2">
      <c r="A274" s="209"/>
      <c r="B274" s="209"/>
      <c r="C274" s="53" t="s">
        <v>3</v>
      </c>
      <c r="D274" s="54">
        <v>16</v>
      </c>
      <c r="E274" s="55">
        <v>6507.36</v>
      </c>
      <c r="F274" s="55">
        <v>650.74</v>
      </c>
      <c r="G274" s="55">
        <v>123.95</v>
      </c>
      <c r="H274" s="55">
        <v>6280.06</v>
      </c>
      <c r="I274" s="55">
        <v>187.12</v>
      </c>
      <c r="J274" s="55">
        <v>1130.18</v>
      </c>
      <c r="K274" s="56">
        <v>13749.23</v>
      </c>
      <c r="L274" s="46">
        <v>14879.41</v>
      </c>
      <c r="M274" s="122"/>
      <c r="N274" s="124">
        <v>13749.23</v>
      </c>
      <c r="O274" s="124">
        <v>7469.17</v>
      </c>
      <c r="P274" s="124"/>
      <c r="Q274" s="124">
        <v>16223.86</v>
      </c>
      <c r="R274" s="124">
        <v>15093.68</v>
      </c>
      <c r="S274" s="47"/>
    </row>
    <row r="275" spans="1:19" ht="9" customHeight="1" x14ac:dyDescent="0.2">
      <c r="A275" s="209"/>
      <c r="B275" s="209"/>
      <c r="C275" s="48" t="s">
        <v>4</v>
      </c>
      <c r="D275" s="49">
        <v>17</v>
      </c>
      <c r="E275" s="50">
        <v>12600006</v>
      </c>
      <c r="F275" s="50">
        <v>1260008</v>
      </c>
      <c r="G275" s="50">
        <v>240001</v>
      </c>
      <c r="H275" s="50">
        <v>12159892</v>
      </c>
      <c r="I275" s="50">
        <v>362315</v>
      </c>
      <c r="J275" s="51">
        <v>2188334</v>
      </c>
      <c r="K275" s="50">
        <v>26622222</v>
      </c>
      <c r="L275" s="78">
        <v>28810555</v>
      </c>
      <c r="M275" s="123"/>
      <c r="N275" s="125">
        <v>26622222</v>
      </c>
      <c r="O275" s="125">
        <v>14462330</v>
      </c>
      <c r="P275" s="125">
        <v>0</v>
      </c>
      <c r="Q275" s="125">
        <v>31413773</v>
      </c>
      <c r="R275" s="125">
        <v>29225440</v>
      </c>
      <c r="S275" s="47"/>
    </row>
    <row r="276" spans="1:19" ht="12.75" customHeight="1" x14ac:dyDescent="0.2">
      <c r="A276" s="209"/>
      <c r="B276" s="209"/>
      <c r="C276" s="53" t="s">
        <v>3</v>
      </c>
      <c r="D276" s="54">
        <v>18</v>
      </c>
      <c r="E276" s="55">
        <v>6767.65</v>
      </c>
      <c r="F276" s="55">
        <v>675.53</v>
      </c>
      <c r="G276" s="55">
        <v>123.95</v>
      </c>
      <c r="H276" s="55">
        <v>6280.06</v>
      </c>
      <c r="I276" s="55">
        <v>187.12</v>
      </c>
      <c r="J276" s="55">
        <v>1153.93</v>
      </c>
      <c r="K276" s="56">
        <v>14034.31</v>
      </c>
      <c r="L276" s="46">
        <v>15188.24</v>
      </c>
      <c r="M276" s="122"/>
      <c r="N276" s="124">
        <v>14034.31</v>
      </c>
      <c r="O276" s="124">
        <v>7754.25</v>
      </c>
      <c r="P276" s="124"/>
      <c r="Q276" s="124">
        <v>16584.009999999998</v>
      </c>
      <c r="R276" s="124">
        <v>15430.08</v>
      </c>
      <c r="S276" s="47"/>
    </row>
    <row r="277" spans="1:19" ht="9" customHeight="1" x14ac:dyDescent="0.2">
      <c r="A277" s="209"/>
      <c r="B277" s="209"/>
      <c r="C277" s="48" t="s">
        <v>4</v>
      </c>
      <c r="D277" s="49">
        <v>19</v>
      </c>
      <c r="E277" s="50">
        <v>13103998</v>
      </c>
      <c r="F277" s="50">
        <v>1308008</v>
      </c>
      <c r="G277" s="50">
        <v>240001</v>
      </c>
      <c r="H277" s="50">
        <v>12159892</v>
      </c>
      <c r="I277" s="50">
        <v>362315</v>
      </c>
      <c r="J277" s="51">
        <v>2234320</v>
      </c>
      <c r="K277" s="50">
        <v>27174213</v>
      </c>
      <c r="L277" s="78">
        <v>29408533</v>
      </c>
      <c r="M277" s="123"/>
      <c r="N277" s="125">
        <v>27174213</v>
      </c>
      <c r="O277" s="125">
        <v>15014322</v>
      </c>
      <c r="P277" s="125">
        <v>0</v>
      </c>
      <c r="Q277" s="125">
        <v>32111121</v>
      </c>
      <c r="R277" s="125">
        <v>29876801</v>
      </c>
      <c r="S277" s="47"/>
    </row>
    <row r="278" spans="1:19" ht="12.75" customHeight="1" x14ac:dyDescent="0.2">
      <c r="A278" s="209"/>
      <c r="B278" s="209"/>
      <c r="C278" s="53" t="s">
        <v>3</v>
      </c>
      <c r="D278" s="54">
        <v>20</v>
      </c>
      <c r="E278" s="55">
        <v>7027.95</v>
      </c>
      <c r="F278" s="55">
        <v>700.32</v>
      </c>
      <c r="G278" s="55">
        <v>123.95</v>
      </c>
      <c r="H278" s="55">
        <v>6280.06</v>
      </c>
      <c r="I278" s="55">
        <v>187.12</v>
      </c>
      <c r="J278" s="55">
        <v>1177.69</v>
      </c>
      <c r="K278" s="56">
        <v>14319.4</v>
      </c>
      <c r="L278" s="46">
        <v>15497.09</v>
      </c>
      <c r="M278" s="122"/>
      <c r="N278" s="124">
        <v>14319.4</v>
      </c>
      <c r="O278" s="124">
        <v>8039.34</v>
      </c>
      <c r="P278" s="124"/>
      <c r="Q278" s="124">
        <v>16944.169999999998</v>
      </c>
      <c r="R278" s="124">
        <v>15766.48</v>
      </c>
      <c r="S278" s="47"/>
    </row>
    <row r="279" spans="1:19" ht="9" customHeight="1" x14ac:dyDescent="0.2">
      <c r="A279" s="209"/>
      <c r="B279" s="209"/>
      <c r="C279" s="48" t="s">
        <v>4</v>
      </c>
      <c r="D279" s="49">
        <v>21</v>
      </c>
      <c r="E279" s="50">
        <v>13608009</v>
      </c>
      <c r="F279" s="50">
        <v>1356009</v>
      </c>
      <c r="G279" s="50">
        <v>240001</v>
      </c>
      <c r="H279" s="50">
        <v>12159892</v>
      </c>
      <c r="I279" s="50">
        <v>362315</v>
      </c>
      <c r="J279" s="51">
        <v>2280326</v>
      </c>
      <c r="K279" s="50">
        <v>27726225</v>
      </c>
      <c r="L279" s="78">
        <v>30006550</v>
      </c>
      <c r="M279" s="123"/>
      <c r="N279" s="125">
        <v>27726225</v>
      </c>
      <c r="O279" s="125">
        <v>15566333</v>
      </c>
      <c r="P279" s="125">
        <v>0</v>
      </c>
      <c r="Q279" s="125">
        <v>32808488</v>
      </c>
      <c r="R279" s="125">
        <v>30528162</v>
      </c>
      <c r="S279" s="47"/>
    </row>
    <row r="280" spans="1:19" ht="12.75" customHeight="1" x14ac:dyDescent="0.2">
      <c r="A280" s="209"/>
      <c r="B280" s="209"/>
      <c r="C280" s="53" t="s">
        <v>3</v>
      </c>
      <c r="D280" s="54">
        <v>22</v>
      </c>
      <c r="E280" s="55">
        <v>7170.49</v>
      </c>
      <c r="F280" s="55">
        <v>712.71</v>
      </c>
      <c r="G280" s="55">
        <v>123.95</v>
      </c>
      <c r="H280" s="55">
        <v>6280.06</v>
      </c>
      <c r="I280" s="55">
        <v>187.12</v>
      </c>
      <c r="J280" s="55">
        <v>1190.5999999999999</v>
      </c>
      <c r="K280" s="56">
        <v>14474.33</v>
      </c>
      <c r="L280" s="46">
        <v>15664.93</v>
      </c>
      <c r="M280" s="122"/>
      <c r="N280" s="124">
        <v>14474.33</v>
      </c>
      <c r="O280" s="124">
        <v>8194.27</v>
      </c>
      <c r="P280" s="124"/>
      <c r="Q280" s="124">
        <v>17139.900000000001</v>
      </c>
      <c r="R280" s="124">
        <v>15949.3</v>
      </c>
      <c r="S280" s="47"/>
    </row>
    <row r="281" spans="1:19" ht="9" customHeight="1" x14ac:dyDescent="0.2">
      <c r="A281" s="209"/>
      <c r="B281" s="209"/>
      <c r="C281" s="48" t="s">
        <v>4</v>
      </c>
      <c r="D281" s="49">
        <v>23</v>
      </c>
      <c r="E281" s="50">
        <v>13884005</v>
      </c>
      <c r="F281" s="50">
        <v>1379999</v>
      </c>
      <c r="G281" s="50">
        <v>240001</v>
      </c>
      <c r="H281" s="50">
        <v>12159892</v>
      </c>
      <c r="I281" s="50">
        <v>362315</v>
      </c>
      <c r="J281" s="51">
        <v>2305323</v>
      </c>
      <c r="K281" s="50">
        <v>28026211</v>
      </c>
      <c r="L281" s="78">
        <v>30331534</v>
      </c>
      <c r="M281" s="123"/>
      <c r="N281" s="125">
        <v>28026211</v>
      </c>
      <c r="O281" s="125">
        <v>15866319</v>
      </c>
      <c r="P281" s="125">
        <v>0</v>
      </c>
      <c r="Q281" s="125">
        <v>33187474</v>
      </c>
      <c r="R281" s="125">
        <v>30882151</v>
      </c>
      <c r="S281" s="47"/>
    </row>
    <row r="282" spans="1:19" ht="12.75" customHeight="1" x14ac:dyDescent="0.2">
      <c r="A282" s="209"/>
      <c r="B282" s="209"/>
      <c r="C282" s="53" t="s">
        <v>3</v>
      </c>
      <c r="D282" s="54">
        <v>24</v>
      </c>
      <c r="E282" s="55">
        <v>7313.03</v>
      </c>
      <c r="F282" s="55">
        <v>731.3</v>
      </c>
      <c r="G282" s="55">
        <v>123.95</v>
      </c>
      <c r="H282" s="55">
        <v>6280.06</v>
      </c>
      <c r="I282" s="55">
        <v>187.12</v>
      </c>
      <c r="J282" s="55">
        <v>1204.03</v>
      </c>
      <c r="K282" s="56">
        <v>14635.46</v>
      </c>
      <c r="L282" s="46">
        <v>15839.49</v>
      </c>
      <c r="M282" s="122"/>
      <c r="N282" s="124">
        <v>14635.46</v>
      </c>
      <c r="O282" s="124">
        <v>8355.4</v>
      </c>
      <c r="P282" s="124"/>
      <c r="Q282" s="124">
        <v>17343.46</v>
      </c>
      <c r="R282" s="124">
        <v>16139.43</v>
      </c>
      <c r="S282" s="47"/>
    </row>
    <row r="283" spans="1:19" ht="9" customHeight="1" x14ac:dyDescent="0.2">
      <c r="A283" s="209"/>
      <c r="B283" s="209"/>
      <c r="C283" s="48" t="s">
        <v>4</v>
      </c>
      <c r="D283" s="49">
        <v>25</v>
      </c>
      <c r="E283" s="50">
        <v>14160001</v>
      </c>
      <c r="F283" s="50">
        <v>1415994</v>
      </c>
      <c r="G283" s="50">
        <v>240001</v>
      </c>
      <c r="H283" s="50">
        <v>12159892</v>
      </c>
      <c r="I283" s="50">
        <v>362315</v>
      </c>
      <c r="J283" s="51">
        <v>2331327</v>
      </c>
      <c r="K283" s="50">
        <v>28338202</v>
      </c>
      <c r="L283" s="78">
        <v>30669529</v>
      </c>
      <c r="M283" s="123"/>
      <c r="N283" s="125">
        <v>28338202</v>
      </c>
      <c r="O283" s="125">
        <v>16178310</v>
      </c>
      <c r="P283" s="125">
        <v>0</v>
      </c>
      <c r="Q283" s="125">
        <v>33581621</v>
      </c>
      <c r="R283" s="125">
        <v>31250294</v>
      </c>
      <c r="S283" s="47"/>
    </row>
    <row r="284" spans="1:19" ht="12.75" customHeight="1" x14ac:dyDescent="0.2">
      <c r="A284" s="209"/>
      <c r="B284" s="209"/>
      <c r="C284" s="53" t="s">
        <v>3</v>
      </c>
      <c r="D284" s="54">
        <v>26</v>
      </c>
      <c r="E284" s="55">
        <v>7455.57</v>
      </c>
      <c r="F284" s="55">
        <v>743.7</v>
      </c>
      <c r="G284" s="55">
        <v>123.95</v>
      </c>
      <c r="H284" s="55">
        <v>6280.06</v>
      </c>
      <c r="I284" s="55">
        <v>187.12</v>
      </c>
      <c r="J284" s="55">
        <v>1216.94</v>
      </c>
      <c r="K284" s="56">
        <v>14790.4</v>
      </c>
      <c r="L284" s="46">
        <v>16007.34</v>
      </c>
      <c r="M284" s="122"/>
      <c r="N284" s="124">
        <v>14790.4</v>
      </c>
      <c r="O284" s="124">
        <v>8510.34</v>
      </c>
      <c r="P284" s="124"/>
      <c r="Q284" s="124">
        <v>17539.2</v>
      </c>
      <c r="R284" s="124">
        <v>16322.26</v>
      </c>
      <c r="S284" s="47"/>
    </row>
    <row r="285" spans="1:19" ht="9" customHeight="1" x14ac:dyDescent="0.2">
      <c r="A285" s="209"/>
      <c r="B285" s="209"/>
      <c r="C285" s="48" t="s">
        <v>4</v>
      </c>
      <c r="D285" s="49">
        <v>27</v>
      </c>
      <c r="E285" s="50">
        <v>14435997</v>
      </c>
      <c r="F285" s="50">
        <v>1440004</v>
      </c>
      <c r="G285" s="50">
        <v>240001</v>
      </c>
      <c r="H285" s="50">
        <v>12159892</v>
      </c>
      <c r="I285" s="50">
        <v>362315</v>
      </c>
      <c r="J285" s="51">
        <v>2356324</v>
      </c>
      <c r="K285" s="50">
        <v>28638208</v>
      </c>
      <c r="L285" s="78">
        <v>30994532</v>
      </c>
      <c r="M285" s="123"/>
      <c r="N285" s="125">
        <v>28638208</v>
      </c>
      <c r="O285" s="125">
        <v>16478316</v>
      </c>
      <c r="P285" s="125">
        <v>0</v>
      </c>
      <c r="Q285" s="125">
        <v>33960627</v>
      </c>
      <c r="R285" s="125">
        <v>31604302</v>
      </c>
      <c r="S285" s="47"/>
    </row>
    <row r="286" spans="1:19" ht="12.75" customHeight="1" x14ac:dyDescent="0.2">
      <c r="A286" s="209"/>
      <c r="B286" s="209"/>
      <c r="C286" s="53" t="s">
        <v>3</v>
      </c>
      <c r="D286" s="54">
        <v>28</v>
      </c>
      <c r="E286" s="55">
        <v>7591.92</v>
      </c>
      <c r="F286" s="55">
        <v>756.09</v>
      </c>
      <c r="G286" s="55">
        <v>123.95</v>
      </c>
      <c r="H286" s="55">
        <v>6280.06</v>
      </c>
      <c r="I286" s="55">
        <v>187.12</v>
      </c>
      <c r="J286" s="55">
        <v>1229.3399999999999</v>
      </c>
      <c r="K286" s="56">
        <v>14939.14</v>
      </c>
      <c r="L286" s="46">
        <v>16168.48</v>
      </c>
      <c r="M286" s="122"/>
      <c r="N286" s="124">
        <v>14939.14</v>
      </c>
      <c r="O286" s="124">
        <v>8659.08</v>
      </c>
      <c r="P286" s="124"/>
      <c r="Q286" s="124">
        <v>17727.11</v>
      </c>
      <c r="R286" s="124">
        <v>16497.77</v>
      </c>
      <c r="S286" s="47"/>
    </row>
    <row r="287" spans="1:19" ht="9" customHeight="1" x14ac:dyDescent="0.2">
      <c r="A287" s="209"/>
      <c r="B287" s="209"/>
      <c r="C287" s="48" t="s">
        <v>4</v>
      </c>
      <c r="D287" s="49">
        <v>29</v>
      </c>
      <c r="E287" s="50">
        <v>14700007</v>
      </c>
      <c r="F287" s="50">
        <v>1463994</v>
      </c>
      <c r="G287" s="50">
        <v>240001</v>
      </c>
      <c r="H287" s="50">
        <v>12159892</v>
      </c>
      <c r="I287" s="50">
        <v>362315</v>
      </c>
      <c r="J287" s="51">
        <v>2380334</v>
      </c>
      <c r="K287" s="50">
        <v>28926209</v>
      </c>
      <c r="L287" s="78">
        <v>31306543</v>
      </c>
      <c r="M287" s="123"/>
      <c r="N287" s="125">
        <v>28926209</v>
      </c>
      <c r="O287" s="125">
        <v>16766317</v>
      </c>
      <c r="P287" s="125">
        <v>0</v>
      </c>
      <c r="Q287" s="125">
        <v>34324471</v>
      </c>
      <c r="R287" s="125">
        <v>31944137</v>
      </c>
      <c r="S287" s="47"/>
    </row>
    <row r="288" spans="1:19" ht="12.75" customHeight="1" x14ac:dyDescent="0.2">
      <c r="A288" s="209"/>
      <c r="B288" s="209"/>
      <c r="C288" s="53" t="s">
        <v>3</v>
      </c>
      <c r="D288" s="54">
        <v>30</v>
      </c>
      <c r="E288" s="55">
        <v>7734.46</v>
      </c>
      <c r="F288" s="55">
        <v>768.49</v>
      </c>
      <c r="G288" s="55">
        <v>123.95</v>
      </c>
      <c r="H288" s="55">
        <v>6280.06</v>
      </c>
      <c r="I288" s="55">
        <v>187.12</v>
      </c>
      <c r="J288" s="55">
        <v>1242.25</v>
      </c>
      <c r="K288" s="56">
        <v>15094.08</v>
      </c>
      <c r="L288" s="46">
        <v>16336.33</v>
      </c>
      <c r="M288" s="122"/>
      <c r="N288" s="124">
        <v>15094.08</v>
      </c>
      <c r="O288" s="124">
        <v>8814.02</v>
      </c>
      <c r="P288" s="124"/>
      <c r="Q288" s="124">
        <v>17922.849999999999</v>
      </c>
      <c r="R288" s="124">
        <v>16680.599999999999</v>
      </c>
      <c r="S288" s="47"/>
    </row>
    <row r="289" spans="1:19" ht="9" customHeight="1" x14ac:dyDescent="0.2">
      <c r="A289" s="209"/>
      <c r="B289" s="209"/>
      <c r="C289" s="48" t="s">
        <v>4</v>
      </c>
      <c r="D289" s="49">
        <v>31</v>
      </c>
      <c r="E289" s="50">
        <v>14976003</v>
      </c>
      <c r="F289" s="50">
        <v>1488004</v>
      </c>
      <c r="G289" s="50">
        <v>240001</v>
      </c>
      <c r="H289" s="50">
        <v>12159892</v>
      </c>
      <c r="I289" s="50">
        <v>362315</v>
      </c>
      <c r="J289" s="51">
        <v>2405331</v>
      </c>
      <c r="K289" s="50">
        <v>29226214</v>
      </c>
      <c r="L289" s="78">
        <v>31631546</v>
      </c>
      <c r="M289" s="123"/>
      <c r="N289" s="125">
        <v>29226214</v>
      </c>
      <c r="O289" s="125">
        <v>17066323</v>
      </c>
      <c r="P289" s="125">
        <v>0</v>
      </c>
      <c r="Q289" s="125">
        <v>34703477</v>
      </c>
      <c r="R289" s="125">
        <v>32298145</v>
      </c>
      <c r="S289" s="47"/>
    </row>
    <row r="290" spans="1:19" ht="12.75" customHeight="1" x14ac:dyDescent="0.2">
      <c r="A290" s="209"/>
      <c r="B290" s="209"/>
      <c r="C290" s="53" t="s">
        <v>3</v>
      </c>
      <c r="D290" s="54">
        <v>32</v>
      </c>
      <c r="E290" s="55">
        <v>7877</v>
      </c>
      <c r="F290" s="55">
        <v>787.08</v>
      </c>
      <c r="G290" s="55">
        <v>123.95</v>
      </c>
      <c r="H290" s="55">
        <v>6280.06</v>
      </c>
      <c r="I290" s="55">
        <v>187.12</v>
      </c>
      <c r="J290" s="55">
        <v>1255.67</v>
      </c>
      <c r="K290" s="56">
        <v>15255.21</v>
      </c>
      <c r="L290" s="46">
        <v>16510.88</v>
      </c>
      <c r="M290" s="122"/>
      <c r="N290" s="124">
        <v>15255.21</v>
      </c>
      <c r="O290" s="124">
        <v>8975.15</v>
      </c>
      <c r="P290" s="124"/>
      <c r="Q290" s="124">
        <v>18126.41</v>
      </c>
      <c r="R290" s="124">
        <v>16870.740000000002</v>
      </c>
      <c r="S290" s="47"/>
    </row>
    <row r="291" spans="1:19" ht="9" customHeight="1" x14ac:dyDescent="0.2">
      <c r="A291" s="209"/>
      <c r="B291" s="209"/>
      <c r="C291" s="48" t="s">
        <v>4</v>
      </c>
      <c r="D291" s="49">
        <v>33</v>
      </c>
      <c r="E291" s="50">
        <v>15251999</v>
      </c>
      <c r="F291" s="50">
        <v>1523999</v>
      </c>
      <c r="G291" s="50">
        <v>240001</v>
      </c>
      <c r="H291" s="50">
        <v>12159892</v>
      </c>
      <c r="I291" s="50">
        <v>362315</v>
      </c>
      <c r="J291" s="51">
        <v>2431316</v>
      </c>
      <c r="K291" s="50">
        <v>29538205</v>
      </c>
      <c r="L291" s="78">
        <v>31969522</v>
      </c>
      <c r="M291" s="123"/>
      <c r="N291" s="125">
        <v>29538205</v>
      </c>
      <c r="O291" s="125">
        <v>17378314</v>
      </c>
      <c r="P291" s="125">
        <v>0</v>
      </c>
      <c r="Q291" s="125">
        <v>35097624</v>
      </c>
      <c r="R291" s="125">
        <v>32666308</v>
      </c>
      <c r="S291" s="47"/>
    </row>
    <row r="292" spans="1:19" ht="12.75" customHeight="1" x14ac:dyDescent="0.2">
      <c r="A292" s="209"/>
      <c r="B292" s="209"/>
      <c r="C292" s="53" t="s">
        <v>3</v>
      </c>
      <c r="D292" s="54">
        <v>34</v>
      </c>
      <c r="E292" s="55">
        <v>7829.49</v>
      </c>
      <c r="F292" s="55">
        <v>799.48</v>
      </c>
      <c r="G292" s="55">
        <v>123.95</v>
      </c>
      <c r="H292" s="55">
        <v>6280.06</v>
      </c>
      <c r="I292" s="55">
        <v>187.12</v>
      </c>
      <c r="J292" s="55">
        <v>1252.75</v>
      </c>
      <c r="K292" s="56">
        <v>15220.1</v>
      </c>
      <c r="L292" s="46">
        <v>16472.849999999999</v>
      </c>
      <c r="M292" s="122"/>
      <c r="N292" s="124">
        <v>15220.1</v>
      </c>
      <c r="O292" s="124">
        <v>8940.0400000000009</v>
      </c>
      <c r="P292" s="124"/>
      <c r="Q292" s="124">
        <v>18082.060000000001</v>
      </c>
      <c r="R292" s="124">
        <v>16829.310000000001</v>
      </c>
      <c r="S292" s="47"/>
    </row>
    <row r="293" spans="1:19" ht="9" customHeight="1" x14ac:dyDescent="0.2">
      <c r="A293" s="209"/>
      <c r="B293" s="209"/>
      <c r="C293" s="48" t="s">
        <v>4</v>
      </c>
      <c r="D293" s="49">
        <v>35</v>
      </c>
      <c r="E293" s="50">
        <v>15160007</v>
      </c>
      <c r="F293" s="50">
        <v>1548009</v>
      </c>
      <c r="G293" s="50">
        <v>240001</v>
      </c>
      <c r="H293" s="50">
        <v>12159892</v>
      </c>
      <c r="I293" s="50">
        <v>362315</v>
      </c>
      <c r="J293" s="51">
        <v>2425662</v>
      </c>
      <c r="K293" s="50">
        <v>29470223</v>
      </c>
      <c r="L293" s="78">
        <v>31895885</v>
      </c>
      <c r="M293" s="123"/>
      <c r="N293" s="125">
        <v>29470223</v>
      </c>
      <c r="O293" s="125">
        <v>17310331</v>
      </c>
      <c r="P293" s="125">
        <v>0</v>
      </c>
      <c r="Q293" s="125">
        <v>35011750</v>
      </c>
      <c r="R293" s="125">
        <v>32586088</v>
      </c>
      <c r="S293" s="47"/>
    </row>
    <row r="294" spans="1:19" ht="12.75" customHeight="1" x14ac:dyDescent="0.2">
      <c r="A294" s="209"/>
      <c r="B294" s="209"/>
      <c r="C294" s="53" t="s">
        <v>3</v>
      </c>
      <c r="D294" s="54">
        <v>36</v>
      </c>
      <c r="E294" s="55">
        <v>8155.89</v>
      </c>
      <c r="F294" s="55">
        <v>811.87</v>
      </c>
      <c r="G294" s="55">
        <v>123.95</v>
      </c>
      <c r="H294" s="55">
        <v>6280.06</v>
      </c>
      <c r="I294" s="55">
        <v>187.12</v>
      </c>
      <c r="J294" s="55">
        <v>1280.98</v>
      </c>
      <c r="K294" s="56">
        <v>15558.89</v>
      </c>
      <c r="L294" s="46">
        <v>16839.87</v>
      </c>
      <c r="M294" s="122"/>
      <c r="N294" s="124">
        <v>15558.89</v>
      </c>
      <c r="O294" s="124">
        <v>9278.83</v>
      </c>
      <c r="P294" s="124"/>
      <c r="Q294" s="124">
        <v>18510.060000000001</v>
      </c>
      <c r="R294" s="124">
        <v>17229.080000000002</v>
      </c>
      <c r="S294" s="47"/>
    </row>
    <row r="295" spans="1:19" ht="9" customHeight="1" x14ac:dyDescent="0.2">
      <c r="A295" s="209"/>
      <c r="B295" s="209"/>
      <c r="C295" s="48" t="s">
        <v>4</v>
      </c>
      <c r="D295" s="49">
        <v>37</v>
      </c>
      <c r="E295" s="50">
        <v>15792005</v>
      </c>
      <c r="F295" s="50">
        <v>1572000</v>
      </c>
      <c r="G295" s="50">
        <v>240001</v>
      </c>
      <c r="H295" s="50">
        <v>12159892</v>
      </c>
      <c r="I295" s="50">
        <v>362315</v>
      </c>
      <c r="J295" s="51">
        <v>2480323</v>
      </c>
      <c r="K295" s="50">
        <v>30126212</v>
      </c>
      <c r="L295" s="78">
        <v>32606535</v>
      </c>
      <c r="M295" s="123"/>
      <c r="N295" s="125">
        <v>30126212</v>
      </c>
      <c r="O295" s="125">
        <v>17966320</v>
      </c>
      <c r="P295" s="125">
        <v>0</v>
      </c>
      <c r="Q295" s="125">
        <v>35840474</v>
      </c>
      <c r="R295" s="125">
        <v>33360151</v>
      </c>
      <c r="S295" s="47"/>
    </row>
    <row r="296" spans="1:19" ht="12.75" customHeight="1" x14ac:dyDescent="0.2">
      <c r="A296" s="209"/>
      <c r="B296" s="209"/>
      <c r="C296" s="53" t="s">
        <v>3</v>
      </c>
      <c r="D296" s="54">
        <v>38</v>
      </c>
      <c r="E296" s="55">
        <v>8298.43</v>
      </c>
      <c r="F296" s="55">
        <v>824.27</v>
      </c>
      <c r="G296" s="55">
        <v>123.95</v>
      </c>
      <c r="H296" s="55">
        <v>6280.06</v>
      </c>
      <c r="I296" s="55">
        <v>187.12</v>
      </c>
      <c r="J296" s="55">
        <v>1293.8900000000001</v>
      </c>
      <c r="K296" s="56">
        <v>15713.83</v>
      </c>
      <c r="L296" s="46">
        <v>17007.72</v>
      </c>
      <c r="M296" s="122"/>
      <c r="N296" s="124">
        <v>15713.83</v>
      </c>
      <c r="O296" s="124">
        <v>9433.77</v>
      </c>
      <c r="P296" s="124"/>
      <c r="Q296" s="124">
        <v>18705.8</v>
      </c>
      <c r="R296" s="124">
        <v>17411.91</v>
      </c>
      <c r="S296" s="47"/>
    </row>
    <row r="297" spans="1:19" ht="9" customHeight="1" x14ac:dyDescent="0.2">
      <c r="A297" s="209"/>
      <c r="B297" s="209"/>
      <c r="C297" s="48" t="s">
        <v>4</v>
      </c>
      <c r="D297" s="49">
        <v>39</v>
      </c>
      <c r="E297" s="50">
        <v>16068001</v>
      </c>
      <c r="F297" s="50">
        <v>1596009</v>
      </c>
      <c r="G297" s="50">
        <v>240001</v>
      </c>
      <c r="H297" s="50">
        <v>12159892</v>
      </c>
      <c r="I297" s="50">
        <v>362315</v>
      </c>
      <c r="J297" s="51">
        <v>2505320</v>
      </c>
      <c r="K297" s="50">
        <v>30426218</v>
      </c>
      <c r="L297" s="78">
        <v>32931538</v>
      </c>
      <c r="M297" s="123"/>
      <c r="N297" s="125">
        <v>30426218</v>
      </c>
      <c r="O297" s="125">
        <v>18266326</v>
      </c>
      <c r="P297" s="125">
        <v>0</v>
      </c>
      <c r="Q297" s="125">
        <v>36219479</v>
      </c>
      <c r="R297" s="125">
        <v>33714159</v>
      </c>
      <c r="S297" s="47"/>
    </row>
    <row r="298" spans="1:19" ht="12.75" customHeight="1" x14ac:dyDescent="0.2">
      <c r="A298" s="209"/>
      <c r="B298" s="209"/>
      <c r="C298" s="53" t="s">
        <v>3</v>
      </c>
      <c r="D298" s="54">
        <v>40</v>
      </c>
      <c r="E298" s="55">
        <v>8440.9699999999993</v>
      </c>
      <c r="F298" s="55">
        <v>842.86</v>
      </c>
      <c r="G298" s="55">
        <v>123.95</v>
      </c>
      <c r="H298" s="55">
        <v>6280.06</v>
      </c>
      <c r="I298" s="55">
        <v>187.12</v>
      </c>
      <c r="J298" s="55">
        <v>1307.32</v>
      </c>
      <c r="K298" s="56">
        <v>15874.96</v>
      </c>
      <c r="L298" s="46">
        <v>17182.28</v>
      </c>
      <c r="M298" s="122"/>
      <c r="N298" s="124">
        <v>15874.96</v>
      </c>
      <c r="O298" s="124">
        <v>9594.9</v>
      </c>
      <c r="P298" s="124"/>
      <c r="Q298" s="124">
        <v>18909.36</v>
      </c>
      <c r="R298" s="124">
        <v>17602.04</v>
      </c>
      <c r="S298" s="47"/>
    </row>
    <row r="299" spans="1:19" ht="9" customHeight="1" x14ac:dyDescent="0.2">
      <c r="A299" s="210"/>
      <c r="B299" s="210"/>
      <c r="C299" s="58"/>
      <c r="D299" s="59"/>
      <c r="E299" s="61">
        <v>16343997</v>
      </c>
      <c r="F299" s="61">
        <v>1632005</v>
      </c>
      <c r="G299" s="61">
        <v>240001</v>
      </c>
      <c r="H299" s="61">
        <v>12159892</v>
      </c>
      <c r="I299" s="61">
        <v>362315</v>
      </c>
      <c r="J299" s="60">
        <v>2531324</v>
      </c>
      <c r="K299" s="61">
        <v>30738209</v>
      </c>
      <c r="L299" s="78">
        <v>33269533</v>
      </c>
      <c r="M299" s="123"/>
      <c r="N299" s="125">
        <v>30738209</v>
      </c>
      <c r="O299" s="125">
        <v>18578317</v>
      </c>
      <c r="P299" s="125">
        <v>0</v>
      </c>
      <c r="Q299" s="125">
        <v>36613626</v>
      </c>
      <c r="R299" s="125">
        <v>34082302</v>
      </c>
      <c r="S299" s="47"/>
    </row>
    <row r="300" spans="1:19" ht="12.75" customHeight="1" x14ac:dyDescent="0.2">
      <c r="A300" s="196">
        <v>34700</v>
      </c>
      <c r="B300" s="196">
        <v>35033</v>
      </c>
      <c r="C300" s="42" t="s">
        <v>3</v>
      </c>
      <c r="D300" s="43">
        <v>0</v>
      </c>
      <c r="E300" s="44">
        <v>4768.5200000000004</v>
      </c>
      <c r="F300" s="44">
        <v>440.02</v>
      </c>
      <c r="G300" s="44">
        <v>123.95</v>
      </c>
      <c r="H300" s="44">
        <v>6280.06</v>
      </c>
      <c r="I300" s="44">
        <v>0</v>
      </c>
      <c r="J300" s="44">
        <v>967.71</v>
      </c>
      <c r="K300" s="45">
        <v>11612.55</v>
      </c>
      <c r="L300" s="79">
        <v>12580.26</v>
      </c>
      <c r="M300" s="122"/>
      <c r="N300" s="124">
        <v>11612.55</v>
      </c>
      <c r="O300" s="124">
        <v>5332.49</v>
      </c>
      <c r="P300" s="124"/>
      <c r="Q300" s="124">
        <v>13540.11</v>
      </c>
      <c r="R300" s="124">
        <v>12572.4</v>
      </c>
      <c r="S300" s="47"/>
    </row>
    <row r="301" spans="1:19" ht="9" customHeight="1" x14ac:dyDescent="0.2">
      <c r="A301" s="213"/>
      <c r="B301" s="213"/>
      <c r="C301" s="48" t="s">
        <v>4</v>
      </c>
      <c r="D301" s="49">
        <v>1</v>
      </c>
      <c r="E301" s="50">
        <v>9233142</v>
      </c>
      <c r="F301" s="50">
        <v>851998</v>
      </c>
      <c r="G301" s="50">
        <v>240001</v>
      </c>
      <c r="H301" s="50">
        <v>12159892</v>
      </c>
      <c r="I301" s="50">
        <v>0</v>
      </c>
      <c r="J301" s="51">
        <v>1873748</v>
      </c>
      <c r="K301" s="50">
        <v>22485032</v>
      </c>
      <c r="L301" s="80">
        <v>24358780</v>
      </c>
      <c r="M301" s="123"/>
      <c r="N301" s="125">
        <v>22485032</v>
      </c>
      <c r="O301" s="125">
        <v>10325140</v>
      </c>
      <c r="P301" s="125">
        <v>0</v>
      </c>
      <c r="Q301" s="125">
        <v>26217309</v>
      </c>
      <c r="R301" s="125">
        <v>24343561</v>
      </c>
      <c r="S301" s="47"/>
    </row>
    <row r="302" spans="1:19" ht="12.75" customHeight="1" x14ac:dyDescent="0.2">
      <c r="A302" s="208">
        <v>34700</v>
      </c>
      <c r="B302" s="208">
        <v>35033</v>
      </c>
      <c r="C302" s="53" t="s">
        <v>3</v>
      </c>
      <c r="D302" s="54">
        <v>2</v>
      </c>
      <c r="E302" s="55">
        <v>4997.83</v>
      </c>
      <c r="F302" s="55">
        <v>458.61</v>
      </c>
      <c r="G302" s="55">
        <v>123.95</v>
      </c>
      <c r="H302" s="55">
        <v>6280.06</v>
      </c>
      <c r="I302" s="55">
        <v>0</v>
      </c>
      <c r="J302" s="55">
        <v>988.37</v>
      </c>
      <c r="K302" s="56">
        <v>11860.45</v>
      </c>
      <c r="L302" s="81">
        <v>12848.82</v>
      </c>
      <c r="M302" s="122"/>
      <c r="N302" s="124">
        <v>11860.45</v>
      </c>
      <c r="O302" s="124">
        <v>5580.39</v>
      </c>
      <c r="P302" s="124"/>
      <c r="Q302" s="124">
        <v>13853.29</v>
      </c>
      <c r="R302" s="124">
        <v>12864.92</v>
      </c>
      <c r="S302" s="47"/>
    </row>
    <row r="303" spans="1:19" ht="9" customHeight="1" x14ac:dyDescent="0.2">
      <c r="A303" s="208"/>
      <c r="B303" s="208"/>
      <c r="C303" s="48" t="s">
        <v>4</v>
      </c>
      <c r="D303" s="49">
        <v>3</v>
      </c>
      <c r="E303" s="50">
        <v>9677148</v>
      </c>
      <c r="F303" s="50">
        <v>887993</v>
      </c>
      <c r="G303" s="50">
        <v>240001</v>
      </c>
      <c r="H303" s="50">
        <v>12159892</v>
      </c>
      <c r="I303" s="50">
        <v>0</v>
      </c>
      <c r="J303" s="51">
        <v>1913751</v>
      </c>
      <c r="K303" s="50">
        <v>22965034</v>
      </c>
      <c r="L303" s="80">
        <v>24878785</v>
      </c>
      <c r="M303" s="123"/>
      <c r="N303" s="125">
        <v>22965034</v>
      </c>
      <c r="O303" s="125">
        <v>10805142</v>
      </c>
      <c r="P303" s="125">
        <v>0</v>
      </c>
      <c r="Q303" s="125">
        <v>26823710</v>
      </c>
      <c r="R303" s="125">
        <v>24909959</v>
      </c>
      <c r="S303" s="47"/>
    </row>
    <row r="304" spans="1:19" ht="12.75" customHeight="1" x14ac:dyDescent="0.2">
      <c r="A304" s="209"/>
      <c r="B304" s="209"/>
      <c r="C304" s="53" t="s">
        <v>3</v>
      </c>
      <c r="D304" s="54">
        <v>4</v>
      </c>
      <c r="E304" s="55">
        <v>5234.95</v>
      </c>
      <c r="F304" s="55">
        <v>483.4</v>
      </c>
      <c r="G304" s="55">
        <v>123.95</v>
      </c>
      <c r="H304" s="55">
        <v>6280.06</v>
      </c>
      <c r="I304" s="55">
        <v>0</v>
      </c>
      <c r="J304" s="55">
        <v>1010.2</v>
      </c>
      <c r="K304" s="56">
        <v>12122.36</v>
      </c>
      <c r="L304" s="81">
        <v>13132.56</v>
      </c>
      <c r="M304" s="122"/>
      <c r="N304" s="124">
        <v>12122.36</v>
      </c>
      <c r="O304" s="124">
        <v>5842.3</v>
      </c>
      <c r="P304" s="124"/>
      <c r="Q304" s="124">
        <v>14184.17</v>
      </c>
      <c r="R304" s="124">
        <v>13173.97</v>
      </c>
      <c r="S304" s="47"/>
    </row>
    <row r="305" spans="1:19" ht="9" customHeight="1" x14ac:dyDescent="0.2">
      <c r="A305" s="209"/>
      <c r="B305" s="209"/>
      <c r="C305" s="48" t="s">
        <v>4</v>
      </c>
      <c r="D305" s="49">
        <v>5</v>
      </c>
      <c r="E305" s="50">
        <v>10136277</v>
      </c>
      <c r="F305" s="50">
        <v>935993</v>
      </c>
      <c r="G305" s="50">
        <v>240001</v>
      </c>
      <c r="H305" s="50">
        <v>12159892</v>
      </c>
      <c r="I305" s="50">
        <v>0</v>
      </c>
      <c r="J305" s="51">
        <v>1956020</v>
      </c>
      <c r="K305" s="50">
        <v>23472162</v>
      </c>
      <c r="L305" s="80">
        <v>25428182</v>
      </c>
      <c r="M305" s="123"/>
      <c r="N305" s="125">
        <v>23472162</v>
      </c>
      <c r="O305" s="125">
        <v>11312270</v>
      </c>
      <c r="P305" s="125">
        <v>0</v>
      </c>
      <c r="Q305" s="125">
        <v>27464383</v>
      </c>
      <c r="R305" s="125">
        <v>25508363</v>
      </c>
      <c r="S305" s="47"/>
    </row>
    <row r="306" spans="1:19" ht="12.75" customHeight="1" x14ac:dyDescent="0.2">
      <c r="A306" s="209"/>
      <c r="B306" s="209"/>
      <c r="C306" s="53" t="s">
        <v>3</v>
      </c>
      <c r="D306" s="54">
        <v>6</v>
      </c>
      <c r="E306" s="55">
        <v>5563.41</v>
      </c>
      <c r="F306" s="55">
        <v>514.39</v>
      </c>
      <c r="G306" s="55">
        <v>123.95</v>
      </c>
      <c r="H306" s="55">
        <v>6280.06</v>
      </c>
      <c r="I306" s="55">
        <v>0</v>
      </c>
      <c r="J306" s="55">
        <v>1040.1500000000001</v>
      </c>
      <c r="K306" s="56">
        <v>12481.81</v>
      </c>
      <c r="L306" s="81">
        <v>13521.96</v>
      </c>
      <c r="M306" s="122"/>
      <c r="N306" s="124">
        <v>12481.81</v>
      </c>
      <c r="O306" s="124">
        <v>6201.75</v>
      </c>
      <c r="P306" s="124"/>
      <c r="Q306" s="124">
        <v>14638.28</v>
      </c>
      <c r="R306" s="124">
        <v>13598.13</v>
      </c>
      <c r="S306" s="47"/>
    </row>
    <row r="307" spans="1:19" ht="9" customHeight="1" x14ac:dyDescent="0.2">
      <c r="A307" s="209"/>
      <c r="B307" s="209"/>
      <c r="C307" s="48" t="s">
        <v>4</v>
      </c>
      <c r="D307" s="49">
        <v>7</v>
      </c>
      <c r="E307" s="50">
        <v>10772264</v>
      </c>
      <c r="F307" s="50">
        <v>995998</v>
      </c>
      <c r="G307" s="50">
        <v>240001</v>
      </c>
      <c r="H307" s="50">
        <v>12159892</v>
      </c>
      <c r="I307" s="50">
        <v>0</v>
      </c>
      <c r="J307" s="51">
        <v>2014011</v>
      </c>
      <c r="K307" s="50">
        <v>24168154</v>
      </c>
      <c r="L307" s="80">
        <v>26182165</v>
      </c>
      <c r="M307" s="123"/>
      <c r="N307" s="125">
        <v>24168154</v>
      </c>
      <c r="O307" s="125">
        <v>12008262</v>
      </c>
      <c r="P307" s="125">
        <v>0</v>
      </c>
      <c r="Q307" s="125">
        <v>28343662</v>
      </c>
      <c r="R307" s="125">
        <v>26329651</v>
      </c>
      <c r="S307" s="47"/>
    </row>
    <row r="308" spans="1:19" ht="12.75" customHeight="1" x14ac:dyDescent="0.2">
      <c r="A308" s="209"/>
      <c r="B308" s="209"/>
      <c r="C308" s="53" t="s">
        <v>3</v>
      </c>
      <c r="D308" s="54">
        <v>8</v>
      </c>
      <c r="E308" s="55">
        <v>5829.9</v>
      </c>
      <c r="F308" s="55">
        <v>545.38</v>
      </c>
      <c r="G308" s="55">
        <v>123.95</v>
      </c>
      <c r="H308" s="55">
        <v>6280.06</v>
      </c>
      <c r="I308" s="55">
        <v>0</v>
      </c>
      <c r="J308" s="55">
        <v>1064.94</v>
      </c>
      <c r="K308" s="56">
        <v>12779.29</v>
      </c>
      <c r="L308" s="81">
        <v>13844.23</v>
      </c>
      <c r="M308" s="122"/>
      <c r="N308" s="124">
        <v>12779.29</v>
      </c>
      <c r="O308" s="124">
        <v>6499.23</v>
      </c>
      <c r="P308" s="124"/>
      <c r="Q308" s="124">
        <v>15014.09</v>
      </c>
      <c r="R308" s="124">
        <v>13949.15</v>
      </c>
      <c r="S308" s="47"/>
    </row>
    <row r="309" spans="1:19" ht="9" customHeight="1" x14ac:dyDescent="0.2">
      <c r="A309" s="209"/>
      <c r="B309" s="209"/>
      <c r="C309" s="48" t="s">
        <v>4</v>
      </c>
      <c r="D309" s="49">
        <v>9</v>
      </c>
      <c r="E309" s="50">
        <v>11288260</v>
      </c>
      <c r="F309" s="50">
        <v>1056003</v>
      </c>
      <c r="G309" s="50">
        <v>240001</v>
      </c>
      <c r="H309" s="50">
        <v>12159892</v>
      </c>
      <c r="I309" s="50">
        <v>0</v>
      </c>
      <c r="J309" s="51">
        <v>2062011</v>
      </c>
      <c r="K309" s="50">
        <v>24744156</v>
      </c>
      <c r="L309" s="80">
        <v>26806167</v>
      </c>
      <c r="M309" s="123"/>
      <c r="N309" s="125">
        <v>24744156</v>
      </c>
      <c r="O309" s="125">
        <v>12584264</v>
      </c>
      <c r="P309" s="125">
        <v>0</v>
      </c>
      <c r="Q309" s="125">
        <v>29071332</v>
      </c>
      <c r="R309" s="125">
        <v>27009321</v>
      </c>
      <c r="S309" s="47"/>
    </row>
    <row r="310" spans="1:19" ht="12.75" customHeight="1" x14ac:dyDescent="0.2">
      <c r="A310" s="209"/>
      <c r="B310" s="209"/>
      <c r="C310" s="53" t="s">
        <v>3</v>
      </c>
      <c r="D310" s="54">
        <v>10</v>
      </c>
      <c r="E310" s="55">
        <v>6118.9</v>
      </c>
      <c r="F310" s="55">
        <v>570.16999999999996</v>
      </c>
      <c r="G310" s="55">
        <v>123.95</v>
      </c>
      <c r="H310" s="55">
        <v>6280.06</v>
      </c>
      <c r="I310" s="55">
        <v>0</v>
      </c>
      <c r="J310" s="55">
        <v>1091.0899999999999</v>
      </c>
      <c r="K310" s="56">
        <v>13093.08</v>
      </c>
      <c r="L310" s="81">
        <v>14184.17</v>
      </c>
      <c r="M310" s="122"/>
      <c r="N310" s="124">
        <v>13093.08</v>
      </c>
      <c r="O310" s="124">
        <v>6813.02</v>
      </c>
      <c r="P310" s="124"/>
      <c r="Q310" s="124">
        <v>15410.51</v>
      </c>
      <c r="R310" s="124">
        <v>14319.42</v>
      </c>
      <c r="S310" s="47"/>
    </row>
    <row r="311" spans="1:19" ht="9" customHeight="1" x14ac:dyDescent="0.2">
      <c r="A311" s="209"/>
      <c r="B311" s="209"/>
      <c r="C311" s="48" t="s">
        <v>4</v>
      </c>
      <c r="D311" s="49">
        <v>11</v>
      </c>
      <c r="E311" s="50">
        <v>11847843</v>
      </c>
      <c r="F311" s="50">
        <v>1104003</v>
      </c>
      <c r="G311" s="50">
        <v>240001</v>
      </c>
      <c r="H311" s="50">
        <v>12159892</v>
      </c>
      <c r="I311" s="50">
        <v>0</v>
      </c>
      <c r="J311" s="51">
        <v>2112645</v>
      </c>
      <c r="K311" s="50">
        <v>25351738</v>
      </c>
      <c r="L311" s="80">
        <v>27464383</v>
      </c>
      <c r="M311" s="123"/>
      <c r="N311" s="125">
        <v>25351738</v>
      </c>
      <c r="O311" s="125">
        <v>13191846</v>
      </c>
      <c r="P311" s="125">
        <v>0</v>
      </c>
      <c r="Q311" s="125">
        <v>29838908</v>
      </c>
      <c r="R311" s="125">
        <v>27726263</v>
      </c>
      <c r="S311" s="47"/>
    </row>
    <row r="312" spans="1:19" ht="12.75" customHeight="1" x14ac:dyDescent="0.2">
      <c r="A312" s="209"/>
      <c r="B312" s="209"/>
      <c r="C312" s="53" t="s">
        <v>3</v>
      </c>
      <c r="D312" s="54">
        <v>12</v>
      </c>
      <c r="E312" s="55">
        <v>6379.19</v>
      </c>
      <c r="F312" s="55">
        <v>594.96</v>
      </c>
      <c r="G312" s="55">
        <v>123.95</v>
      </c>
      <c r="H312" s="55">
        <v>6280.06</v>
      </c>
      <c r="I312" s="55">
        <v>0</v>
      </c>
      <c r="J312" s="55">
        <v>1114.8499999999999</v>
      </c>
      <c r="K312" s="56">
        <v>13378.16</v>
      </c>
      <c r="L312" s="81">
        <v>14493.01</v>
      </c>
      <c r="M312" s="122"/>
      <c r="N312" s="124">
        <v>13378.16</v>
      </c>
      <c r="O312" s="124">
        <v>7098.1</v>
      </c>
      <c r="P312" s="124"/>
      <c r="Q312" s="124">
        <v>15770.67</v>
      </c>
      <c r="R312" s="124">
        <v>14655.82</v>
      </c>
      <c r="S312" s="47"/>
    </row>
    <row r="313" spans="1:19" ht="9" customHeight="1" x14ac:dyDescent="0.2">
      <c r="A313" s="209"/>
      <c r="B313" s="209"/>
      <c r="C313" s="48" t="s">
        <v>4</v>
      </c>
      <c r="D313" s="49">
        <v>13</v>
      </c>
      <c r="E313" s="50">
        <v>12351834</v>
      </c>
      <c r="F313" s="50">
        <v>1152003</v>
      </c>
      <c r="G313" s="50">
        <v>240001</v>
      </c>
      <c r="H313" s="50">
        <v>12159892</v>
      </c>
      <c r="I313" s="50">
        <v>0</v>
      </c>
      <c r="J313" s="51">
        <v>2158651</v>
      </c>
      <c r="K313" s="50">
        <v>25903730</v>
      </c>
      <c r="L313" s="80">
        <v>28062380</v>
      </c>
      <c r="M313" s="123"/>
      <c r="N313" s="125">
        <v>25903730</v>
      </c>
      <c r="O313" s="125">
        <v>13743838</v>
      </c>
      <c r="P313" s="125">
        <v>0</v>
      </c>
      <c r="Q313" s="125">
        <v>30536275</v>
      </c>
      <c r="R313" s="125">
        <v>28377625</v>
      </c>
      <c r="S313" s="47"/>
    </row>
    <row r="314" spans="1:19" ht="12.75" customHeight="1" x14ac:dyDescent="0.2">
      <c r="A314" s="209"/>
      <c r="B314" s="209"/>
      <c r="C314" s="53" t="s">
        <v>3</v>
      </c>
      <c r="D314" s="54">
        <v>14</v>
      </c>
      <c r="E314" s="55">
        <v>6639.49</v>
      </c>
      <c r="F314" s="55">
        <v>619.75</v>
      </c>
      <c r="G314" s="55">
        <v>123.95</v>
      </c>
      <c r="H314" s="55">
        <v>6280.06</v>
      </c>
      <c r="I314" s="55">
        <v>0</v>
      </c>
      <c r="J314" s="55">
        <v>1138.5999999999999</v>
      </c>
      <c r="K314" s="56">
        <v>13663.25</v>
      </c>
      <c r="L314" s="81">
        <v>14801.85</v>
      </c>
      <c r="M314" s="122"/>
      <c r="N314" s="124">
        <v>13663.25</v>
      </c>
      <c r="O314" s="124">
        <v>7383.19</v>
      </c>
      <c r="P314" s="124"/>
      <c r="Q314" s="124">
        <v>16130.82</v>
      </c>
      <c r="R314" s="124">
        <v>14992.22</v>
      </c>
      <c r="S314" s="47"/>
    </row>
    <row r="315" spans="1:19" ht="9" customHeight="1" x14ac:dyDescent="0.2">
      <c r="A315" s="209"/>
      <c r="B315" s="209"/>
      <c r="C315" s="48" t="s">
        <v>4</v>
      </c>
      <c r="D315" s="49">
        <v>15</v>
      </c>
      <c r="E315" s="50">
        <v>12855845</v>
      </c>
      <c r="F315" s="50">
        <v>1200003</v>
      </c>
      <c r="G315" s="50">
        <v>240001</v>
      </c>
      <c r="H315" s="50">
        <v>12159892</v>
      </c>
      <c r="I315" s="50">
        <v>0</v>
      </c>
      <c r="J315" s="51">
        <v>2204637</v>
      </c>
      <c r="K315" s="50">
        <v>26455741</v>
      </c>
      <c r="L315" s="80">
        <v>28660378</v>
      </c>
      <c r="M315" s="123"/>
      <c r="N315" s="125">
        <v>26455741</v>
      </c>
      <c r="O315" s="125">
        <v>14295849</v>
      </c>
      <c r="P315" s="125">
        <v>0</v>
      </c>
      <c r="Q315" s="125">
        <v>31233623</v>
      </c>
      <c r="R315" s="125">
        <v>29028986</v>
      </c>
      <c r="S315" s="47"/>
    </row>
    <row r="316" spans="1:19" ht="12.75" customHeight="1" x14ac:dyDescent="0.2">
      <c r="A316" s="209"/>
      <c r="B316" s="209"/>
      <c r="C316" s="53" t="s">
        <v>3</v>
      </c>
      <c r="D316" s="54">
        <v>16</v>
      </c>
      <c r="E316" s="55">
        <v>6926.72</v>
      </c>
      <c r="F316" s="55">
        <v>650.74</v>
      </c>
      <c r="G316" s="55">
        <v>123.95</v>
      </c>
      <c r="H316" s="55">
        <v>6280.06</v>
      </c>
      <c r="I316" s="55">
        <v>0</v>
      </c>
      <c r="J316" s="55">
        <v>1165.1199999999999</v>
      </c>
      <c r="K316" s="56">
        <v>13981.47</v>
      </c>
      <c r="L316" s="81">
        <v>15146.59</v>
      </c>
      <c r="M316" s="122"/>
      <c r="N316" s="124">
        <v>13981.47</v>
      </c>
      <c r="O316" s="124">
        <v>7701.41</v>
      </c>
      <c r="P316" s="124"/>
      <c r="Q316" s="124">
        <v>16532.84</v>
      </c>
      <c r="R316" s="124">
        <v>15367.72</v>
      </c>
      <c r="S316" s="47"/>
    </row>
    <row r="317" spans="1:19" ht="9" customHeight="1" x14ac:dyDescent="0.2">
      <c r="A317" s="209"/>
      <c r="B317" s="209"/>
      <c r="C317" s="48" t="s">
        <v>4</v>
      </c>
      <c r="D317" s="49">
        <v>17</v>
      </c>
      <c r="E317" s="50">
        <v>13412000</v>
      </c>
      <c r="F317" s="50">
        <v>1260008</v>
      </c>
      <c r="G317" s="50">
        <v>240001</v>
      </c>
      <c r="H317" s="50">
        <v>12159892</v>
      </c>
      <c r="I317" s="50">
        <v>0</v>
      </c>
      <c r="J317" s="51">
        <v>2255987</v>
      </c>
      <c r="K317" s="50">
        <v>27071901</v>
      </c>
      <c r="L317" s="80">
        <v>29327888</v>
      </c>
      <c r="M317" s="123"/>
      <c r="N317" s="125">
        <v>27071901</v>
      </c>
      <c r="O317" s="125">
        <v>14912009</v>
      </c>
      <c r="P317" s="125">
        <v>0</v>
      </c>
      <c r="Q317" s="125">
        <v>32012042</v>
      </c>
      <c r="R317" s="125">
        <v>29756055</v>
      </c>
      <c r="S317" s="47"/>
    </row>
    <row r="318" spans="1:19" ht="12.75" customHeight="1" x14ac:dyDescent="0.2">
      <c r="A318" s="209"/>
      <c r="B318" s="209"/>
      <c r="C318" s="53" t="s">
        <v>3</v>
      </c>
      <c r="D318" s="54">
        <v>18</v>
      </c>
      <c r="E318" s="55">
        <v>7187.02</v>
      </c>
      <c r="F318" s="55">
        <v>675.53</v>
      </c>
      <c r="G318" s="55">
        <v>123.95</v>
      </c>
      <c r="H318" s="55">
        <v>6280.06</v>
      </c>
      <c r="I318" s="55">
        <v>0</v>
      </c>
      <c r="J318" s="55">
        <v>1188.8800000000001</v>
      </c>
      <c r="K318" s="56">
        <v>14266.56</v>
      </c>
      <c r="L318" s="81">
        <v>15455.44</v>
      </c>
      <c r="M318" s="122"/>
      <c r="N318" s="124">
        <v>14266.56</v>
      </c>
      <c r="O318" s="124">
        <v>7986.5</v>
      </c>
      <c r="P318" s="124"/>
      <c r="Q318" s="124">
        <v>16893.009999999998</v>
      </c>
      <c r="R318" s="124">
        <v>15704.13</v>
      </c>
      <c r="S318" s="47"/>
    </row>
    <row r="319" spans="1:19" ht="9" customHeight="1" x14ac:dyDescent="0.2">
      <c r="A319" s="209"/>
      <c r="B319" s="209"/>
      <c r="C319" s="48" t="s">
        <v>4</v>
      </c>
      <c r="D319" s="49">
        <v>19</v>
      </c>
      <c r="E319" s="50">
        <v>13916011</v>
      </c>
      <c r="F319" s="50">
        <v>1308008</v>
      </c>
      <c r="G319" s="50">
        <v>240001</v>
      </c>
      <c r="H319" s="50">
        <v>12159892</v>
      </c>
      <c r="I319" s="50">
        <v>0</v>
      </c>
      <c r="J319" s="51">
        <v>2301993</v>
      </c>
      <c r="K319" s="50">
        <v>27623912</v>
      </c>
      <c r="L319" s="80">
        <v>29925905</v>
      </c>
      <c r="M319" s="123"/>
      <c r="N319" s="125">
        <v>27623912</v>
      </c>
      <c r="O319" s="125">
        <v>15464020</v>
      </c>
      <c r="P319" s="125">
        <v>0</v>
      </c>
      <c r="Q319" s="125">
        <v>32709428</v>
      </c>
      <c r="R319" s="125">
        <v>30407436</v>
      </c>
      <c r="S319" s="47"/>
    </row>
    <row r="320" spans="1:19" ht="12.75" customHeight="1" x14ac:dyDescent="0.2">
      <c r="A320" s="209"/>
      <c r="B320" s="209"/>
      <c r="C320" s="53" t="s">
        <v>3</v>
      </c>
      <c r="D320" s="54">
        <v>20</v>
      </c>
      <c r="E320" s="55">
        <v>7447.31</v>
      </c>
      <c r="F320" s="55">
        <v>700.32</v>
      </c>
      <c r="G320" s="55">
        <v>123.95</v>
      </c>
      <c r="H320" s="55">
        <v>6280.06</v>
      </c>
      <c r="I320" s="55">
        <v>0</v>
      </c>
      <c r="J320" s="55">
        <v>1212.6400000000001</v>
      </c>
      <c r="K320" s="56">
        <v>14551.64</v>
      </c>
      <c r="L320" s="81">
        <v>15764.28</v>
      </c>
      <c r="M320" s="122"/>
      <c r="N320" s="124">
        <v>14551.64</v>
      </c>
      <c r="O320" s="124">
        <v>8271.58</v>
      </c>
      <c r="P320" s="124"/>
      <c r="Q320" s="124">
        <v>17253.16</v>
      </c>
      <c r="R320" s="124">
        <v>16040.52</v>
      </c>
      <c r="S320" s="47"/>
    </row>
    <row r="321" spans="1:19" ht="9" customHeight="1" x14ac:dyDescent="0.2">
      <c r="A321" s="209"/>
      <c r="B321" s="209"/>
      <c r="C321" s="48" t="s">
        <v>4</v>
      </c>
      <c r="D321" s="49">
        <v>21</v>
      </c>
      <c r="E321" s="50">
        <v>14420003</v>
      </c>
      <c r="F321" s="50">
        <v>1356009</v>
      </c>
      <c r="G321" s="50">
        <v>240001</v>
      </c>
      <c r="H321" s="50">
        <v>12159892</v>
      </c>
      <c r="I321" s="50">
        <v>0</v>
      </c>
      <c r="J321" s="51">
        <v>2347998</v>
      </c>
      <c r="K321" s="50">
        <v>28175904</v>
      </c>
      <c r="L321" s="80">
        <v>30523902</v>
      </c>
      <c r="M321" s="123"/>
      <c r="N321" s="125">
        <v>28175904</v>
      </c>
      <c r="O321" s="125">
        <v>16016012</v>
      </c>
      <c r="P321" s="125">
        <v>0</v>
      </c>
      <c r="Q321" s="125">
        <v>33406776</v>
      </c>
      <c r="R321" s="125">
        <v>31058778</v>
      </c>
      <c r="S321" s="47"/>
    </row>
    <row r="322" spans="1:19" ht="12.75" customHeight="1" x14ac:dyDescent="0.2">
      <c r="A322" s="209"/>
      <c r="B322" s="209"/>
      <c r="C322" s="53" t="s">
        <v>3</v>
      </c>
      <c r="D322" s="54">
        <v>22</v>
      </c>
      <c r="E322" s="55">
        <v>7616.99</v>
      </c>
      <c r="F322" s="55">
        <v>712.71</v>
      </c>
      <c r="G322" s="55">
        <v>123.95</v>
      </c>
      <c r="H322" s="55">
        <v>6280.06</v>
      </c>
      <c r="I322" s="55">
        <v>0</v>
      </c>
      <c r="J322" s="55">
        <v>1227.81</v>
      </c>
      <c r="K322" s="56">
        <v>14733.71</v>
      </c>
      <c r="L322" s="81">
        <v>15961.52</v>
      </c>
      <c r="M322" s="122"/>
      <c r="N322" s="124">
        <v>14733.71</v>
      </c>
      <c r="O322" s="124">
        <v>8453.65</v>
      </c>
      <c r="P322" s="124"/>
      <c r="Q322" s="124">
        <v>17483.18</v>
      </c>
      <c r="R322" s="124">
        <v>16255.37</v>
      </c>
      <c r="S322" s="47"/>
    </row>
    <row r="323" spans="1:19" ht="9" customHeight="1" x14ac:dyDescent="0.2">
      <c r="A323" s="209"/>
      <c r="B323" s="209"/>
      <c r="C323" s="48" t="s">
        <v>4</v>
      </c>
      <c r="D323" s="49">
        <v>23</v>
      </c>
      <c r="E323" s="50">
        <v>14748549</v>
      </c>
      <c r="F323" s="50">
        <v>1379999</v>
      </c>
      <c r="G323" s="50">
        <v>240001</v>
      </c>
      <c r="H323" s="50">
        <v>12159892</v>
      </c>
      <c r="I323" s="50">
        <v>0</v>
      </c>
      <c r="J323" s="51">
        <v>2377372</v>
      </c>
      <c r="K323" s="50">
        <v>28528441</v>
      </c>
      <c r="L323" s="80">
        <v>30905812</v>
      </c>
      <c r="M323" s="123"/>
      <c r="N323" s="125">
        <v>28528441</v>
      </c>
      <c r="O323" s="125">
        <v>16368549</v>
      </c>
      <c r="P323" s="125">
        <v>0</v>
      </c>
      <c r="Q323" s="125">
        <v>33852157</v>
      </c>
      <c r="R323" s="125">
        <v>31474785</v>
      </c>
      <c r="S323" s="47"/>
    </row>
    <row r="324" spans="1:19" ht="12.75" customHeight="1" x14ac:dyDescent="0.2">
      <c r="A324" s="209"/>
      <c r="B324" s="209"/>
      <c r="C324" s="53" t="s">
        <v>3</v>
      </c>
      <c r="D324" s="54">
        <v>24</v>
      </c>
      <c r="E324" s="55">
        <v>7759.53</v>
      </c>
      <c r="F324" s="55">
        <v>731.3</v>
      </c>
      <c r="G324" s="55">
        <v>123.95</v>
      </c>
      <c r="H324" s="55">
        <v>6280.06</v>
      </c>
      <c r="I324" s="55">
        <v>0</v>
      </c>
      <c r="J324" s="55">
        <v>1241.24</v>
      </c>
      <c r="K324" s="56">
        <v>14894.84</v>
      </c>
      <c r="L324" s="81">
        <v>16136.08</v>
      </c>
      <c r="M324" s="122"/>
      <c r="N324" s="124">
        <v>14894.84</v>
      </c>
      <c r="O324" s="124">
        <v>8614.7800000000007</v>
      </c>
      <c r="P324" s="124"/>
      <c r="Q324" s="124">
        <v>17686.740000000002</v>
      </c>
      <c r="R324" s="124">
        <v>16445.5</v>
      </c>
      <c r="S324" s="47"/>
    </row>
    <row r="325" spans="1:19" ht="9" customHeight="1" x14ac:dyDescent="0.2">
      <c r="A325" s="209"/>
      <c r="B325" s="209"/>
      <c r="C325" s="48" t="s">
        <v>4</v>
      </c>
      <c r="D325" s="49">
        <v>25</v>
      </c>
      <c r="E325" s="50">
        <v>15024545</v>
      </c>
      <c r="F325" s="50">
        <v>1415994</v>
      </c>
      <c r="G325" s="50">
        <v>240001</v>
      </c>
      <c r="H325" s="50">
        <v>12159892</v>
      </c>
      <c r="I325" s="50">
        <v>0</v>
      </c>
      <c r="J325" s="51">
        <v>2403376</v>
      </c>
      <c r="K325" s="50">
        <v>28840432</v>
      </c>
      <c r="L325" s="80">
        <v>31243808</v>
      </c>
      <c r="M325" s="123"/>
      <c r="N325" s="125">
        <v>28840432</v>
      </c>
      <c r="O325" s="125">
        <v>16680540</v>
      </c>
      <c r="P325" s="125">
        <v>0</v>
      </c>
      <c r="Q325" s="125">
        <v>34246304</v>
      </c>
      <c r="R325" s="125">
        <v>31842928</v>
      </c>
      <c r="S325" s="47"/>
    </row>
    <row r="326" spans="1:19" ht="12.75" customHeight="1" x14ac:dyDescent="0.2">
      <c r="A326" s="209"/>
      <c r="B326" s="209"/>
      <c r="C326" s="53" t="s">
        <v>3</v>
      </c>
      <c r="D326" s="54">
        <v>26</v>
      </c>
      <c r="E326" s="55">
        <v>7902.07</v>
      </c>
      <c r="F326" s="55">
        <v>743.7</v>
      </c>
      <c r="G326" s="55">
        <v>123.95</v>
      </c>
      <c r="H326" s="55">
        <v>6280.06</v>
      </c>
      <c r="I326" s="55">
        <v>0</v>
      </c>
      <c r="J326" s="55">
        <v>1254.1500000000001</v>
      </c>
      <c r="K326" s="56">
        <v>15049.78</v>
      </c>
      <c r="L326" s="81">
        <v>16303.93</v>
      </c>
      <c r="M326" s="122"/>
      <c r="N326" s="124">
        <v>15049.78</v>
      </c>
      <c r="O326" s="124">
        <v>8769.7199999999993</v>
      </c>
      <c r="P326" s="124"/>
      <c r="Q326" s="124">
        <v>17882.48</v>
      </c>
      <c r="R326" s="124">
        <v>16628.330000000002</v>
      </c>
      <c r="S326" s="47"/>
    </row>
    <row r="327" spans="1:19" ht="9" customHeight="1" x14ac:dyDescent="0.2">
      <c r="A327" s="209"/>
      <c r="B327" s="209"/>
      <c r="C327" s="48" t="s">
        <v>4</v>
      </c>
      <c r="D327" s="49">
        <v>27</v>
      </c>
      <c r="E327" s="50">
        <v>15300541</v>
      </c>
      <c r="F327" s="50">
        <v>1440004</v>
      </c>
      <c r="G327" s="50">
        <v>240001</v>
      </c>
      <c r="H327" s="50">
        <v>12159892</v>
      </c>
      <c r="I327" s="50">
        <v>0</v>
      </c>
      <c r="J327" s="51">
        <v>2428373</v>
      </c>
      <c r="K327" s="50">
        <v>29140438</v>
      </c>
      <c r="L327" s="80">
        <v>31568811</v>
      </c>
      <c r="M327" s="123"/>
      <c r="N327" s="125">
        <v>29140438</v>
      </c>
      <c r="O327" s="125">
        <v>16980546</v>
      </c>
      <c r="P327" s="125">
        <v>0</v>
      </c>
      <c r="Q327" s="125">
        <v>34625310</v>
      </c>
      <c r="R327" s="125">
        <v>32196937</v>
      </c>
      <c r="S327" s="47"/>
    </row>
    <row r="328" spans="1:19" ht="12.75" customHeight="1" x14ac:dyDescent="0.2">
      <c r="A328" s="209"/>
      <c r="B328" s="209"/>
      <c r="C328" s="53" t="s">
        <v>3</v>
      </c>
      <c r="D328" s="54">
        <v>28</v>
      </c>
      <c r="E328" s="55">
        <v>8057.94</v>
      </c>
      <c r="F328" s="55">
        <v>756.09</v>
      </c>
      <c r="G328" s="55">
        <v>123.95</v>
      </c>
      <c r="H328" s="55">
        <v>6280.06</v>
      </c>
      <c r="I328" s="55">
        <v>0</v>
      </c>
      <c r="J328" s="55">
        <v>1268.17</v>
      </c>
      <c r="K328" s="56">
        <v>15218.04</v>
      </c>
      <c r="L328" s="81">
        <v>16486.21</v>
      </c>
      <c r="M328" s="122"/>
      <c r="N328" s="124">
        <v>15218.04</v>
      </c>
      <c r="O328" s="124">
        <v>8937.98</v>
      </c>
      <c r="P328" s="124"/>
      <c r="Q328" s="124">
        <v>18095.05</v>
      </c>
      <c r="R328" s="124">
        <v>16826.88</v>
      </c>
      <c r="S328" s="47"/>
    </row>
    <row r="329" spans="1:19" ht="9" customHeight="1" x14ac:dyDescent="0.2">
      <c r="A329" s="209"/>
      <c r="B329" s="209"/>
      <c r="C329" s="48" t="s">
        <v>4</v>
      </c>
      <c r="D329" s="49">
        <v>29</v>
      </c>
      <c r="E329" s="50">
        <v>15602347</v>
      </c>
      <c r="F329" s="50">
        <v>1463994</v>
      </c>
      <c r="G329" s="50">
        <v>240001</v>
      </c>
      <c r="H329" s="50">
        <v>12159892</v>
      </c>
      <c r="I329" s="50">
        <v>0</v>
      </c>
      <c r="J329" s="51">
        <v>2455520</v>
      </c>
      <c r="K329" s="50">
        <v>29466234</v>
      </c>
      <c r="L329" s="80">
        <v>31921754</v>
      </c>
      <c r="M329" s="123"/>
      <c r="N329" s="125">
        <v>29466234</v>
      </c>
      <c r="O329" s="125">
        <v>17306343</v>
      </c>
      <c r="P329" s="125">
        <v>0</v>
      </c>
      <c r="Q329" s="125">
        <v>35036902</v>
      </c>
      <c r="R329" s="125">
        <v>32581383</v>
      </c>
      <c r="S329" s="47"/>
    </row>
    <row r="330" spans="1:19" ht="12.75" customHeight="1" x14ac:dyDescent="0.2">
      <c r="A330" s="209"/>
      <c r="B330" s="209"/>
      <c r="C330" s="53" t="s">
        <v>3</v>
      </c>
      <c r="D330" s="54">
        <v>30</v>
      </c>
      <c r="E330" s="55">
        <v>8200.48</v>
      </c>
      <c r="F330" s="55">
        <v>768.49</v>
      </c>
      <c r="G330" s="55">
        <v>123.95</v>
      </c>
      <c r="H330" s="55">
        <v>6280.06</v>
      </c>
      <c r="I330" s="55">
        <v>0</v>
      </c>
      <c r="J330" s="55">
        <v>1281.08</v>
      </c>
      <c r="K330" s="56">
        <v>15372.98</v>
      </c>
      <c r="L330" s="81">
        <v>16654.060000000001</v>
      </c>
      <c r="M330" s="122"/>
      <c r="N330" s="124">
        <v>15372.98</v>
      </c>
      <c r="O330" s="124">
        <v>9092.92</v>
      </c>
      <c r="P330" s="124"/>
      <c r="Q330" s="124">
        <v>18290.79</v>
      </c>
      <c r="R330" s="124">
        <v>17009.71</v>
      </c>
      <c r="S330" s="47"/>
    </row>
    <row r="331" spans="1:19" ht="9" customHeight="1" x14ac:dyDescent="0.2">
      <c r="A331" s="209"/>
      <c r="B331" s="209"/>
      <c r="C331" s="48" t="s">
        <v>4</v>
      </c>
      <c r="D331" s="49">
        <v>31</v>
      </c>
      <c r="E331" s="50">
        <v>15878343</v>
      </c>
      <c r="F331" s="50">
        <v>1488004</v>
      </c>
      <c r="G331" s="50">
        <v>240001</v>
      </c>
      <c r="H331" s="50">
        <v>12159892</v>
      </c>
      <c r="I331" s="50">
        <v>0</v>
      </c>
      <c r="J331" s="51">
        <v>2480517</v>
      </c>
      <c r="K331" s="50">
        <v>29766240</v>
      </c>
      <c r="L331" s="80">
        <v>32246757</v>
      </c>
      <c r="M331" s="123"/>
      <c r="N331" s="125">
        <v>29766240</v>
      </c>
      <c r="O331" s="125">
        <v>17606348</v>
      </c>
      <c r="P331" s="125">
        <v>0</v>
      </c>
      <c r="Q331" s="125">
        <v>35415908</v>
      </c>
      <c r="R331" s="125">
        <v>32935391</v>
      </c>
      <c r="S331" s="47"/>
    </row>
    <row r="332" spans="1:19" ht="12.75" customHeight="1" x14ac:dyDescent="0.2">
      <c r="A332" s="209"/>
      <c r="B332" s="209"/>
      <c r="C332" s="53" t="s">
        <v>3</v>
      </c>
      <c r="D332" s="54">
        <v>32</v>
      </c>
      <c r="E332" s="55">
        <v>8343.02</v>
      </c>
      <c r="F332" s="55">
        <v>787.08</v>
      </c>
      <c r="G332" s="55">
        <v>123.95</v>
      </c>
      <c r="H332" s="55">
        <v>6280.06</v>
      </c>
      <c r="I332" s="55">
        <v>0</v>
      </c>
      <c r="J332" s="55">
        <v>1294.51</v>
      </c>
      <c r="K332" s="56">
        <v>15534.11</v>
      </c>
      <c r="L332" s="81">
        <v>16828.62</v>
      </c>
      <c r="M332" s="122"/>
      <c r="N332" s="124">
        <v>15534.11</v>
      </c>
      <c r="O332" s="124">
        <v>9254.0499999999993</v>
      </c>
      <c r="P332" s="124"/>
      <c r="Q332" s="124">
        <v>18494.349999999999</v>
      </c>
      <c r="R332" s="124">
        <v>17199.84</v>
      </c>
      <c r="S332" s="47"/>
    </row>
    <row r="333" spans="1:19" ht="9" customHeight="1" x14ac:dyDescent="0.2">
      <c r="A333" s="209"/>
      <c r="B333" s="209"/>
      <c r="C333" s="48" t="s">
        <v>4</v>
      </c>
      <c r="D333" s="49">
        <v>33</v>
      </c>
      <c r="E333" s="50">
        <v>16154339</v>
      </c>
      <c r="F333" s="50">
        <v>1523999</v>
      </c>
      <c r="G333" s="50">
        <v>240001</v>
      </c>
      <c r="H333" s="50">
        <v>12159892</v>
      </c>
      <c r="I333" s="50">
        <v>0</v>
      </c>
      <c r="J333" s="51">
        <v>2506521</v>
      </c>
      <c r="K333" s="50">
        <v>30078231</v>
      </c>
      <c r="L333" s="80">
        <v>32584752</v>
      </c>
      <c r="M333" s="123"/>
      <c r="N333" s="125">
        <v>30078231</v>
      </c>
      <c r="O333" s="125">
        <v>17918339</v>
      </c>
      <c r="P333" s="125">
        <v>0</v>
      </c>
      <c r="Q333" s="125">
        <v>35810055</v>
      </c>
      <c r="R333" s="125">
        <v>33303534</v>
      </c>
      <c r="S333" s="47"/>
    </row>
    <row r="334" spans="1:19" ht="12.75" customHeight="1" x14ac:dyDescent="0.2">
      <c r="A334" s="209"/>
      <c r="B334" s="209"/>
      <c r="C334" s="53" t="s">
        <v>3</v>
      </c>
      <c r="D334" s="54">
        <v>34</v>
      </c>
      <c r="E334" s="55">
        <v>8295.51</v>
      </c>
      <c r="F334" s="55">
        <v>799.48</v>
      </c>
      <c r="G334" s="55">
        <v>123.95</v>
      </c>
      <c r="H334" s="55">
        <v>6280.06</v>
      </c>
      <c r="I334" s="55">
        <v>0</v>
      </c>
      <c r="J334" s="55">
        <v>1291.58</v>
      </c>
      <c r="K334" s="56">
        <v>15499</v>
      </c>
      <c r="L334" s="81">
        <v>16790.580000000002</v>
      </c>
      <c r="M334" s="122"/>
      <c r="N334" s="124">
        <v>15499</v>
      </c>
      <c r="O334" s="124">
        <v>9218.94</v>
      </c>
      <c r="P334" s="124"/>
      <c r="Q334" s="124">
        <v>18449.990000000002</v>
      </c>
      <c r="R334" s="124">
        <v>17158.41</v>
      </c>
      <c r="S334" s="47"/>
    </row>
    <row r="335" spans="1:19" ht="9" customHeight="1" x14ac:dyDescent="0.2">
      <c r="A335" s="209"/>
      <c r="B335" s="209"/>
      <c r="C335" s="48" t="s">
        <v>4</v>
      </c>
      <c r="D335" s="49">
        <v>35</v>
      </c>
      <c r="E335" s="50">
        <v>16062347</v>
      </c>
      <c r="F335" s="50">
        <v>1548009</v>
      </c>
      <c r="G335" s="50">
        <v>240001</v>
      </c>
      <c r="H335" s="50">
        <v>12159892</v>
      </c>
      <c r="I335" s="50">
        <v>0</v>
      </c>
      <c r="J335" s="51">
        <v>2500848</v>
      </c>
      <c r="K335" s="50">
        <v>30010249</v>
      </c>
      <c r="L335" s="80">
        <v>32511096</v>
      </c>
      <c r="M335" s="123"/>
      <c r="N335" s="125">
        <v>30010249</v>
      </c>
      <c r="O335" s="125">
        <v>17850357</v>
      </c>
      <c r="P335" s="125">
        <v>0</v>
      </c>
      <c r="Q335" s="125">
        <v>35724162</v>
      </c>
      <c r="R335" s="125">
        <v>33223315</v>
      </c>
      <c r="S335" s="47"/>
    </row>
    <row r="336" spans="1:19" ht="12.75" customHeight="1" x14ac:dyDescent="0.2">
      <c r="A336" s="209"/>
      <c r="B336" s="209"/>
      <c r="C336" s="53" t="s">
        <v>3</v>
      </c>
      <c r="D336" s="54">
        <v>36</v>
      </c>
      <c r="E336" s="55">
        <v>8636.5499999999993</v>
      </c>
      <c r="F336" s="55">
        <v>811.87</v>
      </c>
      <c r="G336" s="55">
        <v>123.95</v>
      </c>
      <c r="H336" s="55">
        <v>6280.06</v>
      </c>
      <c r="I336" s="55">
        <v>0</v>
      </c>
      <c r="J336" s="55">
        <v>1321.04</v>
      </c>
      <c r="K336" s="56">
        <v>15852.43</v>
      </c>
      <c r="L336" s="81">
        <v>17173.47</v>
      </c>
      <c r="M336" s="122"/>
      <c r="N336" s="124">
        <v>15852.43</v>
      </c>
      <c r="O336" s="124">
        <v>9572.3700000000008</v>
      </c>
      <c r="P336" s="124"/>
      <c r="Q336" s="124">
        <v>18896.5</v>
      </c>
      <c r="R336" s="124">
        <v>17575.46</v>
      </c>
      <c r="S336" s="47"/>
    </row>
    <row r="337" spans="1:19" ht="9" customHeight="1" x14ac:dyDescent="0.2">
      <c r="A337" s="209"/>
      <c r="B337" s="209"/>
      <c r="C337" s="48" t="s">
        <v>4</v>
      </c>
      <c r="D337" s="49">
        <v>37</v>
      </c>
      <c r="E337" s="50">
        <v>16722693</v>
      </c>
      <c r="F337" s="50">
        <v>1572000</v>
      </c>
      <c r="G337" s="50">
        <v>240001</v>
      </c>
      <c r="H337" s="50">
        <v>12159892</v>
      </c>
      <c r="I337" s="50">
        <v>0</v>
      </c>
      <c r="J337" s="51">
        <v>2557890</v>
      </c>
      <c r="K337" s="50">
        <v>30694585</v>
      </c>
      <c r="L337" s="80">
        <v>33252475</v>
      </c>
      <c r="M337" s="123"/>
      <c r="N337" s="125">
        <v>30694585</v>
      </c>
      <c r="O337" s="125">
        <v>18534693</v>
      </c>
      <c r="P337" s="125">
        <v>0</v>
      </c>
      <c r="Q337" s="125">
        <v>36588726</v>
      </c>
      <c r="R337" s="125">
        <v>34030836</v>
      </c>
      <c r="S337" s="47"/>
    </row>
    <row r="338" spans="1:19" ht="12.75" customHeight="1" x14ac:dyDescent="0.2">
      <c r="A338" s="209"/>
      <c r="B338" s="209"/>
      <c r="C338" s="53" t="s">
        <v>3</v>
      </c>
      <c r="D338" s="54">
        <v>38</v>
      </c>
      <c r="E338" s="55">
        <v>8779.09</v>
      </c>
      <c r="F338" s="55">
        <v>824.27</v>
      </c>
      <c r="G338" s="55">
        <v>123.95</v>
      </c>
      <c r="H338" s="55">
        <v>6280.06</v>
      </c>
      <c r="I338" s="55">
        <v>0</v>
      </c>
      <c r="J338" s="55">
        <v>1333.95</v>
      </c>
      <c r="K338" s="56">
        <v>16007.37</v>
      </c>
      <c r="L338" s="81">
        <v>17341.32</v>
      </c>
      <c r="M338" s="122"/>
      <c r="N338" s="124">
        <v>16007.37</v>
      </c>
      <c r="O338" s="124">
        <v>9727.31</v>
      </c>
      <c r="P338" s="124"/>
      <c r="Q338" s="124">
        <v>19092.240000000002</v>
      </c>
      <c r="R338" s="124">
        <v>17758.29</v>
      </c>
      <c r="S338" s="47"/>
    </row>
    <row r="339" spans="1:19" ht="9" customHeight="1" x14ac:dyDescent="0.2">
      <c r="A339" s="209"/>
      <c r="B339" s="209"/>
      <c r="C339" s="48" t="s">
        <v>4</v>
      </c>
      <c r="D339" s="49">
        <v>39</v>
      </c>
      <c r="E339" s="50">
        <v>16998689</v>
      </c>
      <c r="F339" s="50">
        <v>1596009</v>
      </c>
      <c r="G339" s="50">
        <v>240001</v>
      </c>
      <c r="H339" s="50">
        <v>12159892</v>
      </c>
      <c r="I339" s="50">
        <v>0</v>
      </c>
      <c r="J339" s="51">
        <v>2582887</v>
      </c>
      <c r="K339" s="50">
        <v>30994590</v>
      </c>
      <c r="L339" s="80">
        <v>33577478</v>
      </c>
      <c r="M339" s="123"/>
      <c r="N339" s="125">
        <v>30994590</v>
      </c>
      <c r="O339" s="125">
        <v>18834699</v>
      </c>
      <c r="P339" s="125">
        <v>0</v>
      </c>
      <c r="Q339" s="125">
        <v>36967732</v>
      </c>
      <c r="R339" s="125">
        <v>34384844</v>
      </c>
      <c r="S339" s="47"/>
    </row>
    <row r="340" spans="1:19" ht="12.75" customHeight="1" x14ac:dyDescent="0.2">
      <c r="A340" s="209"/>
      <c r="B340" s="209"/>
      <c r="C340" s="53" t="s">
        <v>3</v>
      </c>
      <c r="D340" s="54">
        <v>40</v>
      </c>
      <c r="E340" s="55">
        <v>8921.64</v>
      </c>
      <c r="F340" s="55">
        <v>842.86</v>
      </c>
      <c r="G340" s="55">
        <v>123.95</v>
      </c>
      <c r="H340" s="55">
        <v>6280.06</v>
      </c>
      <c r="I340" s="55">
        <v>0</v>
      </c>
      <c r="J340" s="55">
        <v>1347.38</v>
      </c>
      <c r="K340" s="56">
        <v>16168.51</v>
      </c>
      <c r="L340" s="81">
        <v>17515.89</v>
      </c>
      <c r="M340" s="122"/>
      <c r="N340" s="124">
        <v>16168.51</v>
      </c>
      <c r="O340" s="124">
        <v>9888.4500000000007</v>
      </c>
      <c r="P340" s="124"/>
      <c r="Q340" s="124">
        <v>19295.810000000001</v>
      </c>
      <c r="R340" s="124">
        <v>17948.43</v>
      </c>
      <c r="S340" s="47"/>
    </row>
    <row r="341" spans="1:19" ht="9" customHeight="1" x14ac:dyDescent="0.2">
      <c r="A341" s="210"/>
      <c r="B341" s="210"/>
      <c r="C341" s="58"/>
      <c r="D341" s="59"/>
      <c r="E341" s="61">
        <v>17274704</v>
      </c>
      <c r="F341" s="61">
        <v>1632005</v>
      </c>
      <c r="G341" s="61">
        <v>240001</v>
      </c>
      <c r="H341" s="61">
        <v>12159892</v>
      </c>
      <c r="I341" s="61">
        <v>0</v>
      </c>
      <c r="J341" s="60">
        <v>2608891</v>
      </c>
      <c r="K341" s="61">
        <v>31306601</v>
      </c>
      <c r="L341" s="82">
        <v>33915492</v>
      </c>
      <c r="M341" s="123"/>
      <c r="N341" s="125">
        <v>31306601</v>
      </c>
      <c r="O341" s="125">
        <v>19146709</v>
      </c>
      <c r="P341" s="125">
        <v>0</v>
      </c>
      <c r="Q341" s="125">
        <v>37361898</v>
      </c>
      <c r="R341" s="125">
        <v>34753007</v>
      </c>
      <c r="S341" s="47"/>
    </row>
    <row r="342" spans="1:19" ht="12.75" customHeight="1" x14ac:dyDescent="0.2">
      <c r="A342" s="196">
        <v>35034</v>
      </c>
      <c r="B342" s="196">
        <v>35064</v>
      </c>
      <c r="C342" s="42" t="s">
        <v>3</v>
      </c>
      <c r="D342" s="43">
        <v>0</v>
      </c>
      <c r="E342" s="44">
        <v>5214.5</v>
      </c>
      <c r="F342" s="44">
        <v>440.02</v>
      </c>
      <c r="G342" s="44">
        <v>0</v>
      </c>
      <c r="H342" s="44">
        <v>6280.06</v>
      </c>
      <c r="I342" s="44">
        <v>0</v>
      </c>
      <c r="J342" s="44">
        <v>994.55</v>
      </c>
      <c r="K342" s="45">
        <v>11934.58</v>
      </c>
      <c r="L342" s="46">
        <v>12929.13</v>
      </c>
      <c r="M342" s="122"/>
      <c r="N342" s="124">
        <v>11934.58</v>
      </c>
      <c r="O342" s="124">
        <v>5654.52</v>
      </c>
      <c r="P342" s="124"/>
      <c r="Q342" s="124">
        <v>13946.94</v>
      </c>
      <c r="R342" s="124">
        <v>12952.39</v>
      </c>
      <c r="S342" s="47"/>
    </row>
    <row r="343" spans="1:19" ht="9" customHeight="1" x14ac:dyDescent="0.2">
      <c r="A343" s="213"/>
      <c r="B343" s="213"/>
      <c r="C343" s="48" t="s">
        <v>4</v>
      </c>
      <c r="D343" s="49">
        <v>1</v>
      </c>
      <c r="E343" s="50">
        <v>10096680</v>
      </c>
      <c r="F343" s="50">
        <v>851998</v>
      </c>
      <c r="G343" s="50">
        <v>0</v>
      </c>
      <c r="H343" s="50">
        <v>12159892</v>
      </c>
      <c r="I343" s="50">
        <v>0</v>
      </c>
      <c r="J343" s="51">
        <v>1925717</v>
      </c>
      <c r="K343" s="50">
        <v>23108569</v>
      </c>
      <c r="L343" s="78">
        <v>25034287</v>
      </c>
      <c r="M343" s="123"/>
      <c r="N343" s="125">
        <v>23108569</v>
      </c>
      <c r="O343" s="125">
        <v>10948677</v>
      </c>
      <c r="P343" s="125">
        <v>0</v>
      </c>
      <c r="Q343" s="125">
        <v>27005042</v>
      </c>
      <c r="R343" s="125">
        <v>25079324</v>
      </c>
      <c r="S343" s="47"/>
    </row>
    <row r="344" spans="1:19" ht="12.75" customHeight="1" x14ac:dyDescent="0.2">
      <c r="A344" s="208">
        <v>35034</v>
      </c>
      <c r="B344" s="208">
        <v>35064</v>
      </c>
      <c r="C344" s="53" t="s">
        <v>3</v>
      </c>
      <c r="D344" s="54">
        <v>2</v>
      </c>
      <c r="E344" s="55">
        <v>5443.81</v>
      </c>
      <c r="F344" s="55">
        <v>458.61</v>
      </c>
      <c r="G344" s="55">
        <v>0</v>
      </c>
      <c r="H344" s="55">
        <v>6280.06</v>
      </c>
      <c r="I344" s="55">
        <v>0</v>
      </c>
      <c r="J344" s="55">
        <v>1015.21</v>
      </c>
      <c r="K344" s="56">
        <v>12182.48</v>
      </c>
      <c r="L344" s="46">
        <v>13197.69</v>
      </c>
      <c r="M344" s="122"/>
      <c r="N344" s="124">
        <v>12182.48</v>
      </c>
      <c r="O344" s="124">
        <v>5902.42</v>
      </c>
      <c r="P344" s="124"/>
      <c r="Q344" s="124">
        <v>14260.13</v>
      </c>
      <c r="R344" s="124">
        <v>13244.92</v>
      </c>
      <c r="S344" s="47"/>
    </row>
    <row r="345" spans="1:19" ht="9" customHeight="1" x14ac:dyDescent="0.2">
      <c r="A345" s="208"/>
      <c r="B345" s="208"/>
      <c r="C345" s="48" t="s">
        <v>4</v>
      </c>
      <c r="D345" s="49">
        <v>3</v>
      </c>
      <c r="E345" s="50">
        <v>10540686</v>
      </c>
      <c r="F345" s="50">
        <v>887993</v>
      </c>
      <c r="G345" s="50">
        <v>0</v>
      </c>
      <c r="H345" s="50">
        <v>12159892</v>
      </c>
      <c r="I345" s="50">
        <v>0</v>
      </c>
      <c r="J345" s="51">
        <v>1965721</v>
      </c>
      <c r="K345" s="50">
        <v>23588571</v>
      </c>
      <c r="L345" s="78">
        <v>25554291</v>
      </c>
      <c r="M345" s="123"/>
      <c r="N345" s="125">
        <v>23588571</v>
      </c>
      <c r="O345" s="125">
        <v>11428679</v>
      </c>
      <c r="P345" s="125">
        <v>0</v>
      </c>
      <c r="Q345" s="125">
        <v>27611462</v>
      </c>
      <c r="R345" s="125">
        <v>25645741</v>
      </c>
      <c r="S345" s="47"/>
    </row>
    <row r="346" spans="1:19" ht="12.75" customHeight="1" x14ac:dyDescent="0.2">
      <c r="A346" s="209"/>
      <c r="B346" s="209"/>
      <c r="C346" s="53" t="s">
        <v>3</v>
      </c>
      <c r="D346" s="54">
        <v>4</v>
      </c>
      <c r="E346" s="55">
        <v>5687.99</v>
      </c>
      <c r="F346" s="55">
        <v>483.4</v>
      </c>
      <c r="G346" s="55">
        <v>0</v>
      </c>
      <c r="H346" s="55">
        <v>6280.06</v>
      </c>
      <c r="I346" s="55">
        <v>0</v>
      </c>
      <c r="J346" s="55">
        <v>1037.6199999999999</v>
      </c>
      <c r="K346" s="56">
        <v>12451.45</v>
      </c>
      <c r="L346" s="46">
        <v>13489.07</v>
      </c>
      <c r="M346" s="122"/>
      <c r="N346" s="124">
        <v>12451.45</v>
      </c>
      <c r="O346" s="124">
        <v>6171.39</v>
      </c>
      <c r="P346" s="124"/>
      <c r="Q346" s="124">
        <v>14599.92</v>
      </c>
      <c r="R346" s="124">
        <v>13562.3</v>
      </c>
      <c r="S346" s="47"/>
    </row>
    <row r="347" spans="1:19" ht="9" customHeight="1" x14ac:dyDescent="0.2">
      <c r="A347" s="209"/>
      <c r="B347" s="209"/>
      <c r="C347" s="48" t="s">
        <v>4</v>
      </c>
      <c r="D347" s="49">
        <v>5</v>
      </c>
      <c r="E347" s="50">
        <v>11013484</v>
      </c>
      <c r="F347" s="50">
        <v>935993</v>
      </c>
      <c r="G347" s="50">
        <v>0</v>
      </c>
      <c r="H347" s="50">
        <v>12159892</v>
      </c>
      <c r="I347" s="50">
        <v>0</v>
      </c>
      <c r="J347" s="51">
        <v>2009112</v>
      </c>
      <c r="K347" s="50">
        <v>24109369</v>
      </c>
      <c r="L347" s="78">
        <v>26118482</v>
      </c>
      <c r="M347" s="123"/>
      <c r="N347" s="125">
        <v>24109369</v>
      </c>
      <c r="O347" s="125">
        <v>11949477</v>
      </c>
      <c r="P347" s="125">
        <v>0</v>
      </c>
      <c r="Q347" s="125">
        <v>28269387</v>
      </c>
      <c r="R347" s="125">
        <v>26260275</v>
      </c>
      <c r="S347" s="47"/>
    </row>
    <row r="348" spans="1:19" ht="12.75" customHeight="1" x14ac:dyDescent="0.2">
      <c r="A348" s="209"/>
      <c r="B348" s="209"/>
      <c r="C348" s="53" t="s">
        <v>3</v>
      </c>
      <c r="D348" s="54">
        <v>6</v>
      </c>
      <c r="E348" s="55">
        <v>6016.45</v>
      </c>
      <c r="F348" s="55">
        <v>514.39</v>
      </c>
      <c r="G348" s="55">
        <v>0</v>
      </c>
      <c r="H348" s="55">
        <v>6280.06</v>
      </c>
      <c r="I348" s="55">
        <v>0</v>
      </c>
      <c r="J348" s="55">
        <v>1067.58</v>
      </c>
      <c r="K348" s="56">
        <v>12810.9</v>
      </c>
      <c r="L348" s="46">
        <v>13878.48</v>
      </c>
      <c r="M348" s="122"/>
      <c r="N348" s="124">
        <v>12810.9</v>
      </c>
      <c r="O348" s="124">
        <v>6530.84</v>
      </c>
      <c r="P348" s="124"/>
      <c r="Q348" s="124">
        <v>15054.03</v>
      </c>
      <c r="R348" s="124">
        <v>13986.45</v>
      </c>
      <c r="S348" s="47"/>
    </row>
    <row r="349" spans="1:19" ht="9" customHeight="1" x14ac:dyDescent="0.2">
      <c r="A349" s="209"/>
      <c r="B349" s="209"/>
      <c r="C349" s="48" t="s">
        <v>4</v>
      </c>
      <c r="D349" s="49">
        <v>7</v>
      </c>
      <c r="E349" s="50">
        <v>11649472</v>
      </c>
      <c r="F349" s="50">
        <v>995998</v>
      </c>
      <c r="G349" s="50">
        <v>0</v>
      </c>
      <c r="H349" s="50">
        <v>12159892</v>
      </c>
      <c r="I349" s="50">
        <v>0</v>
      </c>
      <c r="J349" s="51">
        <v>2067123</v>
      </c>
      <c r="K349" s="50">
        <v>24805361</v>
      </c>
      <c r="L349" s="78">
        <v>26872484</v>
      </c>
      <c r="M349" s="123"/>
      <c r="N349" s="125">
        <v>24805361</v>
      </c>
      <c r="O349" s="125">
        <v>12645470</v>
      </c>
      <c r="P349" s="125">
        <v>0</v>
      </c>
      <c r="Q349" s="125">
        <v>29148667</v>
      </c>
      <c r="R349" s="125">
        <v>27081544</v>
      </c>
      <c r="S349" s="47"/>
    </row>
    <row r="350" spans="1:19" ht="12.75" customHeight="1" x14ac:dyDescent="0.2">
      <c r="A350" s="209"/>
      <c r="B350" s="209"/>
      <c r="C350" s="53" t="s">
        <v>3</v>
      </c>
      <c r="D350" s="54">
        <v>8</v>
      </c>
      <c r="E350" s="55">
        <v>6282.95</v>
      </c>
      <c r="F350" s="55">
        <v>545.38</v>
      </c>
      <c r="G350" s="55">
        <v>0</v>
      </c>
      <c r="H350" s="55">
        <v>6280.06</v>
      </c>
      <c r="I350" s="55">
        <v>0</v>
      </c>
      <c r="J350" s="55">
        <v>1092.3699999999999</v>
      </c>
      <c r="K350" s="56">
        <v>13108.39</v>
      </c>
      <c r="L350" s="46">
        <v>14200.76</v>
      </c>
      <c r="M350" s="122"/>
      <c r="N350" s="124">
        <v>13108.39</v>
      </c>
      <c r="O350" s="124">
        <v>6828.33</v>
      </c>
      <c r="P350" s="124"/>
      <c r="Q350" s="124">
        <v>15429.86</v>
      </c>
      <c r="R350" s="124">
        <v>14337.49</v>
      </c>
      <c r="S350" s="47"/>
    </row>
    <row r="351" spans="1:19" ht="9" customHeight="1" x14ac:dyDescent="0.2">
      <c r="A351" s="209"/>
      <c r="B351" s="209"/>
      <c r="C351" s="48" t="s">
        <v>4</v>
      </c>
      <c r="D351" s="49">
        <v>9</v>
      </c>
      <c r="E351" s="50">
        <v>12165488</v>
      </c>
      <c r="F351" s="50">
        <v>1056003</v>
      </c>
      <c r="G351" s="50">
        <v>0</v>
      </c>
      <c r="H351" s="50">
        <v>12159892</v>
      </c>
      <c r="I351" s="50">
        <v>0</v>
      </c>
      <c r="J351" s="51">
        <v>2115123</v>
      </c>
      <c r="K351" s="50">
        <v>25381382</v>
      </c>
      <c r="L351" s="78">
        <v>27496506</v>
      </c>
      <c r="M351" s="123"/>
      <c r="N351" s="125">
        <v>25381382</v>
      </c>
      <c r="O351" s="125">
        <v>13221491</v>
      </c>
      <c r="P351" s="125">
        <v>0</v>
      </c>
      <c r="Q351" s="125">
        <v>29876375</v>
      </c>
      <c r="R351" s="125">
        <v>27761252</v>
      </c>
      <c r="S351" s="47"/>
    </row>
    <row r="352" spans="1:19" ht="12.75" customHeight="1" x14ac:dyDescent="0.2">
      <c r="A352" s="209"/>
      <c r="B352" s="209"/>
      <c r="C352" s="53" t="s">
        <v>3</v>
      </c>
      <c r="D352" s="54">
        <v>10</v>
      </c>
      <c r="E352" s="55">
        <v>6597.9</v>
      </c>
      <c r="F352" s="55">
        <v>570.16999999999996</v>
      </c>
      <c r="G352" s="55">
        <v>0</v>
      </c>
      <c r="H352" s="55">
        <v>6280.06</v>
      </c>
      <c r="I352" s="55">
        <v>0</v>
      </c>
      <c r="J352" s="55">
        <v>1120.68</v>
      </c>
      <c r="K352" s="56">
        <v>13448.13</v>
      </c>
      <c r="L352" s="46">
        <v>14568.81</v>
      </c>
      <c r="M352" s="122"/>
      <c r="N352" s="124">
        <v>13448.13</v>
      </c>
      <c r="O352" s="124">
        <v>7168.07</v>
      </c>
      <c r="P352" s="124"/>
      <c r="Q352" s="124">
        <v>15859.06</v>
      </c>
      <c r="R352" s="124">
        <v>14738.38</v>
      </c>
      <c r="S352" s="47"/>
    </row>
    <row r="353" spans="1:19" ht="9" customHeight="1" x14ac:dyDescent="0.2">
      <c r="A353" s="209"/>
      <c r="B353" s="209"/>
      <c r="C353" s="48" t="s">
        <v>4</v>
      </c>
      <c r="D353" s="49">
        <v>11</v>
      </c>
      <c r="E353" s="50">
        <v>12775316</v>
      </c>
      <c r="F353" s="50">
        <v>1104003</v>
      </c>
      <c r="G353" s="50">
        <v>0</v>
      </c>
      <c r="H353" s="50">
        <v>12159892</v>
      </c>
      <c r="I353" s="50">
        <v>0</v>
      </c>
      <c r="J353" s="51">
        <v>2169939</v>
      </c>
      <c r="K353" s="50">
        <v>26039211</v>
      </c>
      <c r="L353" s="78">
        <v>28209150</v>
      </c>
      <c r="M353" s="123"/>
      <c r="N353" s="125">
        <v>26039211</v>
      </c>
      <c r="O353" s="125">
        <v>13879319</v>
      </c>
      <c r="P353" s="125">
        <v>0</v>
      </c>
      <c r="Q353" s="125">
        <v>30707422</v>
      </c>
      <c r="R353" s="125">
        <v>28537483</v>
      </c>
      <c r="S353" s="47"/>
    </row>
    <row r="354" spans="1:19" ht="12.75" customHeight="1" x14ac:dyDescent="0.2">
      <c r="A354" s="209"/>
      <c r="B354" s="209"/>
      <c r="C354" s="53" t="s">
        <v>3</v>
      </c>
      <c r="D354" s="54">
        <v>12</v>
      </c>
      <c r="E354" s="55">
        <v>6858.2</v>
      </c>
      <c r="F354" s="55">
        <v>594.96</v>
      </c>
      <c r="G354" s="55">
        <v>0</v>
      </c>
      <c r="H354" s="55">
        <v>6280.06</v>
      </c>
      <c r="I354" s="55">
        <v>0</v>
      </c>
      <c r="J354" s="55">
        <v>1144.44</v>
      </c>
      <c r="K354" s="56">
        <v>13733.22</v>
      </c>
      <c r="L354" s="46">
        <v>14877.66</v>
      </c>
      <c r="M354" s="122"/>
      <c r="N354" s="124">
        <v>13733.22</v>
      </c>
      <c r="O354" s="124">
        <v>7453.16</v>
      </c>
      <c r="P354" s="124"/>
      <c r="Q354" s="124">
        <v>16219.23</v>
      </c>
      <c r="R354" s="124">
        <v>15074.79</v>
      </c>
      <c r="S354" s="47"/>
    </row>
    <row r="355" spans="1:19" ht="9" customHeight="1" x14ac:dyDescent="0.2">
      <c r="A355" s="209"/>
      <c r="B355" s="209"/>
      <c r="C355" s="48" t="s">
        <v>4</v>
      </c>
      <c r="D355" s="49">
        <v>13</v>
      </c>
      <c r="E355" s="50">
        <v>13279327</v>
      </c>
      <c r="F355" s="50">
        <v>1152003</v>
      </c>
      <c r="G355" s="50">
        <v>0</v>
      </c>
      <c r="H355" s="50">
        <v>12159892</v>
      </c>
      <c r="I355" s="50">
        <v>0</v>
      </c>
      <c r="J355" s="51">
        <v>2215945</v>
      </c>
      <c r="K355" s="50">
        <v>26591222</v>
      </c>
      <c r="L355" s="78">
        <v>28807167</v>
      </c>
      <c r="M355" s="123"/>
      <c r="N355" s="125">
        <v>26591222</v>
      </c>
      <c r="O355" s="125">
        <v>14431330</v>
      </c>
      <c r="P355" s="125">
        <v>0</v>
      </c>
      <c r="Q355" s="125">
        <v>31404808</v>
      </c>
      <c r="R355" s="125">
        <v>29188864</v>
      </c>
      <c r="S355" s="47"/>
    </row>
    <row r="356" spans="1:19" ht="12.75" customHeight="1" x14ac:dyDescent="0.2">
      <c r="A356" s="209"/>
      <c r="B356" s="209"/>
      <c r="C356" s="53" t="s">
        <v>3</v>
      </c>
      <c r="D356" s="54">
        <v>14</v>
      </c>
      <c r="E356" s="55">
        <v>7118.49</v>
      </c>
      <c r="F356" s="55">
        <v>619.75</v>
      </c>
      <c r="G356" s="55">
        <v>0</v>
      </c>
      <c r="H356" s="55">
        <v>6280.06</v>
      </c>
      <c r="I356" s="55">
        <v>0</v>
      </c>
      <c r="J356" s="55">
        <v>1168.19</v>
      </c>
      <c r="K356" s="56">
        <v>14018.3</v>
      </c>
      <c r="L356" s="46">
        <v>15186.49</v>
      </c>
      <c r="M356" s="122"/>
      <c r="N356" s="124">
        <v>14018.3</v>
      </c>
      <c r="O356" s="124">
        <v>7738.24</v>
      </c>
      <c r="P356" s="124"/>
      <c r="Q356" s="124">
        <v>16579.37</v>
      </c>
      <c r="R356" s="124">
        <v>15411.18</v>
      </c>
      <c r="S356" s="47"/>
    </row>
    <row r="357" spans="1:19" ht="9" customHeight="1" x14ac:dyDescent="0.2">
      <c r="A357" s="209"/>
      <c r="B357" s="209"/>
      <c r="C357" s="48" t="s">
        <v>4</v>
      </c>
      <c r="D357" s="49">
        <v>15</v>
      </c>
      <c r="E357" s="50">
        <v>13783319</v>
      </c>
      <c r="F357" s="50">
        <v>1200003</v>
      </c>
      <c r="G357" s="50">
        <v>0</v>
      </c>
      <c r="H357" s="50">
        <v>12159892</v>
      </c>
      <c r="I357" s="50">
        <v>0</v>
      </c>
      <c r="J357" s="51">
        <v>2261931</v>
      </c>
      <c r="K357" s="50">
        <v>27143214</v>
      </c>
      <c r="L357" s="78">
        <v>29405145</v>
      </c>
      <c r="M357" s="123"/>
      <c r="N357" s="125">
        <v>27143214</v>
      </c>
      <c r="O357" s="125">
        <v>14983322</v>
      </c>
      <c r="P357" s="125">
        <v>0</v>
      </c>
      <c r="Q357" s="125">
        <v>32102137</v>
      </c>
      <c r="R357" s="125">
        <v>29840205</v>
      </c>
      <c r="S357" s="47"/>
    </row>
    <row r="358" spans="1:19" ht="12.75" customHeight="1" x14ac:dyDescent="0.2">
      <c r="A358" s="209"/>
      <c r="B358" s="209"/>
      <c r="C358" s="53" t="s">
        <v>3</v>
      </c>
      <c r="D358" s="54">
        <v>16</v>
      </c>
      <c r="E358" s="55">
        <v>7430.1</v>
      </c>
      <c r="F358" s="55">
        <v>650.74</v>
      </c>
      <c r="G358" s="55">
        <v>0</v>
      </c>
      <c r="H358" s="55">
        <v>6280.06</v>
      </c>
      <c r="I358" s="55">
        <v>0</v>
      </c>
      <c r="J358" s="55">
        <v>1196.74</v>
      </c>
      <c r="K358" s="56">
        <v>14360.9</v>
      </c>
      <c r="L358" s="46">
        <v>15557.64</v>
      </c>
      <c r="M358" s="122"/>
      <c r="N358" s="124">
        <v>14360.9</v>
      </c>
      <c r="O358" s="124">
        <v>8080.84</v>
      </c>
      <c r="P358" s="124"/>
      <c r="Q358" s="124">
        <v>17012.189999999999</v>
      </c>
      <c r="R358" s="124">
        <v>15815.45</v>
      </c>
      <c r="S358" s="47"/>
    </row>
    <row r="359" spans="1:19" ht="9" customHeight="1" x14ac:dyDescent="0.2">
      <c r="A359" s="209"/>
      <c r="B359" s="209"/>
      <c r="C359" s="48" t="s">
        <v>4</v>
      </c>
      <c r="D359" s="49">
        <v>17</v>
      </c>
      <c r="E359" s="50">
        <v>14386680</v>
      </c>
      <c r="F359" s="50">
        <v>1260008</v>
      </c>
      <c r="G359" s="50">
        <v>0</v>
      </c>
      <c r="H359" s="50">
        <v>12159892</v>
      </c>
      <c r="I359" s="50">
        <v>0</v>
      </c>
      <c r="J359" s="51">
        <v>2317212</v>
      </c>
      <c r="K359" s="50">
        <v>27806580</v>
      </c>
      <c r="L359" s="78">
        <v>30123792</v>
      </c>
      <c r="M359" s="123"/>
      <c r="N359" s="125">
        <v>27806580</v>
      </c>
      <c r="O359" s="125">
        <v>15646688</v>
      </c>
      <c r="P359" s="125">
        <v>0</v>
      </c>
      <c r="Q359" s="125">
        <v>32940193</v>
      </c>
      <c r="R359" s="125">
        <v>30622981</v>
      </c>
      <c r="S359" s="47"/>
    </row>
    <row r="360" spans="1:19" ht="12.75" customHeight="1" x14ac:dyDescent="0.2">
      <c r="A360" s="209"/>
      <c r="B360" s="209"/>
      <c r="C360" s="53" t="s">
        <v>3</v>
      </c>
      <c r="D360" s="54">
        <v>18</v>
      </c>
      <c r="E360" s="55">
        <v>7690.39</v>
      </c>
      <c r="F360" s="55">
        <v>675.53</v>
      </c>
      <c r="G360" s="55">
        <v>0</v>
      </c>
      <c r="H360" s="55">
        <v>6280.06</v>
      </c>
      <c r="I360" s="55">
        <v>0</v>
      </c>
      <c r="J360" s="55">
        <v>1220.5</v>
      </c>
      <c r="K360" s="56">
        <v>14645.98</v>
      </c>
      <c r="L360" s="46">
        <v>15866.48</v>
      </c>
      <c r="M360" s="122"/>
      <c r="N360" s="124">
        <v>14645.98</v>
      </c>
      <c r="O360" s="124">
        <v>8365.92</v>
      </c>
      <c r="P360" s="124"/>
      <c r="Q360" s="124">
        <v>17372.349999999999</v>
      </c>
      <c r="R360" s="124">
        <v>16151.85</v>
      </c>
      <c r="S360" s="47"/>
    </row>
    <row r="361" spans="1:19" ht="9" customHeight="1" x14ac:dyDescent="0.2">
      <c r="A361" s="209"/>
      <c r="B361" s="209"/>
      <c r="C361" s="48" t="s">
        <v>4</v>
      </c>
      <c r="D361" s="49">
        <v>19</v>
      </c>
      <c r="E361" s="50">
        <v>14890671</v>
      </c>
      <c r="F361" s="50">
        <v>1308008</v>
      </c>
      <c r="G361" s="50">
        <v>0</v>
      </c>
      <c r="H361" s="50">
        <v>12159892</v>
      </c>
      <c r="I361" s="50">
        <v>0</v>
      </c>
      <c r="J361" s="51">
        <v>2363218</v>
      </c>
      <c r="K361" s="50">
        <v>28358572</v>
      </c>
      <c r="L361" s="78">
        <v>30721789</v>
      </c>
      <c r="M361" s="123"/>
      <c r="N361" s="125">
        <v>28358572</v>
      </c>
      <c r="O361" s="125">
        <v>16198680</v>
      </c>
      <c r="P361" s="125">
        <v>0</v>
      </c>
      <c r="Q361" s="125">
        <v>33637560</v>
      </c>
      <c r="R361" s="125">
        <v>31274343</v>
      </c>
      <c r="S361" s="47"/>
    </row>
    <row r="362" spans="1:19" ht="12.75" customHeight="1" x14ac:dyDescent="0.2">
      <c r="A362" s="209"/>
      <c r="B362" s="209"/>
      <c r="C362" s="53" t="s">
        <v>3</v>
      </c>
      <c r="D362" s="54">
        <v>20</v>
      </c>
      <c r="E362" s="55">
        <v>7950.69</v>
      </c>
      <c r="F362" s="55">
        <v>700.32</v>
      </c>
      <c r="G362" s="55">
        <v>0</v>
      </c>
      <c r="H362" s="55">
        <v>6280.06</v>
      </c>
      <c r="I362" s="55">
        <v>0</v>
      </c>
      <c r="J362" s="55">
        <v>1244.26</v>
      </c>
      <c r="K362" s="56">
        <v>14931.07</v>
      </c>
      <c r="L362" s="46">
        <v>16175.33</v>
      </c>
      <c r="M362" s="122"/>
      <c r="N362" s="124">
        <v>14931.07</v>
      </c>
      <c r="O362" s="124">
        <v>8651.01</v>
      </c>
      <c r="P362" s="124"/>
      <c r="Q362" s="124">
        <v>17732.509999999998</v>
      </c>
      <c r="R362" s="124">
        <v>16488.25</v>
      </c>
      <c r="S362" s="47"/>
    </row>
    <row r="363" spans="1:19" ht="9" customHeight="1" x14ac:dyDescent="0.2">
      <c r="A363" s="209"/>
      <c r="B363" s="209"/>
      <c r="C363" s="48" t="s">
        <v>4</v>
      </c>
      <c r="D363" s="49">
        <v>21</v>
      </c>
      <c r="E363" s="50">
        <v>15394683</v>
      </c>
      <c r="F363" s="50">
        <v>1356009</v>
      </c>
      <c r="G363" s="50">
        <v>0</v>
      </c>
      <c r="H363" s="50">
        <v>12159892</v>
      </c>
      <c r="I363" s="50">
        <v>0</v>
      </c>
      <c r="J363" s="51">
        <v>2409223</v>
      </c>
      <c r="K363" s="50">
        <v>28910583</v>
      </c>
      <c r="L363" s="78">
        <v>31319806</v>
      </c>
      <c r="M363" s="123"/>
      <c r="N363" s="125">
        <v>28910583</v>
      </c>
      <c r="O363" s="125">
        <v>16750691</v>
      </c>
      <c r="P363" s="125">
        <v>0</v>
      </c>
      <c r="Q363" s="125">
        <v>34334927</v>
      </c>
      <c r="R363" s="125">
        <v>31925704</v>
      </c>
      <c r="S363" s="47"/>
    </row>
    <row r="364" spans="1:19" ht="12.75" customHeight="1" x14ac:dyDescent="0.2">
      <c r="A364" s="209"/>
      <c r="B364" s="209"/>
      <c r="C364" s="53" t="s">
        <v>3</v>
      </c>
      <c r="D364" s="54">
        <v>22</v>
      </c>
      <c r="E364" s="55">
        <v>8144.91</v>
      </c>
      <c r="F364" s="55">
        <v>712.71</v>
      </c>
      <c r="G364" s="55">
        <v>0</v>
      </c>
      <c r="H364" s="55">
        <v>6280.06</v>
      </c>
      <c r="I364" s="55">
        <v>0</v>
      </c>
      <c r="J364" s="55">
        <v>1261.47</v>
      </c>
      <c r="K364" s="56">
        <v>15137.68</v>
      </c>
      <c r="L364" s="46">
        <v>16399.150000000001</v>
      </c>
      <c r="M364" s="122"/>
      <c r="N364" s="124">
        <v>15137.68</v>
      </c>
      <c r="O364" s="124">
        <v>8857.6200000000008</v>
      </c>
      <c r="P364" s="124"/>
      <c r="Q364" s="124">
        <v>17993.52</v>
      </c>
      <c r="R364" s="124">
        <v>16732.05</v>
      </c>
      <c r="S364" s="47"/>
    </row>
    <row r="365" spans="1:19" ht="9" customHeight="1" x14ac:dyDescent="0.2">
      <c r="A365" s="209"/>
      <c r="B365" s="209"/>
      <c r="C365" s="48" t="s">
        <v>4</v>
      </c>
      <c r="D365" s="49">
        <v>23</v>
      </c>
      <c r="E365" s="50">
        <v>15770745</v>
      </c>
      <c r="F365" s="50">
        <v>1379999</v>
      </c>
      <c r="G365" s="50">
        <v>0</v>
      </c>
      <c r="H365" s="50">
        <v>12159892</v>
      </c>
      <c r="I365" s="50">
        <v>0</v>
      </c>
      <c r="J365" s="51">
        <v>2442547</v>
      </c>
      <c r="K365" s="50">
        <v>29310636</v>
      </c>
      <c r="L365" s="78">
        <v>31753182</v>
      </c>
      <c r="M365" s="123"/>
      <c r="N365" s="125">
        <v>29310636</v>
      </c>
      <c r="O365" s="125">
        <v>17150744</v>
      </c>
      <c r="P365" s="125">
        <v>0</v>
      </c>
      <c r="Q365" s="125">
        <v>34840313</v>
      </c>
      <c r="R365" s="125">
        <v>32397766</v>
      </c>
      <c r="S365" s="47"/>
    </row>
    <row r="366" spans="1:19" ht="12.75" customHeight="1" x14ac:dyDescent="0.2">
      <c r="A366" s="209"/>
      <c r="B366" s="209"/>
      <c r="C366" s="53" t="s">
        <v>3</v>
      </c>
      <c r="D366" s="54">
        <v>24</v>
      </c>
      <c r="E366" s="55">
        <v>8287.4500000000007</v>
      </c>
      <c r="F366" s="55">
        <v>731.3</v>
      </c>
      <c r="G366" s="55">
        <v>0</v>
      </c>
      <c r="H366" s="55">
        <v>6280.06</v>
      </c>
      <c r="I366" s="55">
        <v>0</v>
      </c>
      <c r="J366" s="55">
        <v>1274.9000000000001</v>
      </c>
      <c r="K366" s="56">
        <v>15298.81</v>
      </c>
      <c r="L366" s="46">
        <v>16573.71</v>
      </c>
      <c r="M366" s="122"/>
      <c r="N366" s="124">
        <v>15298.81</v>
      </c>
      <c r="O366" s="124">
        <v>9018.75</v>
      </c>
      <c r="P366" s="124"/>
      <c r="Q366" s="124">
        <v>18197.09</v>
      </c>
      <c r="R366" s="124">
        <v>16922.189999999999</v>
      </c>
      <c r="S366" s="47"/>
    </row>
    <row r="367" spans="1:19" ht="9" customHeight="1" x14ac:dyDescent="0.2">
      <c r="A367" s="209"/>
      <c r="B367" s="209"/>
      <c r="C367" s="48" t="s">
        <v>4</v>
      </c>
      <c r="D367" s="49">
        <v>25</v>
      </c>
      <c r="E367" s="50">
        <v>16046741</v>
      </c>
      <c r="F367" s="50">
        <v>1415994</v>
      </c>
      <c r="G367" s="50">
        <v>0</v>
      </c>
      <c r="H367" s="50">
        <v>12159892</v>
      </c>
      <c r="I367" s="50">
        <v>0</v>
      </c>
      <c r="J367" s="51">
        <v>2468551</v>
      </c>
      <c r="K367" s="50">
        <v>29622627</v>
      </c>
      <c r="L367" s="78">
        <v>32091177</v>
      </c>
      <c r="M367" s="123"/>
      <c r="N367" s="125">
        <v>29622627</v>
      </c>
      <c r="O367" s="125">
        <v>17462735</v>
      </c>
      <c r="P367" s="125">
        <v>0</v>
      </c>
      <c r="Q367" s="125">
        <v>35234479</v>
      </c>
      <c r="R367" s="125">
        <v>32765929</v>
      </c>
      <c r="S367" s="47"/>
    </row>
    <row r="368" spans="1:19" ht="12.75" customHeight="1" x14ac:dyDescent="0.2">
      <c r="A368" s="209"/>
      <c r="B368" s="209"/>
      <c r="C368" s="53" t="s">
        <v>3</v>
      </c>
      <c r="D368" s="54">
        <v>26</v>
      </c>
      <c r="E368" s="55">
        <v>8429.99</v>
      </c>
      <c r="F368" s="55">
        <v>743.7</v>
      </c>
      <c r="G368" s="55">
        <v>0</v>
      </c>
      <c r="H368" s="55">
        <v>6280.06</v>
      </c>
      <c r="I368" s="55">
        <v>0</v>
      </c>
      <c r="J368" s="55">
        <v>1287.81</v>
      </c>
      <c r="K368" s="56">
        <v>15453.75</v>
      </c>
      <c r="L368" s="46">
        <v>16741.560000000001</v>
      </c>
      <c r="M368" s="122"/>
      <c r="N368" s="124">
        <v>15453.75</v>
      </c>
      <c r="O368" s="124">
        <v>9173.69</v>
      </c>
      <c r="P368" s="124"/>
      <c r="Q368" s="124">
        <v>18392.82</v>
      </c>
      <c r="R368" s="124">
        <v>17105.009999999998</v>
      </c>
      <c r="S368" s="47"/>
    </row>
    <row r="369" spans="1:19" ht="9" customHeight="1" x14ac:dyDescent="0.2">
      <c r="A369" s="209"/>
      <c r="B369" s="209"/>
      <c r="C369" s="48" t="s">
        <v>4</v>
      </c>
      <c r="D369" s="49">
        <v>27</v>
      </c>
      <c r="E369" s="50">
        <v>16322737</v>
      </c>
      <c r="F369" s="50">
        <v>1440004</v>
      </c>
      <c r="G369" s="50">
        <v>0</v>
      </c>
      <c r="H369" s="50">
        <v>12159892</v>
      </c>
      <c r="I369" s="50">
        <v>0</v>
      </c>
      <c r="J369" s="51">
        <v>2493548</v>
      </c>
      <c r="K369" s="50">
        <v>29922633</v>
      </c>
      <c r="L369" s="78">
        <v>32416180</v>
      </c>
      <c r="M369" s="123"/>
      <c r="N369" s="125">
        <v>29922633</v>
      </c>
      <c r="O369" s="125">
        <v>17762741</v>
      </c>
      <c r="P369" s="125">
        <v>0</v>
      </c>
      <c r="Q369" s="125">
        <v>35613466</v>
      </c>
      <c r="R369" s="125">
        <v>33119918</v>
      </c>
      <c r="S369" s="47"/>
    </row>
    <row r="370" spans="1:19" ht="12.75" customHeight="1" x14ac:dyDescent="0.2">
      <c r="A370" s="209"/>
      <c r="B370" s="209"/>
      <c r="C370" s="53" t="s">
        <v>3</v>
      </c>
      <c r="D370" s="54">
        <v>28</v>
      </c>
      <c r="E370" s="55">
        <v>8603.5300000000007</v>
      </c>
      <c r="F370" s="55">
        <v>756.09</v>
      </c>
      <c r="G370" s="55">
        <v>0</v>
      </c>
      <c r="H370" s="55">
        <v>6280.06</v>
      </c>
      <c r="I370" s="55">
        <v>0</v>
      </c>
      <c r="J370" s="55">
        <v>1303.31</v>
      </c>
      <c r="K370" s="56">
        <v>15639.68</v>
      </c>
      <c r="L370" s="46">
        <v>16942.990000000002</v>
      </c>
      <c r="M370" s="122"/>
      <c r="N370" s="124">
        <v>15639.68</v>
      </c>
      <c r="O370" s="124">
        <v>9359.6200000000008</v>
      </c>
      <c r="P370" s="124"/>
      <c r="Q370" s="124">
        <v>18627.72</v>
      </c>
      <c r="R370" s="124">
        <v>17324.41</v>
      </c>
      <c r="S370" s="47"/>
    </row>
    <row r="371" spans="1:19" ht="9" customHeight="1" x14ac:dyDescent="0.2">
      <c r="A371" s="209"/>
      <c r="B371" s="209"/>
      <c r="C371" s="48" t="s">
        <v>4</v>
      </c>
      <c r="D371" s="49">
        <v>29</v>
      </c>
      <c r="E371" s="50">
        <v>16658757</v>
      </c>
      <c r="F371" s="50">
        <v>1463994</v>
      </c>
      <c r="G371" s="50">
        <v>0</v>
      </c>
      <c r="H371" s="50">
        <v>12159892</v>
      </c>
      <c r="I371" s="50">
        <v>0</v>
      </c>
      <c r="J371" s="51">
        <v>2523560</v>
      </c>
      <c r="K371" s="50">
        <v>30282643</v>
      </c>
      <c r="L371" s="78">
        <v>32806203</v>
      </c>
      <c r="M371" s="123"/>
      <c r="N371" s="125">
        <v>30282643</v>
      </c>
      <c r="O371" s="125">
        <v>18122751</v>
      </c>
      <c r="P371" s="125">
        <v>0</v>
      </c>
      <c r="Q371" s="125">
        <v>36068295</v>
      </c>
      <c r="R371" s="125">
        <v>33544735</v>
      </c>
      <c r="S371" s="47"/>
    </row>
    <row r="372" spans="1:19" ht="12.75" customHeight="1" x14ac:dyDescent="0.2">
      <c r="A372" s="209"/>
      <c r="B372" s="209"/>
      <c r="C372" s="53" t="s">
        <v>3</v>
      </c>
      <c r="D372" s="54">
        <v>30</v>
      </c>
      <c r="E372" s="55">
        <v>8746.07</v>
      </c>
      <c r="F372" s="55">
        <v>768.49</v>
      </c>
      <c r="G372" s="55">
        <v>0</v>
      </c>
      <c r="H372" s="55">
        <v>6280.06</v>
      </c>
      <c r="I372" s="55">
        <v>0</v>
      </c>
      <c r="J372" s="55">
        <v>1316.22</v>
      </c>
      <c r="K372" s="56">
        <v>15794.62</v>
      </c>
      <c r="L372" s="46">
        <v>17110.84</v>
      </c>
      <c r="M372" s="122"/>
      <c r="N372" s="124">
        <v>15794.62</v>
      </c>
      <c r="O372" s="124">
        <v>9514.56</v>
      </c>
      <c r="P372" s="124"/>
      <c r="Q372" s="124">
        <v>18823.46</v>
      </c>
      <c r="R372" s="124">
        <v>17507.240000000002</v>
      </c>
      <c r="S372" s="47"/>
    </row>
    <row r="373" spans="1:19" ht="9" customHeight="1" x14ac:dyDescent="0.2">
      <c r="A373" s="209"/>
      <c r="B373" s="209"/>
      <c r="C373" s="48" t="s">
        <v>4</v>
      </c>
      <c r="D373" s="49">
        <v>31</v>
      </c>
      <c r="E373" s="50">
        <v>16934753</v>
      </c>
      <c r="F373" s="50">
        <v>1488004</v>
      </c>
      <c r="G373" s="50">
        <v>0</v>
      </c>
      <c r="H373" s="50">
        <v>12159892</v>
      </c>
      <c r="I373" s="50">
        <v>0</v>
      </c>
      <c r="J373" s="51">
        <v>2548557</v>
      </c>
      <c r="K373" s="50">
        <v>30582649</v>
      </c>
      <c r="L373" s="78">
        <v>33131206</v>
      </c>
      <c r="M373" s="123"/>
      <c r="N373" s="125">
        <v>30582649</v>
      </c>
      <c r="O373" s="125">
        <v>18422757</v>
      </c>
      <c r="P373" s="125">
        <v>0</v>
      </c>
      <c r="Q373" s="125">
        <v>36447301</v>
      </c>
      <c r="R373" s="125">
        <v>33898744</v>
      </c>
      <c r="S373" s="47"/>
    </row>
    <row r="374" spans="1:19" ht="12.75" customHeight="1" x14ac:dyDescent="0.2">
      <c r="A374" s="209"/>
      <c r="B374" s="209"/>
      <c r="C374" s="53" t="s">
        <v>3</v>
      </c>
      <c r="D374" s="54">
        <v>32</v>
      </c>
      <c r="E374" s="55">
        <v>8888.6200000000008</v>
      </c>
      <c r="F374" s="55">
        <v>787.08</v>
      </c>
      <c r="G374" s="55">
        <v>0</v>
      </c>
      <c r="H374" s="55">
        <v>6280.06</v>
      </c>
      <c r="I374" s="55">
        <v>0</v>
      </c>
      <c r="J374" s="55">
        <v>1329.65</v>
      </c>
      <c r="K374" s="56">
        <v>15955.76</v>
      </c>
      <c r="L374" s="46">
        <v>17285.41</v>
      </c>
      <c r="M374" s="122"/>
      <c r="N374" s="124">
        <v>15955.76</v>
      </c>
      <c r="O374" s="124">
        <v>9675.7000000000007</v>
      </c>
      <c r="P374" s="124"/>
      <c r="Q374" s="124">
        <v>19027.04</v>
      </c>
      <c r="R374" s="124">
        <v>17697.39</v>
      </c>
      <c r="S374" s="47"/>
    </row>
    <row r="375" spans="1:19" ht="9" customHeight="1" x14ac:dyDescent="0.2">
      <c r="A375" s="209"/>
      <c r="B375" s="209"/>
      <c r="C375" s="48" t="s">
        <v>4</v>
      </c>
      <c r="D375" s="49">
        <v>33</v>
      </c>
      <c r="E375" s="50">
        <v>17210768</v>
      </c>
      <c r="F375" s="50">
        <v>1523999</v>
      </c>
      <c r="G375" s="50">
        <v>0</v>
      </c>
      <c r="H375" s="50">
        <v>12159892</v>
      </c>
      <c r="I375" s="50">
        <v>0</v>
      </c>
      <c r="J375" s="51">
        <v>2574561</v>
      </c>
      <c r="K375" s="50">
        <v>30894659</v>
      </c>
      <c r="L375" s="78">
        <v>33469221</v>
      </c>
      <c r="M375" s="123"/>
      <c r="N375" s="125">
        <v>30894659</v>
      </c>
      <c r="O375" s="125">
        <v>18734768</v>
      </c>
      <c r="P375" s="125">
        <v>0</v>
      </c>
      <c r="Q375" s="125">
        <v>36841487</v>
      </c>
      <c r="R375" s="125">
        <v>34266925</v>
      </c>
      <c r="S375" s="47"/>
    </row>
    <row r="376" spans="1:19" ht="12.75" customHeight="1" x14ac:dyDescent="0.2">
      <c r="A376" s="209"/>
      <c r="B376" s="209"/>
      <c r="C376" s="53" t="s">
        <v>3</v>
      </c>
      <c r="D376" s="54">
        <v>34</v>
      </c>
      <c r="E376" s="55">
        <v>8841.1</v>
      </c>
      <c r="F376" s="55">
        <v>799.48</v>
      </c>
      <c r="G376" s="55">
        <v>0</v>
      </c>
      <c r="H376" s="55">
        <v>6280.06</v>
      </c>
      <c r="I376" s="55">
        <v>0</v>
      </c>
      <c r="J376" s="55">
        <v>1326.72</v>
      </c>
      <c r="K376" s="56">
        <v>15920.64</v>
      </c>
      <c r="L376" s="46">
        <v>17247.36</v>
      </c>
      <c r="M376" s="122"/>
      <c r="N376" s="124">
        <v>15920.64</v>
      </c>
      <c r="O376" s="124">
        <v>9640.58</v>
      </c>
      <c r="P376" s="124"/>
      <c r="Q376" s="124">
        <v>18982.66</v>
      </c>
      <c r="R376" s="124">
        <v>17655.939999999999</v>
      </c>
      <c r="S376" s="47"/>
    </row>
    <row r="377" spans="1:19" ht="9" customHeight="1" x14ac:dyDescent="0.2">
      <c r="A377" s="209"/>
      <c r="B377" s="209"/>
      <c r="C377" s="48" t="s">
        <v>4</v>
      </c>
      <c r="D377" s="49">
        <v>35</v>
      </c>
      <c r="E377" s="50">
        <v>17118757</v>
      </c>
      <c r="F377" s="50">
        <v>1548009</v>
      </c>
      <c r="G377" s="50">
        <v>0</v>
      </c>
      <c r="H377" s="50">
        <v>12159892</v>
      </c>
      <c r="I377" s="50">
        <v>0</v>
      </c>
      <c r="J377" s="51">
        <v>2568888</v>
      </c>
      <c r="K377" s="50">
        <v>30826658</v>
      </c>
      <c r="L377" s="78">
        <v>33395546</v>
      </c>
      <c r="M377" s="123"/>
      <c r="N377" s="125">
        <v>30826658</v>
      </c>
      <c r="O377" s="125">
        <v>18666766</v>
      </c>
      <c r="P377" s="125">
        <v>0</v>
      </c>
      <c r="Q377" s="125">
        <v>36755555</v>
      </c>
      <c r="R377" s="125">
        <v>34186667</v>
      </c>
      <c r="S377" s="47"/>
    </row>
    <row r="378" spans="1:19" ht="12.75" customHeight="1" x14ac:dyDescent="0.2">
      <c r="A378" s="209"/>
      <c r="B378" s="209"/>
      <c r="C378" s="53" t="s">
        <v>3</v>
      </c>
      <c r="D378" s="54">
        <v>36</v>
      </c>
      <c r="E378" s="55">
        <v>9195.39</v>
      </c>
      <c r="F378" s="55">
        <v>811.87</v>
      </c>
      <c r="G378" s="55">
        <v>0</v>
      </c>
      <c r="H378" s="55">
        <v>6280.06</v>
      </c>
      <c r="I378" s="55">
        <v>0</v>
      </c>
      <c r="J378" s="55">
        <v>1357.28</v>
      </c>
      <c r="K378" s="56">
        <v>16287.32</v>
      </c>
      <c r="L378" s="46">
        <v>17644.599999999999</v>
      </c>
      <c r="M378" s="122"/>
      <c r="N378" s="124">
        <v>16287.32</v>
      </c>
      <c r="O378" s="124">
        <v>10007.26</v>
      </c>
      <c r="P378" s="124"/>
      <c r="Q378" s="124">
        <v>19445.91</v>
      </c>
      <c r="R378" s="124">
        <v>18088.63</v>
      </c>
      <c r="S378" s="47"/>
    </row>
    <row r="379" spans="1:19" ht="9" customHeight="1" x14ac:dyDescent="0.2">
      <c r="A379" s="209"/>
      <c r="B379" s="209"/>
      <c r="C379" s="48" t="s">
        <v>4</v>
      </c>
      <c r="D379" s="49">
        <v>37</v>
      </c>
      <c r="E379" s="50">
        <v>17804758</v>
      </c>
      <c r="F379" s="50">
        <v>1572000</v>
      </c>
      <c r="G379" s="50">
        <v>0</v>
      </c>
      <c r="H379" s="50">
        <v>12159892</v>
      </c>
      <c r="I379" s="50">
        <v>0</v>
      </c>
      <c r="J379" s="51">
        <v>2628061</v>
      </c>
      <c r="K379" s="50">
        <v>31536649</v>
      </c>
      <c r="L379" s="78">
        <v>34164710</v>
      </c>
      <c r="M379" s="123"/>
      <c r="N379" s="125">
        <v>31536649</v>
      </c>
      <c r="O379" s="125">
        <v>19376757</v>
      </c>
      <c r="P379" s="125">
        <v>0</v>
      </c>
      <c r="Q379" s="125">
        <v>37652532</v>
      </c>
      <c r="R379" s="125">
        <v>35024472</v>
      </c>
      <c r="S379" s="47"/>
    </row>
    <row r="380" spans="1:19" ht="12.75" customHeight="1" x14ac:dyDescent="0.2">
      <c r="A380" s="209"/>
      <c r="B380" s="209"/>
      <c r="C380" s="53" t="s">
        <v>3</v>
      </c>
      <c r="D380" s="54">
        <v>38</v>
      </c>
      <c r="E380" s="55">
        <v>9337.93</v>
      </c>
      <c r="F380" s="55">
        <v>824.27</v>
      </c>
      <c r="G380" s="55">
        <v>0</v>
      </c>
      <c r="H380" s="55">
        <v>6280.06</v>
      </c>
      <c r="I380" s="55">
        <v>0</v>
      </c>
      <c r="J380" s="55">
        <v>1370.19</v>
      </c>
      <c r="K380" s="56">
        <v>16442.259999999998</v>
      </c>
      <c r="L380" s="46">
        <v>17812.45</v>
      </c>
      <c r="M380" s="122"/>
      <c r="N380" s="124">
        <v>16442.259999999998</v>
      </c>
      <c r="O380" s="124">
        <v>10162.200000000001</v>
      </c>
      <c r="P380" s="124"/>
      <c r="Q380" s="124">
        <v>19641.650000000001</v>
      </c>
      <c r="R380" s="124">
        <v>18271.46</v>
      </c>
      <c r="S380" s="47"/>
    </row>
    <row r="381" spans="1:19" ht="9" customHeight="1" x14ac:dyDescent="0.2">
      <c r="A381" s="209"/>
      <c r="B381" s="209"/>
      <c r="C381" s="48" t="s">
        <v>4</v>
      </c>
      <c r="D381" s="49">
        <v>39</v>
      </c>
      <c r="E381" s="50">
        <v>18080754</v>
      </c>
      <c r="F381" s="50">
        <v>1596009</v>
      </c>
      <c r="G381" s="50">
        <v>0</v>
      </c>
      <c r="H381" s="50">
        <v>12159892</v>
      </c>
      <c r="I381" s="50">
        <v>0</v>
      </c>
      <c r="J381" s="51">
        <v>2653058</v>
      </c>
      <c r="K381" s="50">
        <v>31836655</v>
      </c>
      <c r="L381" s="78">
        <v>34489713</v>
      </c>
      <c r="M381" s="123"/>
      <c r="N381" s="125">
        <v>31836655</v>
      </c>
      <c r="O381" s="125">
        <v>19676763</v>
      </c>
      <c r="P381" s="125">
        <v>0</v>
      </c>
      <c r="Q381" s="125">
        <v>38031538</v>
      </c>
      <c r="R381" s="125">
        <v>35378480</v>
      </c>
      <c r="S381" s="47"/>
    </row>
    <row r="382" spans="1:19" ht="12.75" customHeight="1" x14ac:dyDescent="0.2">
      <c r="A382" s="209"/>
      <c r="B382" s="209"/>
      <c r="C382" s="53" t="s">
        <v>3</v>
      </c>
      <c r="D382" s="54">
        <v>40</v>
      </c>
      <c r="E382" s="55">
        <v>9480.48</v>
      </c>
      <c r="F382" s="55">
        <v>842.86</v>
      </c>
      <c r="G382" s="55">
        <v>0</v>
      </c>
      <c r="H382" s="55">
        <v>6280.06</v>
      </c>
      <c r="I382" s="55">
        <v>0</v>
      </c>
      <c r="J382" s="55">
        <v>1383.62</v>
      </c>
      <c r="K382" s="56">
        <v>16603.400000000001</v>
      </c>
      <c r="L382" s="46">
        <v>17987.02</v>
      </c>
      <c r="M382" s="122"/>
      <c r="N382" s="124">
        <v>16603.400000000001</v>
      </c>
      <c r="O382" s="124">
        <v>10323.34</v>
      </c>
      <c r="P382" s="124"/>
      <c r="Q382" s="124">
        <v>19845.22</v>
      </c>
      <c r="R382" s="124">
        <v>18461.599999999999</v>
      </c>
      <c r="S382" s="47"/>
    </row>
    <row r="383" spans="1:19" ht="9" customHeight="1" x14ac:dyDescent="0.2">
      <c r="A383" s="210"/>
      <c r="B383" s="210"/>
      <c r="C383" s="58"/>
      <c r="D383" s="59"/>
      <c r="E383" s="61">
        <v>18356769</v>
      </c>
      <c r="F383" s="61">
        <v>1632005</v>
      </c>
      <c r="G383" s="61">
        <v>0</v>
      </c>
      <c r="H383" s="61">
        <v>12159892</v>
      </c>
      <c r="I383" s="61">
        <v>0</v>
      </c>
      <c r="J383" s="60">
        <v>2679062</v>
      </c>
      <c r="K383" s="61">
        <v>32148665</v>
      </c>
      <c r="L383" s="78">
        <v>34827727</v>
      </c>
      <c r="M383" s="123"/>
      <c r="N383" s="125">
        <v>32148665</v>
      </c>
      <c r="O383" s="125">
        <v>19988774</v>
      </c>
      <c r="P383" s="125">
        <v>0</v>
      </c>
      <c r="Q383" s="125">
        <v>38425704</v>
      </c>
      <c r="R383" s="125">
        <v>35746642</v>
      </c>
      <c r="S383" s="47"/>
    </row>
    <row r="384" spans="1:19" ht="12.75" customHeight="1" x14ac:dyDescent="0.2">
      <c r="A384" s="196">
        <v>35065</v>
      </c>
      <c r="B384" s="196">
        <v>35369</v>
      </c>
      <c r="C384" s="42" t="s">
        <v>3</v>
      </c>
      <c r="D384" s="43">
        <v>0</v>
      </c>
      <c r="E384" s="44">
        <v>5952.17</v>
      </c>
      <c r="F384" s="44">
        <v>0</v>
      </c>
      <c r="G384" s="44">
        <v>0</v>
      </c>
      <c r="H384" s="44">
        <v>6280.06</v>
      </c>
      <c r="I384" s="44">
        <v>0</v>
      </c>
      <c r="J384" s="44">
        <v>1019.35</v>
      </c>
      <c r="K384" s="45">
        <v>12232.23</v>
      </c>
      <c r="L384" s="46">
        <v>13251.58</v>
      </c>
      <c r="M384" s="122"/>
      <c r="N384" s="124">
        <v>12232.23</v>
      </c>
      <c r="O384" s="124">
        <v>5952.17</v>
      </c>
      <c r="P384" s="124"/>
      <c r="Q384" s="124">
        <v>14322.97</v>
      </c>
      <c r="R384" s="124">
        <v>13303.62</v>
      </c>
      <c r="S384" s="47"/>
    </row>
    <row r="385" spans="1:19" ht="9" customHeight="1" x14ac:dyDescent="0.2">
      <c r="A385" s="197"/>
      <c r="B385" s="197"/>
      <c r="C385" s="48" t="s">
        <v>4</v>
      </c>
      <c r="D385" s="49">
        <v>2</v>
      </c>
      <c r="E385" s="50">
        <v>11525008</v>
      </c>
      <c r="F385" s="50">
        <v>0</v>
      </c>
      <c r="G385" s="50">
        <v>0</v>
      </c>
      <c r="H385" s="50">
        <v>12159892</v>
      </c>
      <c r="I385" s="50">
        <v>0</v>
      </c>
      <c r="J385" s="51">
        <v>1973737</v>
      </c>
      <c r="K385" s="50">
        <v>23684900</v>
      </c>
      <c r="L385" s="78">
        <v>25658637</v>
      </c>
      <c r="M385" s="123"/>
      <c r="N385" s="125">
        <v>23684900</v>
      </c>
      <c r="O385" s="125">
        <v>11525008</v>
      </c>
      <c r="P385" s="125">
        <v>0</v>
      </c>
      <c r="Q385" s="125">
        <v>27733137</v>
      </c>
      <c r="R385" s="125">
        <v>25759400</v>
      </c>
      <c r="S385" s="47"/>
    </row>
    <row r="386" spans="1:19" ht="12.75" customHeight="1" x14ac:dyDescent="0.2">
      <c r="A386" s="194">
        <v>35065</v>
      </c>
      <c r="B386" s="194">
        <v>35369</v>
      </c>
      <c r="C386" s="53" t="s">
        <v>3</v>
      </c>
      <c r="D386" s="54">
        <v>3</v>
      </c>
      <c r="E386" s="55">
        <v>6220.72</v>
      </c>
      <c r="F386" s="55">
        <v>0</v>
      </c>
      <c r="G386" s="55">
        <v>0</v>
      </c>
      <c r="H386" s="55">
        <v>6280.06</v>
      </c>
      <c r="I386" s="55">
        <v>0</v>
      </c>
      <c r="J386" s="55">
        <v>1041.73</v>
      </c>
      <c r="K386" s="56">
        <v>12500.78</v>
      </c>
      <c r="L386" s="46">
        <v>13542.51</v>
      </c>
      <c r="M386" s="122"/>
      <c r="N386" s="124">
        <v>12500.78</v>
      </c>
      <c r="O386" s="124">
        <v>6220.72</v>
      </c>
      <c r="P386" s="124"/>
      <c r="Q386" s="124">
        <v>14662.24</v>
      </c>
      <c r="R386" s="124">
        <v>13620.51</v>
      </c>
      <c r="S386" s="47"/>
    </row>
    <row r="387" spans="1:19" ht="9" customHeight="1" x14ac:dyDescent="0.2">
      <c r="A387" s="194"/>
      <c r="B387" s="194"/>
      <c r="C387" s="48" t="s">
        <v>4</v>
      </c>
      <c r="D387" s="49">
        <v>8</v>
      </c>
      <c r="E387" s="50">
        <v>12044994</v>
      </c>
      <c r="F387" s="50">
        <v>0</v>
      </c>
      <c r="G387" s="50">
        <v>0</v>
      </c>
      <c r="H387" s="50">
        <v>12159892</v>
      </c>
      <c r="I387" s="50">
        <v>0</v>
      </c>
      <c r="J387" s="51">
        <v>2017071</v>
      </c>
      <c r="K387" s="50">
        <v>24204885</v>
      </c>
      <c r="L387" s="78">
        <v>26221956</v>
      </c>
      <c r="M387" s="123"/>
      <c r="N387" s="125">
        <v>24204885</v>
      </c>
      <c r="O387" s="125">
        <v>12044994</v>
      </c>
      <c r="P387" s="125">
        <v>0</v>
      </c>
      <c r="Q387" s="125">
        <v>28390055</v>
      </c>
      <c r="R387" s="125">
        <v>26372985</v>
      </c>
      <c r="S387" s="47"/>
    </row>
    <row r="388" spans="1:19" ht="12.75" customHeight="1" x14ac:dyDescent="0.2">
      <c r="A388" s="194"/>
      <c r="B388" s="194"/>
      <c r="C388" s="53" t="s">
        <v>3</v>
      </c>
      <c r="D388" s="54">
        <v>9</v>
      </c>
      <c r="E388" s="55">
        <v>7211.29</v>
      </c>
      <c r="F388" s="55">
        <v>0</v>
      </c>
      <c r="G388" s="55">
        <v>0</v>
      </c>
      <c r="H388" s="55">
        <v>6280.06</v>
      </c>
      <c r="I388" s="55">
        <v>0</v>
      </c>
      <c r="J388" s="55">
        <v>1124.28</v>
      </c>
      <c r="K388" s="56">
        <v>13491.35</v>
      </c>
      <c r="L388" s="46">
        <v>14615.63</v>
      </c>
      <c r="M388" s="122"/>
      <c r="N388" s="124">
        <v>13491.35</v>
      </c>
      <c r="O388" s="124">
        <v>7211.29</v>
      </c>
      <c r="P388" s="124"/>
      <c r="Q388" s="124">
        <v>15913.66</v>
      </c>
      <c r="R388" s="124">
        <v>14789.38</v>
      </c>
      <c r="S388" s="47"/>
    </row>
    <row r="389" spans="1:19" ht="9" customHeight="1" x14ac:dyDescent="0.2">
      <c r="A389" s="194"/>
      <c r="B389" s="194"/>
      <c r="C389" s="48" t="s">
        <v>4</v>
      </c>
      <c r="D389" s="49">
        <v>14</v>
      </c>
      <c r="E389" s="50">
        <v>13963004</v>
      </c>
      <c r="F389" s="50">
        <v>0</v>
      </c>
      <c r="G389" s="50">
        <v>0</v>
      </c>
      <c r="H389" s="50">
        <v>12159892</v>
      </c>
      <c r="I389" s="50">
        <v>0</v>
      </c>
      <c r="J389" s="51">
        <v>2176910</v>
      </c>
      <c r="K389" s="50">
        <v>26122896</v>
      </c>
      <c r="L389" s="78">
        <v>28299806</v>
      </c>
      <c r="M389" s="123"/>
      <c r="N389" s="125">
        <v>26122896</v>
      </c>
      <c r="O389" s="125">
        <v>13963004</v>
      </c>
      <c r="P389" s="125">
        <v>0</v>
      </c>
      <c r="Q389" s="125">
        <v>30813142</v>
      </c>
      <c r="R389" s="125">
        <v>28636233</v>
      </c>
      <c r="S389" s="47"/>
    </row>
    <row r="390" spans="1:19" ht="12.75" customHeight="1" x14ac:dyDescent="0.2">
      <c r="A390" s="194"/>
      <c r="B390" s="194"/>
      <c r="C390" s="53" t="s">
        <v>3</v>
      </c>
      <c r="D390" s="54">
        <v>15</v>
      </c>
      <c r="E390" s="55">
        <v>8142.98</v>
      </c>
      <c r="F390" s="55">
        <v>0</v>
      </c>
      <c r="G390" s="55">
        <v>0</v>
      </c>
      <c r="H390" s="55">
        <v>6280.06</v>
      </c>
      <c r="I390" s="55">
        <v>0</v>
      </c>
      <c r="J390" s="55">
        <v>1201.92</v>
      </c>
      <c r="K390" s="56">
        <v>14423.04</v>
      </c>
      <c r="L390" s="46">
        <v>15624.96</v>
      </c>
      <c r="M390" s="122"/>
      <c r="N390" s="124">
        <v>14423.04</v>
      </c>
      <c r="O390" s="124">
        <v>8142.98</v>
      </c>
      <c r="P390" s="124"/>
      <c r="Q390" s="124">
        <v>17090.7</v>
      </c>
      <c r="R390" s="124">
        <v>15888.78</v>
      </c>
      <c r="S390" s="47"/>
    </row>
    <row r="391" spans="1:19" ht="9" customHeight="1" x14ac:dyDescent="0.2">
      <c r="A391" s="194"/>
      <c r="B391" s="194"/>
      <c r="C391" s="48" t="s">
        <v>4</v>
      </c>
      <c r="D391" s="49">
        <v>20</v>
      </c>
      <c r="E391" s="50">
        <v>15767008</v>
      </c>
      <c r="F391" s="50">
        <v>0</v>
      </c>
      <c r="G391" s="50">
        <v>0</v>
      </c>
      <c r="H391" s="50">
        <v>12159892</v>
      </c>
      <c r="I391" s="50">
        <v>0</v>
      </c>
      <c r="J391" s="51">
        <v>2327242</v>
      </c>
      <c r="K391" s="50">
        <v>27926900</v>
      </c>
      <c r="L391" s="78">
        <v>30254141</v>
      </c>
      <c r="M391" s="123"/>
      <c r="N391" s="125">
        <v>27926900</v>
      </c>
      <c r="O391" s="125">
        <v>15767008</v>
      </c>
      <c r="P391" s="125">
        <v>0</v>
      </c>
      <c r="Q391" s="125">
        <v>33092210</v>
      </c>
      <c r="R391" s="125">
        <v>30764968</v>
      </c>
      <c r="S391" s="47"/>
    </row>
    <row r="392" spans="1:19" ht="12.75" customHeight="1" x14ac:dyDescent="0.2">
      <c r="A392" s="194"/>
      <c r="B392" s="194"/>
      <c r="C392" s="53" t="s">
        <v>3</v>
      </c>
      <c r="D392" s="54">
        <v>21</v>
      </c>
      <c r="E392" s="55">
        <v>9074.66</v>
      </c>
      <c r="F392" s="55">
        <v>0</v>
      </c>
      <c r="G392" s="55">
        <v>0</v>
      </c>
      <c r="H392" s="55">
        <v>6280.06</v>
      </c>
      <c r="I392" s="55">
        <v>0</v>
      </c>
      <c r="J392" s="55">
        <v>1279.56</v>
      </c>
      <c r="K392" s="56">
        <v>15354.72</v>
      </c>
      <c r="L392" s="46">
        <v>16634.28</v>
      </c>
      <c r="M392" s="122"/>
      <c r="N392" s="124">
        <v>15354.72</v>
      </c>
      <c r="O392" s="124">
        <v>9074.66</v>
      </c>
      <c r="P392" s="124"/>
      <c r="Q392" s="124">
        <v>18267.72</v>
      </c>
      <c r="R392" s="124">
        <v>16988.16</v>
      </c>
      <c r="S392" s="47"/>
    </row>
    <row r="393" spans="1:19" ht="9" customHeight="1" x14ac:dyDescent="0.2">
      <c r="A393" s="194"/>
      <c r="B393" s="194"/>
      <c r="C393" s="48" t="s">
        <v>4</v>
      </c>
      <c r="D393" s="49">
        <v>27</v>
      </c>
      <c r="E393" s="50">
        <v>17570992</v>
      </c>
      <c r="F393" s="50">
        <v>0</v>
      </c>
      <c r="G393" s="50">
        <v>0</v>
      </c>
      <c r="H393" s="50">
        <v>12159892</v>
      </c>
      <c r="I393" s="50">
        <v>0</v>
      </c>
      <c r="J393" s="51">
        <v>2477574</v>
      </c>
      <c r="K393" s="50">
        <v>29730884</v>
      </c>
      <c r="L393" s="78">
        <v>32208457</v>
      </c>
      <c r="M393" s="123"/>
      <c r="N393" s="125">
        <v>29730884</v>
      </c>
      <c r="O393" s="125">
        <v>17570992</v>
      </c>
      <c r="P393" s="125">
        <v>0</v>
      </c>
      <c r="Q393" s="125">
        <v>35371238</v>
      </c>
      <c r="R393" s="125">
        <v>32893665</v>
      </c>
      <c r="S393" s="47"/>
    </row>
    <row r="394" spans="1:19" ht="12.75" customHeight="1" x14ac:dyDescent="0.2">
      <c r="A394" s="194"/>
      <c r="B394" s="194"/>
      <c r="C394" s="53" t="s">
        <v>3</v>
      </c>
      <c r="D394" s="54">
        <v>28</v>
      </c>
      <c r="E394" s="55">
        <v>9750.19</v>
      </c>
      <c r="F394" s="55">
        <v>0</v>
      </c>
      <c r="G394" s="55">
        <v>0</v>
      </c>
      <c r="H394" s="55">
        <v>6280.06</v>
      </c>
      <c r="I394" s="55">
        <v>0</v>
      </c>
      <c r="J394" s="55">
        <v>1335.85</v>
      </c>
      <c r="K394" s="56">
        <v>16030.25</v>
      </c>
      <c r="L394" s="46">
        <v>17366.099999999999</v>
      </c>
      <c r="M394" s="122"/>
      <c r="N394" s="124">
        <v>16030.25</v>
      </c>
      <c r="O394" s="124">
        <v>9750.19</v>
      </c>
      <c r="P394" s="124"/>
      <c r="Q394" s="124">
        <v>19121.13</v>
      </c>
      <c r="R394" s="124">
        <v>17785.28</v>
      </c>
      <c r="S394" s="47"/>
    </row>
    <row r="395" spans="1:19" ht="9" customHeight="1" x14ac:dyDescent="0.2">
      <c r="A395" s="194"/>
      <c r="B395" s="194"/>
      <c r="C395" s="48" t="s">
        <v>4</v>
      </c>
      <c r="D395" s="49">
        <v>34</v>
      </c>
      <c r="E395" s="50">
        <v>18879000</v>
      </c>
      <c r="F395" s="50">
        <v>0</v>
      </c>
      <c r="G395" s="50">
        <v>0</v>
      </c>
      <c r="H395" s="50">
        <v>12159892</v>
      </c>
      <c r="I395" s="50">
        <v>0</v>
      </c>
      <c r="J395" s="51">
        <v>2586566</v>
      </c>
      <c r="K395" s="50">
        <v>31038892</v>
      </c>
      <c r="L395" s="78">
        <v>33625458</v>
      </c>
      <c r="M395" s="123"/>
      <c r="N395" s="125">
        <v>31038892</v>
      </c>
      <c r="O395" s="125">
        <v>18879000</v>
      </c>
      <c r="P395" s="125">
        <v>0</v>
      </c>
      <c r="Q395" s="125">
        <v>37023670</v>
      </c>
      <c r="R395" s="125">
        <v>34437104</v>
      </c>
      <c r="S395" s="47"/>
    </row>
    <row r="396" spans="1:19" ht="12.75" customHeight="1" x14ac:dyDescent="0.2">
      <c r="A396" s="194"/>
      <c r="B396" s="194"/>
      <c r="C396" s="53" t="s">
        <v>3</v>
      </c>
      <c r="D396" s="54">
        <v>35</v>
      </c>
      <c r="E396" s="55">
        <v>10255.280000000001</v>
      </c>
      <c r="F396" s="55">
        <v>0</v>
      </c>
      <c r="G396" s="55">
        <v>0</v>
      </c>
      <c r="H396" s="55">
        <v>6280.06</v>
      </c>
      <c r="I396" s="55">
        <v>0</v>
      </c>
      <c r="J396" s="55">
        <v>1377.95</v>
      </c>
      <c r="K396" s="56">
        <v>16535.34</v>
      </c>
      <c r="L396" s="46">
        <v>17913.29</v>
      </c>
      <c r="M396" s="122"/>
      <c r="N396" s="124">
        <v>16535.34</v>
      </c>
      <c r="O396" s="124">
        <v>10255.280000000001</v>
      </c>
      <c r="P396" s="124"/>
      <c r="Q396" s="124">
        <v>19759.240000000002</v>
      </c>
      <c r="R396" s="124">
        <v>18381.29</v>
      </c>
      <c r="S396" s="47"/>
    </row>
    <row r="397" spans="1:19" ht="9" customHeight="1" x14ac:dyDescent="0.2">
      <c r="A397" s="195"/>
      <c r="B397" s="195"/>
      <c r="C397" s="58" t="s">
        <v>4</v>
      </c>
      <c r="D397" s="59"/>
      <c r="E397" s="61">
        <v>19856991</v>
      </c>
      <c r="F397" s="61">
        <v>0</v>
      </c>
      <c r="G397" s="61">
        <v>0</v>
      </c>
      <c r="H397" s="61">
        <v>12159892</v>
      </c>
      <c r="I397" s="61">
        <v>0</v>
      </c>
      <c r="J397" s="60">
        <v>2668083</v>
      </c>
      <c r="K397" s="61">
        <v>32016883</v>
      </c>
      <c r="L397" s="78">
        <v>34684966</v>
      </c>
      <c r="M397" s="123"/>
      <c r="N397" s="125">
        <v>32016883</v>
      </c>
      <c r="O397" s="125">
        <v>19856991</v>
      </c>
      <c r="P397" s="125">
        <v>0</v>
      </c>
      <c r="Q397" s="125">
        <v>38259224</v>
      </c>
      <c r="R397" s="125">
        <v>35591140</v>
      </c>
      <c r="S397" s="47"/>
    </row>
    <row r="398" spans="1:19" ht="12.75" customHeight="1" x14ac:dyDescent="0.2">
      <c r="A398" s="196">
        <v>35370</v>
      </c>
      <c r="B398" s="196">
        <v>35611</v>
      </c>
      <c r="C398" s="42" t="s">
        <v>3</v>
      </c>
      <c r="D398" s="43">
        <v>0</v>
      </c>
      <c r="E398" s="44">
        <v>6367.4</v>
      </c>
      <c r="F398" s="44">
        <v>0</v>
      </c>
      <c r="G398" s="44">
        <v>0</v>
      </c>
      <c r="H398" s="44">
        <v>6280.06</v>
      </c>
      <c r="I398" s="44">
        <v>0</v>
      </c>
      <c r="J398" s="44">
        <v>1053.96</v>
      </c>
      <c r="K398" s="45">
        <v>12647.46</v>
      </c>
      <c r="L398" s="46">
        <v>13701.42</v>
      </c>
      <c r="M398" s="122"/>
      <c r="N398" s="124">
        <v>12647.46</v>
      </c>
      <c r="O398" s="124">
        <v>6367.4</v>
      </c>
      <c r="P398" s="124"/>
      <c r="Q398" s="124">
        <v>14847.55</v>
      </c>
      <c r="R398" s="124">
        <v>13793.59</v>
      </c>
      <c r="S398" s="47"/>
    </row>
    <row r="399" spans="1:19" ht="9" customHeight="1" x14ac:dyDescent="0.2">
      <c r="A399" s="197"/>
      <c r="B399" s="197"/>
      <c r="C399" s="48" t="s">
        <v>4</v>
      </c>
      <c r="D399" s="49">
        <v>2</v>
      </c>
      <c r="E399" s="50">
        <v>12329006</v>
      </c>
      <c r="F399" s="50">
        <v>0</v>
      </c>
      <c r="G399" s="50">
        <v>0</v>
      </c>
      <c r="H399" s="50">
        <v>12159892</v>
      </c>
      <c r="I399" s="50">
        <v>0</v>
      </c>
      <c r="J399" s="51">
        <v>2040751</v>
      </c>
      <c r="K399" s="50">
        <v>24488897</v>
      </c>
      <c r="L399" s="78">
        <v>26529649</v>
      </c>
      <c r="M399" s="123"/>
      <c r="N399" s="125">
        <v>24488897</v>
      </c>
      <c r="O399" s="125">
        <v>12329006</v>
      </c>
      <c r="P399" s="125">
        <v>0</v>
      </c>
      <c r="Q399" s="125">
        <v>28748866</v>
      </c>
      <c r="R399" s="125">
        <v>26708115</v>
      </c>
      <c r="S399" s="47"/>
    </row>
    <row r="400" spans="1:19" ht="12.75" customHeight="1" x14ac:dyDescent="0.2">
      <c r="A400" s="194">
        <v>35370</v>
      </c>
      <c r="B400" s="194">
        <v>35611</v>
      </c>
      <c r="C400" s="53" t="s">
        <v>3</v>
      </c>
      <c r="D400" s="54">
        <v>3</v>
      </c>
      <c r="E400" s="55">
        <v>6648.35</v>
      </c>
      <c r="F400" s="55">
        <v>0</v>
      </c>
      <c r="G400" s="55">
        <v>0</v>
      </c>
      <c r="H400" s="55">
        <v>6280.06</v>
      </c>
      <c r="I400" s="55">
        <v>0</v>
      </c>
      <c r="J400" s="55">
        <v>1077.3699999999999</v>
      </c>
      <c r="K400" s="56">
        <v>12928.41</v>
      </c>
      <c r="L400" s="46">
        <v>14005.78</v>
      </c>
      <c r="M400" s="122"/>
      <c r="N400" s="124">
        <v>12928.41</v>
      </c>
      <c r="O400" s="124">
        <v>6648.35</v>
      </c>
      <c r="P400" s="124"/>
      <c r="Q400" s="124">
        <v>15202.48</v>
      </c>
      <c r="R400" s="124">
        <v>14125.11</v>
      </c>
      <c r="S400" s="47"/>
    </row>
    <row r="401" spans="1:19" ht="9" customHeight="1" x14ac:dyDescent="0.2">
      <c r="A401" s="194"/>
      <c r="B401" s="194"/>
      <c r="C401" s="48" t="s">
        <v>4</v>
      </c>
      <c r="D401" s="49">
        <v>8</v>
      </c>
      <c r="E401" s="50">
        <v>12873001</v>
      </c>
      <c r="F401" s="50">
        <v>0</v>
      </c>
      <c r="G401" s="50">
        <v>0</v>
      </c>
      <c r="H401" s="50">
        <v>12159892</v>
      </c>
      <c r="I401" s="50">
        <v>0</v>
      </c>
      <c r="J401" s="51">
        <v>2086079</v>
      </c>
      <c r="K401" s="50">
        <v>25032892</v>
      </c>
      <c r="L401" s="78">
        <v>27118972</v>
      </c>
      <c r="M401" s="123"/>
      <c r="N401" s="125">
        <v>25032892</v>
      </c>
      <c r="O401" s="125">
        <v>12873001</v>
      </c>
      <c r="P401" s="125">
        <v>0</v>
      </c>
      <c r="Q401" s="125">
        <v>29436106</v>
      </c>
      <c r="R401" s="125">
        <v>27350027</v>
      </c>
      <c r="S401" s="47"/>
    </row>
    <row r="402" spans="1:19" ht="12.75" customHeight="1" x14ac:dyDescent="0.2">
      <c r="A402" s="194"/>
      <c r="B402" s="194"/>
      <c r="C402" s="53" t="s">
        <v>3</v>
      </c>
      <c r="D402" s="54">
        <v>9</v>
      </c>
      <c r="E402" s="55">
        <v>7669.9</v>
      </c>
      <c r="F402" s="55">
        <v>0</v>
      </c>
      <c r="G402" s="55">
        <v>0</v>
      </c>
      <c r="H402" s="55">
        <v>6280.06</v>
      </c>
      <c r="I402" s="55">
        <v>0</v>
      </c>
      <c r="J402" s="55">
        <v>1162.5</v>
      </c>
      <c r="K402" s="56">
        <v>13949.96</v>
      </c>
      <c r="L402" s="46">
        <v>15112.46</v>
      </c>
      <c r="M402" s="122"/>
      <c r="N402" s="124">
        <v>13949.96</v>
      </c>
      <c r="O402" s="124">
        <v>7669.9</v>
      </c>
      <c r="P402" s="124"/>
      <c r="Q402" s="124">
        <v>16493.04</v>
      </c>
      <c r="R402" s="124">
        <v>15330.54</v>
      </c>
      <c r="S402" s="47"/>
    </row>
    <row r="403" spans="1:19" ht="9" customHeight="1" x14ac:dyDescent="0.2">
      <c r="A403" s="194"/>
      <c r="B403" s="194"/>
      <c r="C403" s="48" t="s">
        <v>4</v>
      </c>
      <c r="D403" s="49">
        <v>14</v>
      </c>
      <c r="E403" s="50">
        <v>14850997</v>
      </c>
      <c r="F403" s="50">
        <v>0</v>
      </c>
      <c r="G403" s="50">
        <v>0</v>
      </c>
      <c r="H403" s="50">
        <v>12159892</v>
      </c>
      <c r="I403" s="50">
        <v>0</v>
      </c>
      <c r="J403" s="51">
        <v>2250914</v>
      </c>
      <c r="K403" s="50">
        <v>27010889</v>
      </c>
      <c r="L403" s="78">
        <v>29261803</v>
      </c>
      <c r="M403" s="123"/>
      <c r="N403" s="125">
        <v>27010889</v>
      </c>
      <c r="O403" s="125">
        <v>14850997</v>
      </c>
      <c r="P403" s="125">
        <v>0</v>
      </c>
      <c r="Q403" s="125">
        <v>31934979</v>
      </c>
      <c r="R403" s="125">
        <v>29684065</v>
      </c>
      <c r="S403" s="47"/>
    </row>
    <row r="404" spans="1:19" ht="12.75" customHeight="1" x14ac:dyDescent="0.2">
      <c r="A404" s="194"/>
      <c r="B404" s="194"/>
      <c r="C404" s="53" t="s">
        <v>3</v>
      </c>
      <c r="D404" s="54">
        <v>15</v>
      </c>
      <c r="E404" s="55">
        <v>8632.58</v>
      </c>
      <c r="F404" s="55">
        <v>0</v>
      </c>
      <c r="G404" s="55">
        <v>0</v>
      </c>
      <c r="H404" s="55">
        <v>6280.06</v>
      </c>
      <c r="I404" s="55">
        <v>0</v>
      </c>
      <c r="J404" s="55">
        <v>1242.72</v>
      </c>
      <c r="K404" s="56">
        <v>14912.64</v>
      </c>
      <c r="L404" s="46">
        <v>16155.36</v>
      </c>
      <c r="M404" s="122"/>
      <c r="N404" s="124">
        <v>14912.64</v>
      </c>
      <c r="O404" s="124">
        <v>8632.58</v>
      </c>
      <c r="P404" s="124"/>
      <c r="Q404" s="124">
        <v>17709.22</v>
      </c>
      <c r="R404" s="124">
        <v>16466.5</v>
      </c>
      <c r="S404" s="47"/>
    </row>
    <row r="405" spans="1:19" ht="9" customHeight="1" x14ac:dyDescent="0.2">
      <c r="A405" s="194"/>
      <c r="B405" s="194"/>
      <c r="C405" s="48" t="s">
        <v>4</v>
      </c>
      <c r="D405" s="49">
        <v>20</v>
      </c>
      <c r="E405" s="50">
        <v>16715006</v>
      </c>
      <c r="F405" s="50">
        <v>0</v>
      </c>
      <c r="G405" s="50">
        <v>0</v>
      </c>
      <c r="H405" s="50">
        <v>12159892</v>
      </c>
      <c r="I405" s="50">
        <v>0</v>
      </c>
      <c r="J405" s="51">
        <v>2406241</v>
      </c>
      <c r="K405" s="50">
        <v>28874897</v>
      </c>
      <c r="L405" s="78">
        <v>31281139</v>
      </c>
      <c r="M405" s="123"/>
      <c r="N405" s="125">
        <v>28874897</v>
      </c>
      <c r="O405" s="125">
        <v>16715006</v>
      </c>
      <c r="P405" s="125">
        <v>0</v>
      </c>
      <c r="Q405" s="125">
        <v>34289831</v>
      </c>
      <c r="R405" s="125">
        <v>31883590</v>
      </c>
      <c r="S405" s="47"/>
    </row>
    <row r="406" spans="1:19" ht="12.75" customHeight="1" x14ac:dyDescent="0.2">
      <c r="A406" s="194"/>
      <c r="B406" s="194"/>
      <c r="C406" s="53" t="s">
        <v>3</v>
      </c>
      <c r="D406" s="54">
        <v>21</v>
      </c>
      <c r="E406" s="55">
        <v>9601.4500000000007</v>
      </c>
      <c r="F406" s="55">
        <v>0</v>
      </c>
      <c r="G406" s="55">
        <v>0</v>
      </c>
      <c r="H406" s="55">
        <v>6280.06</v>
      </c>
      <c r="I406" s="55">
        <v>0</v>
      </c>
      <c r="J406" s="55">
        <v>1323.46</v>
      </c>
      <c r="K406" s="56">
        <v>15881.51</v>
      </c>
      <c r="L406" s="46">
        <v>17204.97</v>
      </c>
      <c r="M406" s="122"/>
      <c r="N406" s="124">
        <v>15881.51</v>
      </c>
      <c r="O406" s="124">
        <v>9601.4500000000007</v>
      </c>
      <c r="P406" s="124"/>
      <c r="Q406" s="124">
        <v>18933.23</v>
      </c>
      <c r="R406" s="124">
        <v>17609.77</v>
      </c>
      <c r="S406" s="47"/>
    </row>
    <row r="407" spans="1:19" ht="9" customHeight="1" x14ac:dyDescent="0.2">
      <c r="A407" s="194"/>
      <c r="B407" s="194"/>
      <c r="C407" s="48" t="s">
        <v>4</v>
      </c>
      <c r="D407" s="49">
        <v>27</v>
      </c>
      <c r="E407" s="50">
        <v>18591000</v>
      </c>
      <c r="F407" s="50">
        <v>0</v>
      </c>
      <c r="G407" s="50">
        <v>0</v>
      </c>
      <c r="H407" s="50">
        <v>12159892</v>
      </c>
      <c r="I407" s="50">
        <v>0</v>
      </c>
      <c r="J407" s="51">
        <v>2562576</v>
      </c>
      <c r="K407" s="50">
        <v>30750891</v>
      </c>
      <c r="L407" s="78">
        <v>33313467</v>
      </c>
      <c r="M407" s="123"/>
      <c r="N407" s="125">
        <v>30750891</v>
      </c>
      <c r="O407" s="125">
        <v>18591000</v>
      </c>
      <c r="P407" s="125">
        <v>0</v>
      </c>
      <c r="Q407" s="125">
        <v>36659845</v>
      </c>
      <c r="R407" s="125">
        <v>34097269</v>
      </c>
      <c r="S407" s="47"/>
    </row>
    <row r="408" spans="1:19" ht="12.75" customHeight="1" x14ac:dyDescent="0.2">
      <c r="A408" s="194"/>
      <c r="B408" s="194"/>
      <c r="C408" s="53" t="s">
        <v>3</v>
      </c>
      <c r="D408" s="54">
        <v>28</v>
      </c>
      <c r="E408" s="55">
        <v>10295.57</v>
      </c>
      <c r="F408" s="55">
        <v>0</v>
      </c>
      <c r="G408" s="55">
        <v>0</v>
      </c>
      <c r="H408" s="55">
        <v>6280.06</v>
      </c>
      <c r="I408" s="55">
        <v>0</v>
      </c>
      <c r="J408" s="55">
        <v>1381.3</v>
      </c>
      <c r="K408" s="56">
        <v>16575.63</v>
      </c>
      <c r="L408" s="46">
        <v>17956.93</v>
      </c>
      <c r="M408" s="122"/>
      <c r="N408" s="124">
        <v>16575.63</v>
      </c>
      <c r="O408" s="124">
        <v>10295.57</v>
      </c>
      <c r="P408" s="124"/>
      <c r="Q408" s="124">
        <v>19810.13</v>
      </c>
      <c r="R408" s="124">
        <v>18428.830000000002</v>
      </c>
      <c r="S408" s="47"/>
    </row>
    <row r="409" spans="1:19" ht="9" customHeight="1" x14ac:dyDescent="0.2">
      <c r="A409" s="194"/>
      <c r="B409" s="194"/>
      <c r="C409" s="48" t="s">
        <v>4</v>
      </c>
      <c r="D409" s="49">
        <v>34</v>
      </c>
      <c r="E409" s="50">
        <v>19935003</v>
      </c>
      <c r="F409" s="50">
        <v>0</v>
      </c>
      <c r="G409" s="50">
        <v>0</v>
      </c>
      <c r="H409" s="50">
        <v>12159892</v>
      </c>
      <c r="I409" s="50">
        <v>0</v>
      </c>
      <c r="J409" s="51">
        <v>2674570</v>
      </c>
      <c r="K409" s="50">
        <v>32094895</v>
      </c>
      <c r="L409" s="78">
        <v>34769465</v>
      </c>
      <c r="M409" s="123"/>
      <c r="N409" s="125">
        <v>32094895</v>
      </c>
      <c r="O409" s="125">
        <v>19935003</v>
      </c>
      <c r="P409" s="125">
        <v>0</v>
      </c>
      <c r="Q409" s="125">
        <v>38357760</v>
      </c>
      <c r="R409" s="125">
        <v>35683191</v>
      </c>
      <c r="S409" s="47"/>
    </row>
    <row r="410" spans="1:19" ht="12.75" customHeight="1" x14ac:dyDescent="0.2">
      <c r="A410" s="194"/>
      <c r="B410" s="194"/>
      <c r="C410" s="53" t="s">
        <v>3</v>
      </c>
      <c r="D410" s="54">
        <v>35</v>
      </c>
      <c r="E410" s="55">
        <v>10819.26</v>
      </c>
      <c r="F410" s="55">
        <v>0</v>
      </c>
      <c r="G410" s="55">
        <v>0</v>
      </c>
      <c r="H410" s="55">
        <v>6280.06</v>
      </c>
      <c r="I410" s="55">
        <v>0</v>
      </c>
      <c r="J410" s="55">
        <v>1424.94</v>
      </c>
      <c r="K410" s="56">
        <v>17099.32</v>
      </c>
      <c r="L410" s="46">
        <v>18524.259999999998</v>
      </c>
      <c r="M410" s="122"/>
      <c r="N410" s="124">
        <v>17099.32</v>
      </c>
      <c r="O410" s="124">
        <v>10819.26</v>
      </c>
      <c r="P410" s="124"/>
      <c r="Q410" s="124">
        <v>20471.73</v>
      </c>
      <c r="R410" s="124">
        <v>19046.79</v>
      </c>
      <c r="S410" s="47"/>
    </row>
    <row r="411" spans="1:19" ht="9" customHeight="1" x14ac:dyDescent="0.2">
      <c r="A411" s="195"/>
      <c r="B411" s="195"/>
      <c r="C411" s="58" t="s">
        <v>4</v>
      </c>
      <c r="D411" s="59"/>
      <c r="E411" s="61">
        <v>20949009</v>
      </c>
      <c r="F411" s="61">
        <v>0</v>
      </c>
      <c r="G411" s="61">
        <v>0</v>
      </c>
      <c r="H411" s="61">
        <v>12159892</v>
      </c>
      <c r="I411" s="61">
        <v>0</v>
      </c>
      <c r="J411" s="60">
        <v>2759069</v>
      </c>
      <c r="K411" s="61">
        <v>33108900</v>
      </c>
      <c r="L411" s="78">
        <v>35867969</v>
      </c>
      <c r="M411" s="123"/>
      <c r="N411" s="125">
        <v>33108900</v>
      </c>
      <c r="O411" s="125">
        <v>20949009</v>
      </c>
      <c r="P411" s="125">
        <v>0</v>
      </c>
      <c r="Q411" s="125">
        <v>39638797</v>
      </c>
      <c r="R411" s="125">
        <v>36879728</v>
      </c>
      <c r="S411" s="47"/>
    </row>
    <row r="412" spans="1:19" ht="12.75" customHeight="1" x14ac:dyDescent="0.2">
      <c r="A412" s="196">
        <v>35612</v>
      </c>
      <c r="B412" s="196">
        <v>36099</v>
      </c>
      <c r="C412" s="42" t="s">
        <v>3</v>
      </c>
      <c r="D412" s="43">
        <v>0</v>
      </c>
      <c r="E412" s="44">
        <v>6739.25</v>
      </c>
      <c r="F412" s="44">
        <v>0</v>
      </c>
      <c r="G412" s="44">
        <v>0</v>
      </c>
      <c r="H412" s="44">
        <v>6280.06</v>
      </c>
      <c r="I412" s="44">
        <v>0</v>
      </c>
      <c r="J412" s="44">
        <v>1084.94</v>
      </c>
      <c r="K412" s="45">
        <v>13019.31</v>
      </c>
      <c r="L412" s="46">
        <v>14104.25</v>
      </c>
      <c r="M412" s="122"/>
      <c r="N412" s="124">
        <v>13019.31</v>
      </c>
      <c r="O412" s="124">
        <v>6739.25</v>
      </c>
      <c r="P412" s="124"/>
      <c r="Q412" s="124">
        <v>15317.32</v>
      </c>
      <c r="R412" s="124">
        <v>14232.38</v>
      </c>
      <c r="S412" s="47"/>
    </row>
    <row r="413" spans="1:19" ht="9" customHeight="1" x14ac:dyDescent="0.2">
      <c r="A413" s="197"/>
      <c r="B413" s="197"/>
      <c r="C413" s="48" t="s">
        <v>4</v>
      </c>
      <c r="D413" s="49">
        <v>2</v>
      </c>
      <c r="E413" s="50">
        <v>13049008</v>
      </c>
      <c r="F413" s="50">
        <v>0</v>
      </c>
      <c r="G413" s="50">
        <v>0</v>
      </c>
      <c r="H413" s="50">
        <v>12159892</v>
      </c>
      <c r="I413" s="50">
        <v>0</v>
      </c>
      <c r="J413" s="51">
        <v>2100737</v>
      </c>
      <c r="K413" s="50">
        <v>25208899</v>
      </c>
      <c r="L413" s="78">
        <v>27309636</v>
      </c>
      <c r="M413" s="123"/>
      <c r="N413" s="125">
        <v>25208899</v>
      </c>
      <c r="O413" s="125">
        <v>13049008</v>
      </c>
      <c r="P413" s="125">
        <v>0</v>
      </c>
      <c r="Q413" s="125">
        <v>29658467</v>
      </c>
      <c r="R413" s="125">
        <v>27557730</v>
      </c>
      <c r="S413" s="47"/>
    </row>
    <row r="414" spans="1:19" ht="12.75" customHeight="1" x14ac:dyDescent="0.2">
      <c r="A414" s="194">
        <v>35612</v>
      </c>
      <c r="B414" s="194">
        <v>36099</v>
      </c>
      <c r="C414" s="53" t="s">
        <v>3</v>
      </c>
      <c r="D414" s="54">
        <v>3</v>
      </c>
      <c r="E414" s="55">
        <v>7026.4</v>
      </c>
      <c r="F414" s="55">
        <v>0</v>
      </c>
      <c r="G414" s="55">
        <v>0</v>
      </c>
      <c r="H414" s="55">
        <v>6280.06</v>
      </c>
      <c r="I414" s="55">
        <v>0</v>
      </c>
      <c r="J414" s="55">
        <v>1108.8699999999999</v>
      </c>
      <c r="K414" s="56">
        <v>13306.46</v>
      </c>
      <c r="L414" s="46">
        <v>14415.33</v>
      </c>
      <c r="M414" s="122"/>
      <c r="N414" s="124">
        <v>13306.46</v>
      </c>
      <c r="O414" s="124">
        <v>7026.4</v>
      </c>
      <c r="P414" s="124"/>
      <c r="Q414" s="124">
        <v>15680.08</v>
      </c>
      <c r="R414" s="124">
        <v>14571.21</v>
      </c>
      <c r="S414" s="47"/>
    </row>
    <row r="415" spans="1:19" ht="9" customHeight="1" x14ac:dyDescent="0.2">
      <c r="A415" s="194"/>
      <c r="B415" s="194"/>
      <c r="C415" s="48" t="s">
        <v>4</v>
      </c>
      <c r="D415" s="49">
        <v>8</v>
      </c>
      <c r="E415" s="50">
        <v>13605008</v>
      </c>
      <c r="F415" s="50">
        <v>0</v>
      </c>
      <c r="G415" s="50">
        <v>0</v>
      </c>
      <c r="H415" s="50">
        <v>12159892</v>
      </c>
      <c r="I415" s="50">
        <v>0</v>
      </c>
      <c r="J415" s="51">
        <v>2147072</v>
      </c>
      <c r="K415" s="50">
        <v>25764899</v>
      </c>
      <c r="L415" s="78">
        <v>27911971</v>
      </c>
      <c r="M415" s="123"/>
      <c r="N415" s="125">
        <v>25764899</v>
      </c>
      <c r="O415" s="125">
        <v>13605008</v>
      </c>
      <c r="P415" s="125">
        <v>0</v>
      </c>
      <c r="Q415" s="125">
        <v>30360869</v>
      </c>
      <c r="R415" s="125">
        <v>28213797</v>
      </c>
      <c r="S415" s="47"/>
    </row>
    <row r="416" spans="1:19" ht="12.75" customHeight="1" x14ac:dyDescent="0.2">
      <c r="A416" s="194"/>
      <c r="B416" s="194"/>
      <c r="C416" s="53" t="s">
        <v>3</v>
      </c>
      <c r="D416" s="54">
        <v>9</v>
      </c>
      <c r="E416" s="55">
        <v>8078.94</v>
      </c>
      <c r="F416" s="55">
        <v>0</v>
      </c>
      <c r="G416" s="55">
        <v>0</v>
      </c>
      <c r="H416" s="55">
        <v>6280.06</v>
      </c>
      <c r="I416" s="55">
        <v>0</v>
      </c>
      <c r="J416" s="55">
        <v>1196.58</v>
      </c>
      <c r="K416" s="56">
        <v>14359</v>
      </c>
      <c r="L416" s="46">
        <v>15555.58</v>
      </c>
      <c r="M416" s="122"/>
      <c r="N416" s="124">
        <v>14359</v>
      </c>
      <c r="O416" s="124">
        <v>8078.94</v>
      </c>
      <c r="P416" s="124"/>
      <c r="Q416" s="124">
        <v>17009.79</v>
      </c>
      <c r="R416" s="124">
        <v>15813.21</v>
      </c>
      <c r="S416" s="47"/>
    </row>
    <row r="417" spans="1:19" ht="9" customHeight="1" x14ac:dyDescent="0.2">
      <c r="A417" s="194"/>
      <c r="B417" s="194"/>
      <c r="C417" s="48" t="s">
        <v>4</v>
      </c>
      <c r="D417" s="49">
        <v>14</v>
      </c>
      <c r="E417" s="50">
        <v>15643009</v>
      </c>
      <c r="F417" s="50">
        <v>0</v>
      </c>
      <c r="G417" s="50">
        <v>0</v>
      </c>
      <c r="H417" s="50">
        <v>12159892</v>
      </c>
      <c r="I417" s="50">
        <v>0</v>
      </c>
      <c r="J417" s="51">
        <v>2316902</v>
      </c>
      <c r="K417" s="50">
        <v>27802901</v>
      </c>
      <c r="L417" s="78">
        <v>30119803</v>
      </c>
      <c r="M417" s="123"/>
      <c r="N417" s="125">
        <v>27802901</v>
      </c>
      <c r="O417" s="125">
        <v>15643009</v>
      </c>
      <c r="P417" s="125">
        <v>0</v>
      </c>
      <c r="Q417" s="125">
        <v>32935546</v>
      </c>
      <c r="R417" s="125">
        <v>30618644</v>
      </c>
      <c r="S417" s="47"/>
    </row>
    <row r="418" spans="1:19" ht="12.75" customHeight="1" x14ac:dyDescent="0.2">
      <c r="A418" s="194"/>
      <c r="B418" s="194"/>
      <c r="C418" s="53" t="s">
        <v>3</v>
      </c>
      <c r="D418" s="54">
        <v>15</v>
      </c>
      <c r="E418" s="55">
        <v>9066.4</v>
      </c>
      <c r="F418" s="55">
        <v>0</v>
      </c>
      <c r="G418" s="55">
        <v>0</v>
      </c>
      <c r="H418" s="55">
        <v>6280.06</v>
      </c>
      <c r="I418" s="55">
        <v>0</v>
      </c>
      <c r="J418" s="55">
        <v>1278.8699999999999</v>
      </c>
      <c r="K418" s="56">
        <v>15346.46</v>
      </c>
      <c r="L418" s="46">
        <v>16625.330000000002</v>
      </c>
      <c r="M418" s="122"/>
      <c r="N418" s="124">
        <v>15346.46</v>
      </c>
      <c r="O418" s="124">
        <v>9066.4</v>
      </c>
      <c r="P418" s="124"/>
      <c r="Q418" s="124">
        <v>18257.28</v>
      </c>
      <c r="R418" s="124">
        <v>16978.41</v>
      </c>
      <c r="S418" s="47"/>
    </row>
    <row r="419" spans="1:19" ht="9" customHeight="1" x14ac:dyDescent="0.2">
      <c r="A419" s="194"/>
      <c r="B419" s="194"/>
      <c r="C419" s="48" t="s">
        <v>4</v>
      </c>
      <c r="D419" s="49">
        <v>20</v>
      </c>
      <c r="E419" s="50">
        <v>17554998</v>
      </c>
      <c r="F419" s="50">
        <v>0</v>
      </c>
      <c r="G419" s="50">
        <v>0</v>
      </c>
      <c r="H419" s="50">
        <v>12159892</v>
      </c>
      <c r="I419" s="50">
        <v>0</v>
      </c>
      <c r="J419" s="51">
        <v>2476238</v>
      </c>
      <c r="K419" s="50">
        <v>29714890</v>
      </c>
      <c r="L419" s="78">
        <v>32191128</v>
      </c>
      <c r="M419" s="123"/>
      <c r="N419" s="125">
        <v>29714890</v>
      </c>
      <c r="O419" s="125">
        <v>17554998</v>
      </c>
      <c r="P419" s="125">
        <v>0</v>
      </c>
      <c r="Q419" s="125">
        <v>35351024</v>
      </c>
      <c r="R419" s="125">
        <v>32874786</v>
      </c>
      <c r="S419" s="47"/>
    </row>
    <row r="420" spans="1:19" ht="12.75" customHeight="1" x14ac:dyDescent="0.2">
      <c r="A420" s="194"/>
      <c r="B420" s="194"/>
      <c r="C420" s="53" t="s">
        <v>3</v>
      </c>
      <c r="D420" s="54">
        <v>21</v>
      </c>
      <c r="E420" s="55">
        <v>10066.26</v>
      </c>
      <c r="F420" s="55">
        <v>0</v>
      </c>
      <c r="G420" s="55">
        <v>0</v>
      </c>
      <c r="H420" s="55">
        <v>6280.06</v>
      </c>
      <c r="I420" s="55">
        <v>0</v>
      </c>
      <c r="J420" s="55">
        <v>1362.19</v>
      </c>
      <c r="K420" s="56">
        <v>16346.32</v>
      </c>
      <c r="L420" s="46">
        <v>17708.509999999998</v>
      </c>
      <c r="M420" s="122"/>
      <c r="N420" s="124">
        <v>16346.32</v>
      </c>
      <c r="O420" s="124">
        <v>10066.26</v>
      </c>
      <c r="P420" s="124"/>
      <c r="Q420" s="124">
        <v>19520.439999999999</v>
      </c>
      <c r="R420" s="124">
        <v>18158.25</v>
      </c>
      <c r="S420" s="47"/>
    </row>
    <row r="421" spans="1:19" ht="9" customHeight="1" x14ac:dyDescent="0.2">
      <c r="A421" s="194"/>
      <c r="B421" s="194"/>
      <c r="C421" s="48" t="s">
        <v>4</v>
      </c>
      <c r="D421" s="49">
        <v>27</v>
      </c>
      <c r="E421" s="50">
        <v>19490997</v>
      </c>
      <c r="F421" s="50">
        <v>0</v>
      </c>
      <c r="G421" s="50">
        <v>0</v>
      </c>
      <c r="H421" s="50">
        <v>12159892</v>
      </c>
      <c r="I421" s="50">
        <v>0</v>
      </c>
      <c r="J421" s="51">
        <v>2637568</v>
      </c>
      <c r="K421" s="50">
        <v>31650889</v>
      </c>
      <c r="L421" s="78">
        <v>34288457</v>
      </c>
      <c r="M421" s="123"/>
      <c r="N421" s="125">
        <v>31650889</v>
      </c>
      <c r="O421" s="125">
        <v>19490997</v>
      </c>
      <c r="P421" s="125">
        <v>0</v>
      </c>
      <c r="Q421" s="125">
        <v>37796842</v>
      </c>
      <c r="R421" s="125">
        <v>35159275</v>
      </c>
      <c r="S421" s="47"/>
    </row>
    <row r="422" spans="1:19" ht="12.75" customHeight="1" x14ac:dyDescent="0.2">
      <c r="A422" s="194"/>
      <c r="B422" s="194"/>
      <c r="C422" s="53" t="s">
        <v>3</v>
      </c>
      <c r="D422" s="54">
        <v>28</v>
      </c>
      <c r="E422" s="55">
        <v>10778.97</v>
      </c>
      <c r="F422" s="55">
        <v>0</v>
      </c>
      <c r="G422" s="55">
        <v>0</v>
      </c>
      <c r="H422" s="55">
        <v>6280.06</v>
      </c>
      <c r="I422" s="55">
        <v>0</v>
      </c>
      <c r="J422" s="55">
        <v>1421.59</v>
      </c>
      <c r="K422" s="56">
        <v>17059.03</v>
      </c>
      <c r="L422" s="46">
        <v>18480.62</v>
      </c>
      <c r="M422" s="122"/>
      <c r="N422" s="124">
        <v>17059.03</v>
      </c>
      <c r="O422" s="124">
        <v>10778.97</v>
      </c>
      <c r="P422" s="124"/>
      <c r="Q422" s="124">
        <v>20420.830000000002</v>
      </c>
      <c r="R422" s="124">
        <v>18999.240000000002</v>
      </c>
      <c r="S422" s="47"/>
    </row>
    <row r="423" spans="1:19" ht="9" customHeight="1" x14ac:dyDescent="0.2">
      <c r="A423" s="194"/>
      <c r="B423" s="194"/>
      <c r="C423" s="48" t="s">
        <v>4</v>
      </c>
      <c r="D423" s="49">
        <v>34</v>
      </c>
      <c r="E423" s="50">
        <v>20870996</v>
      </c>
      <c r="F423" s="50">
        <v>0</v>
      </c>
      <c r="G423" s="50">
        <v>0</v>
      </c>
      <c r="H423" s="50">
        <v>12159892</v>
      </c>
      <c r="I423" s="50">
        <v>0</v>
      </c>
      <c r="J423" s="51">
        <v>2752582</v>
      </c>
      <c r="K423" s="50">
        <v>33030888</v>
      </c>
      <c r="L423" s="78">
        <v>35783470</v>
      </c>
      <c r="M423" s="123"/>
      <c r="N423" s="125">
        <v>33030888</v>
      </c>
      <c r="O423" s="125">
        <v>20870996</v>
      </c>
      <c r="P423" s="125">
        <v>0</v>
      </c>
      <c r="Q423" s="125">
        <v>39540241</v>
      </c>
      <c r="R423" s="125">
        <v>36787658</v>
      </c>
      <c r="S423" s="47"/>
    </row>
    <row r="424" spans="1:19" ht="12.75" customHeight="1" x14ac:dyDescent="0.2">
      <c r="A424" s="194"/>
      <c r="B424" s="194"/>
      <c r="C424" s="53" t="s">
        <v>3</v>
      </c>
      <c r="D424" s="54">
        <v>35</v>
      </c>
      <c r="E424" s="55">
        <v>11321.25</v>
      </c>
      <c r="F424" s="55">
        <v>0</v>
      </c>
      <c r="G424" s="55">
        <v>0</v>
      </c>
      <c r="H424" s="55">
        <v>6280.06</v>
      </c>
      <c r="I424" s="55">
        <v>0</v>
      </c>
      <c r="J424" s="55">
        <v>1466.78</v>
      </c>
      <c r="K424" s="56">
        <v>17601.310000000001</v>
      </c>
      <c r="L424" s="46">
        <v>19068.09</v>
      </c>
      <c r="M424" s="122"/>
      <c r="N424" s="124">
        <v>17601.310000000001</v>
      </c>
      <c r="O424" s="124">
        <v>11321.25</v>
      </c>
      <c r="P424" s="124"/>
      <c r="Q424" s="124">
        <v>21105.919999999998</v>
      </c>
      <c r="R424" s="124">
        <v>19639.14</v>
      </c>
      <c r="S424" s="47"/>
    </row>
    <row r="425" spans="1:19" ht="9" customHeight="1" x14ac:dyDescent="0.2">
      <c r="A425" s="195"/>
      <c r="B425" s="195"/>
      <c r="C425" s="58" t="s">
        <v>4</v>
      </c>
      <c r="D425" s="59"/>
      <c r="E425" s="61">
        <v>21920997</v>
      </c>
      <c r="F425" s="61">
        <v>0</v>
      </c>
      <c r="G425" s="61">
        <v>0</v>
      </c>
      <c r="H425" s="61">
        <v>12159892</v>
      </c>
      <c r="I425" s="61">
        <v>0</v>
      </c>
      <c r="J425" s="60">
        <v>2840082</v>
      </c>
      <c r="K425" s="61">
        <v>34080889</v>
      </c>
      <c r="L425" s="78">
        <v>36920971</v>
      </c>
      <c r="M425" s="123"/>
      <c r="N425" s="125">
        <v>34080889</v>
      </c>
      <c r="O425" s="125">
        <v>21920997</v>
      </c>
      <c r="P425" s="125">
        <v>0</v>
      </c>
      <c r="Q425" s="125">
        <v>40866760</v>
      </c>
      <c r="R425" s="125">
        <v>38026678</v>
      </c>
      <c r="S425" s="47"/>
    </row>
    <row r="426" spans="1:19" ht="12.75" customHeight="1" x14ac:dyDescent="0.2">
      <c r="A426" s="196">
        <v>36100</v>
      </c>
      <c r="B426" s="196">
        <v>36311</v>
      </c>
      <c r="C426" s="42" t="s">
        <v>3</v>
      </c>
      <c r="D426" s="43">
        <v>0</v>
      </c>
      <c r="E426" s="44">
        <v>6974.75</v>
      </c>
      <c r="F426" s="44">
        <v>0</v>
      </c>
      <c r="G426" s="44">
        <v>0</v>
      </c>
      <c r="H426" s="44">
        <v>6280.06</v>
      </c>
      <c r="I426" s="44">
        <v>0</v>
      </c>
      <c r="J426" s="44">
        <v>1104.57</v>
      </c>
      <c r="K426" s="45">
        <v>13254.81</v>
      </c>
      <c r="L426" s="46">
        <v>14359.38</v>
      </c>
      <c r="M426" s="122"/>
      <c r="N426" s="124">
        <v>13254.81</v>
      </c>
      <c r="O426" s="124">
        <v>6974.75</v>
      </c>
      <c r="P426" s="124"/>
      <c r="Q426" s="124">
        <v>15614.84</v>
      </c>
      <c r="R426" s="124">
        <v>14510.27</v>
      </c>
      <c r="S426" s="47"/>
    </row>
    <row r="427" spans="1:19" ht="9" customHeight="1" x14ac:dyDescent="0.2">
      <c r="A427" s="197"/>
      <c r="B427" s="197"/>
      <c r="C427" s="48" t="s">
        <v>4</v>
      </c>
      <c r="D427" s="49">
        <v>2</v>
      </c>
      <c r="E427" s="50">
        <v>13504999</v>
      </c>
      <c r="F427" s="50">
        <v>0</v>
      </c>
      <c r="G427" s="50">
        <v>0</v>
      </c>
      <c r="H427" s="50">
        <v>12159892</v>
      </c>
      <c r="I427" s="50">
        <v>0</v>
      </c>
      <c r="J427" s="51">
        <v>2138746</v>
      </c>
      <c r="K427" s="50">
        <v>25664891</v>
      </c>
      <c r="L427" s="78">
        <v>27803637</v>
      </c>
      <c r="M427" s="123"/>
      <c r="N427" s="125">
        <v>25664891</v>
      </c>
      <c r="O427" s="125">
        <v>13504999</v>
      </c>
      <c r="P427" s="125">
        <v>0</v>
      </c>
      <c r="Q427" s="125">
        <v>30234546</v>
      </c>
      <c r="R427" s="125">
        <v>28095800</v>
      </c>
      <c r="S427" s="47"/>
    </row>
    <row r="428" spans="1:19" ht="12.75" customHeight="1" x14ac:dyDescent="0.2">
      <c r="A428" s="194">
        <v>36100</v>
      </c>
      <c r="B428" s="194">
        <v>36311</v>
      </c>
      <c r="C428" s="53" t="s">
        <v>3</v>
      </c>
      <c r="D428" s="54">
        <v>3</v>
      </c>
      <c r="E428" s="55">
        <v>7268.1</v>
      </c>
      <c r="F428" s="55">
        <v>0</v>
      </c>
      <c r="G428" s="55">
        <v>0</v>
      </c>
      <c r="H428" s="55">
        <v>6280.06</v>
      </c>
      <c r="I428" s="55">
        <v>0</v>
      </c>
      <c r="J428" s="55">
        <v>1129.01</v>
      </c>
      <c r="K428" s="56">
        <v>13548.16</v>
      </c>
      <c r="L428" s="46">
        <v>14677.17</v>
      </c>
      <c r="M428" s="122"/>
      <c r="N428" s="124">
        <v>13548.16</v>
      </c>
      <c r="O428" s="124">
        <v>7268.1</v>
      </c>
      <c r="P428" s="124"/>
      <c r="Q428" s="124">
        <v>15985.43</v>
      </c>
      <c r="R428" s="124">
        <v>14856.42</v>
      </c>
      <c r="S428" s="47"/>
    </row>
    <row r="429" spans="1:19" ht="9" customHeight="1" x14ac:dyDescent="0.2">
      <c r="A429" s="194"/>
      <c r="B429" s="194"/>
      <c r="C429" s="48" t="s">
        <v>4</v>
      </c>
      <c r="D429" s="49">
        <v>8</v>
      </c>
      <c r="E429" s="50">
        <v>14073004</v>
      </c>
      <c r="F429" s="50">
        <v>0</v>
      </c>
      <c r="G429" s="50">
        <v>0</v>
      </c>
      <c r="H429" s="50">
        <v>12159892</v>
      </c>
      <c r="I429" s="50">
        <v>0</v>
      </c>
      <c r="J429" s="51">
        <v>2186068</v>
      </c>
      <c r="K429" s="50">
        <v>26232896</v>
      </c>
      <c r="L429" s="78">
        <v>28418964</v>
      </c>
      <c r="M429" s="123"/>
      <c r="N429" s="125">
        <v>26232896</v>
      </c>
      <c r="O429" s="125">
        <v>14073004</v>
      </c>
      <c r="P429" s="125">
        <v>0</v>
      </c>
      <c r="Q429" s="125">
        <v>30952109</v>
      </c>
      <c r="R429" s="125">
        <v>28766040</v>
      </c>
      <c r="S429" s="47"/>
    </row>
    <row r="430" spans="1:19" ht="12.75" customHeight="1" x14ac:dyDescent="0.2">
      <c r="A430" s="194"/>
      <c r="B430" s="194"/>
      <c r="C430" s="53" t="s">
        <v>3</v>
      </c>
      <c r="D430" s="54">
        <v>9</v>
      </c>
      <c r="E430" s="55">
        <v>8339.23</v>
      </c>
      <c r="F430" s="55">
        <v>0</v>
      </c>
      <c r="G430" s="55">
        <v>0</v>
      </c>
      <c r="H430" s="55">
        <v>6280.06</v>
      </c>
      <c r="I430" s="55">
        <v>0</v>
      </c>
      <c r="J430" s="55">
        <v>1218.27</v>
      </c>
      <c r="K430" s="56">
        <v>14619.29</v>
      </c>
      <c r="L430" s="46">
        <v>15837.56</v>
      </c>
      <c r="M430" s="122"/>
      <c r="N430" s="124">
        <v>14619.29</v>
      </c>
      <c r="O430" s="124">
        <v>8339.23</v>
      </c>
      <c r="P430" s="124"/>
      <c r="Q430" s="124">
        <v>17338.62</v>
      </c>
      <c r="R430" s="124">
        <v>16120.35</v>
      </c>
      <c r="S430" s="47"/>
    </row>
    <row r="431" spans="1:19" ht="9" customHeight="1" x14ac:dyDescent="0.2">
      <c r="A431" s="194"/>
      <c r="B431" s="194"/>
      <c r="C431" s="48" t="s">
        <v>4</v>
      </c>
      <c r="D431" s="49">
        <v>14</v>
      </c>
      <c r="E431" s="50">
        <v>16147001</v>
      </c>
      <c r="F431" s="50">
        <v>0</v>
      </c>
      <c r="G431" s="50">
        <v>0</v>
      </c>
      <c r="H431" s="50">
        <v>12159892</v>
      </c>
      <c r="I431" s="50">
        <v>0</v>
      </c>
      <c r="J431" s="51">
        <v>2358900</v>
      </c>
      <c r="K431" s="50">
        <v>28306893</v>
      </c>
      <c r="L431" s="78">
        <v>30665792</v>
      </c>
      <c r="M431" s="123"/>
      <c r="N431" s="125">
        <v>28306893</v>
      </c>
      <c r="O431" s="125">
        <v>16147001</v>
      </c>
      <c r="P431" s="125">
        <v>0</v>
      </c>
      <c r="Q431" s="125">
        <v>33572250</v>
      </c>
      <c r="R431" s="125">
        <v>31213350</v>
      </c>
      <c r="S431" s="47"/>
    </row>
    <row r="432" spans="1:19" ht="12.75" customHeight="1" x14ac:dyDescent="0.2">
      <c r="A432" s="194"/>
      <c r="B432" s="194"/>
      <c r="C432" s="53" t="s">
        <v>3</v>
      </c>
      <c r="D432" s="54">
        <v>15</v>
      </c>
      <c r="E432" s="55">
        <v>9345.2900000000009</v>
      </c>
      <c r="F432" s="55">
        <v>0</v>
      </c>
      <c r="G432" s="55">
        <v>0</v>
      </c>
      <c r="H432" s="55">
        <v>6280.06</v>
      </c>
      <c r="I432" s="55">
        <v>0</v>
      </c>
      <c r="J432" s="55">
        <v>1302.1099999999999</v>
      </c>
      <c r="K432" s="56">
        <v>15625.35</v>
      </c>
      <c r="L432" s="46">
        <v>16927.46</v>
      </c>
      <c r="M432" s="122"/>
      <c r="N432" s="124">
        <v>15625.35</v>
      </c>
      <c r="O432" s="124">
        <v>9345.2900000000009</v>
      </c>
      <c r="P432" s="124"/>
      <c r="Q432" s="124">
        <v>18609.61</v>
      </c>
      <c r="R432" s="124">
        <v>17307.5</v>
      </c>
      <c r="S432" s="47"/>
    </row>
    <row r="433" spans="1:19" ht="9" customHeight="1" x14ac:dyDescent="0.2">
      <c r="A433" s="194"/>
      <c r="B433" s="194"/>
      <c r="C433" s="48" t="s">
        <v>4</v>
      </c>
      <c r="D433" s="49">
        <v>20</v>
      </c>
      <c r="E433" s="50">
        <v>18095005</v>
      </c>
      <c r="F433" s="50">
        <v>0</v>
      </c>
      <c r="G433" s="50">
        <v>0</v>
      </c>
      <c r="H433" s="50">
        <v>12159892</v>
      </c>
      <c r="I433" s="50">
        <v>0</v>
      </c>
      <c r="J433" s="51">
        <v>2521237</v>
      </c>
      <c r="K433" s="50">
        <v>30254896</v>
      </c>
      <c r="L433" s="78">
        <v>32776133</v>
      </c>
      <c r="M433" s="123"/>
      <c r="N433" s="125">
        <v>30254896</v>
      </c>
      <c r="O433" s="125">
        <v>18095005</v>
      </c>
      <c r="P433" s="125">
        <v>0</v>
      </c>
      <c r="Q433" s="125">
        <v>36033230</v>
      </c>
      <c r="R433" s="125">
        <v>33511993</v>
      </c>
      <c r="S433" s="47"/>
    </row>
    <row r="434" spans="1:19" ht="12.75" customHeight="1" x14ac:dyDescent="0.2">
      <c r="A434" s="194"/>
      <c r="B434" s="194"/>
      <c r="C434" s="53" t="s">
        <v>3</v>
      </c>
      <c r="D434" s="54">
        <v>21</v>
      </c>
      <c r="E434" s="55">
        <v>10357.540000000001</v>
      </c>
      <c r="F434" s="55">
        <v>0</v>
      </c>
      <c r="G434" s="55">
        <v>0</v>
      </c>
      <c r="H434" s="55">
        <v>6280.06</v>
      </c>
      <c r="I434" s="55">
        <v>0</v>
      </c>
      <c r="J434" s="55">
        <v>1386.47</v>
      </c>
      <c r="K434" s="56">
        <v>16637.599999999999</v>
      </c>
      <c r="L434" s="46">
        <v>18024.07</v>
      </c>
      <c r="M434" s="122"/>
      <c r="N434" s="124">
        <v>16637.599999999999</v>
      </c>
      <c r="O434" s="124">
        <v>10357.540000000001</v>
      </c>
      <c r="P434" s="124"/>
      <c r="Q434" s="124">
        <v>19888.43</v>
      </c>
      <c r="R434" s="124">
        <v>18501.96</v>
      </c>
      <c r="S434" s="47"/>
    </row>
    <row r="435" spans="1:19" ht="9" customHeight="1" x14ac:dyDescent="0.2">
      <c r="A435" s="194"/>
      <c r="B435" s="194"/>
      <c r="C435" s="48" t="s">
        <v>4</v>
      </c>
      <c r="D435" s="49">
        <v>27</v>
      </c>
      <c r="E435" s="50">
        <v>20054994</v>
      </c>
      <c r="F435" s="50">
        <v>0</v>
      </c>
      <c r="G435" s="50">
        <v>0</v>
      </c>
      <c r="H435" s="50">
        <v>12159892</v>
      </c>
      <c r="I435" s="50">
        <v>0</v>
      </c>
      <c r="J435" s="51">
        <v>2684580</v>
      </c>
      <c r="K435" s="50">
        <v>32214886</v>
      </c>
      <c r="L435" s="78">
        <v>34899466</v>
      </c>
      <c r="M435" s="123"/>
      <c r="N435" s="125">
        <v>32214886</v>
      </c>
      <c r="O435" s="125">
        <v>20054994</v>
      </c>
      <c r="P435" s="125">
        <v>0</v>
      </c>
      <c r="Q435" s="125">
        <v>38509370</v>
      </c>
      <c r="R435" s="125">
        <v>35824790</v>
      </c>
      <c r="S435" s="47"/>
    </row>
    <row r="436" spans="1:19" ht="12.75" customHeight="1" x14ac:dyDescent="0.2">
      <c r="A436" s="194"/>
      <c r="B436" s="194"/>
      <c r="C436" s="53" t="s">
        <v>3</v>
      </c>
      <c r="D436" s="54">
        <v>28</v>
      </c>
      <c r="E436" s="55">
        <v>11088.85</v>
      </c>
      <c r="F436" s="55">
        <v>0</v>
      </c>
      <c r="G436" s="55">
        <v>0</v>
      </c>
      <c r="H436" s="55">
        <v>6280.06</v>
      </c>
      <c r="I436" s="55">
        <v>0</v>
      </c>
      <c r="J436" s="55">
        <v>1447.41</v>
      </c>
      <c r="K436" s="56">
        <v>17368.91</v>
      </c>
      <c r="L436" s="46">
        <v>18816.32</v>
      </c>
      <c r="M436" s="122"/>
      <c r="N436" s="124">
        <v>17368.91</v>
      </c>
      <c r="O436" s="124">
        <v>11088.85</v>
      </c>
      <c r="P436" s="124"/>
      <c r="Q436" s="124">
        <v>20812.310000000001</v>
      </c>
      <c r="R436" s="124">
        <v>19364.900000000001</v>
      </c>
      <c r="S436" s="47"/>
    </row>
    <row r="437" spans="1:19" ht="9" customHeight="1" x14ac:dyDescent="0.2">
      <c r="A437" s="194"/>
      <c r="B437" s="194"/>
      <c r="C437" s="48" t="s">
        <v>4</v>
      </c>
      <c r="D437" s="49">
        <v>34</v>
      </c>
      <c r="E437" s="50">
        <v>21471008</v>
      </c>
      <c r="F437" s="50">
        <v>0</v>
      </c>
      <c r="G437" s="50">
        <v>0</v>
      </c>
      <c r="H437" s="50">
        <v>12159892</v>
      </c>
      <c r="I437" s="50">
        <v>0</v>
      </c>
      <c r="J437" s="51">
        <v>2802577</v>
      </c>
      <c r="K437" s="50">
        <v>33630899</v>
      </c>
      <c r="L437" s="78">
        <v>36433476</v>
      </c>
      <c r="M437" s="123"/>
      <c r="N437" s="125">
        <v>33630899</v>
      </c>
      <c r="O437" s="125">
        <v>21471008</v>
      </c>
      <c r="P437" s="125">
        <v>0</v>
      </c>
      <c r="Q437" s="125">
        <v>40298251</v>
      </c>
      <c r="R437" s="125">
        <v>37495675</v>
      </c>
      <c r="S437" s="47"/>
    </row>
    <row r="438" spans="1:19" ht="12.75" customHeight="1" x14ac:dyDescent="0.2">
      <c r="A438" s="194"/>
      <c r="B438" s="194"/>
      <c r="C438" s="53" t="s">
        <v>3</v>
      </c>
      <c r="D438" s="54">
        <v>35</v>
      </c>
      <c r="E438" s="55">
        <v>11637.32</v>
      </c>
      <c r="F438" s="55">
        <v>0</v>
      </c>
      <c r="G438" s="55">
        <v>0</v>
      </c>
      <c r="H438" s="55">
        <v>6280.06</v>
      </c>
      <c r="I438" s="55">
        <v>0</v>
      </c>
      <c r="J438" s="55">
        <v>1493.12</v>
      </c>
      <c r="K438" s="56">
        <v>17917.38</v>
      </c>
      <c r="L438" s="46">
        <v>19410.5</v>
      </c>
      <c r="M438" s="122"/>
      <c r="N438" s="124">
        <v>17917.38</v>
      </c>
      <c r="O438" s="124">
        <v>11637.32</v>
      </c>
      <c r="P438" s="124"/>
      <c r="Q438" s="124">
        <v>21505.22</v>
      </c>
      <c r="R438" s="124">
        <v>20012.099999999999</v>
      </c>
      <c r="S438" s="47"/>
    </row>
    <row r="439" spans="1:19" ht="9" customHeight="1" x14ac:dyDescent="0.2">
      <c r="A439" s="195"/>
      <c r="B439" s="195"/>
      <c r="C439" s="58" t="s">
        <v>4</v>
      </c>
      <c r="D439" s="59"/>
      <c r="E439" s="61">
        <v>22532994</v>
      </c>
      <c r="F439" s="61">
        <v>0</v>
      </c>
      <c r="G439" s="61">
        <v>0</v>
      </c>
      <c r="H439" s="61">
        <v>12159892</v>
      </c>
      <c r="I439" s="61">
        <v>0</v>
      </c>
      <c r="J439" s="60">
        <v>2891083</v>
      </c>
      <c r="K439" s="61">
        <v>34692885</v>
      </c>
      <c r="L439" s="78">
        <v>37583969</v>
      </c>
      <c r="M439" s="123"/>
      <c r="N439" s="125">
        <v>34692885</v>
      </c>
      <c r="O439" s="125">
        <v>22532994</v>
      </c>
      <c r="P439" s="125">
        <v>0</v>
      </c>
      <c r="Q439" s="125">
        <v>41639912</v>
      </c>
      <c r="R439" s="125">
        <v>38748829</v>
      </c>
      <c r="S439" s="47"/>
    </row>
    <row r="440" spans="1:19" ht="12.75" customHeight="1" x14ac:dyDescent="0.2">
      <c r="A440" s="196">
        <v>36312</v>
      </c>
      <c r="B440" s="196">
        <v>36707</v>
      </c>
      <c r="C440" s="42" t="s">
        <v>3</v>
      </c>
      <c r="D440" s="43">
        <v>0</v>
      </c>
      <c r="E440" s="44">
        <v>7173.07</v>
      </c>
      <c r="F440" s="44">
        <v>0</v>
      </c>
      <c r="G440" s="44">
        <v>0</v>
      </c>
      <c r="H440" s="44">
        <v>6280.06</v>
      </c>
      <c r="I440" s="44">
        <v>0</v>
      </c>
      <c r="J440" s="44">
        <v>1121.0899999999999</v>
      </c>
      <c r="K440" s="45">
        <v>13453.13</v>
      </c>
      <c r="L440" s="46">
        <v>14574.22</v>
      </c>
      <c r="M440" s="122"/>
      <c r="N440" s="124">
        <v>13453.13</v>
      </c>
      <c r="O440" s="124">
        <v>7173.07</v>
      </c>
      <c r="P440" s="124"/>
      <c r="Q440" s="124">
        <v>15865.37</v>
      </c>
      <c r="R440" s="124">
        <v>14744.28</v>
      </c>
      <c r="S440" s="47"/>
    </row>
    <row r="441" spans="1:19" ht="9" customHeight="1" x14ac:dyDescent="0.2">
      <c r="A441" s="197"/>
      <c r="B441" s="197"/>
      <c r="C441" s="48" t="s">
        <v>4</v>
      </c>
      <c r="D441" s="49">
        <v>2</v>
      </c>
      <c r="E441" s="50">
        <v>13889000</v>
      </c>
      <c r="F441" s="50">
        <v>0</v>
      </c>
      <c r="G441" s="50">
        <v>0</v>
      </c>
      <c r="H441" s="50">
        <v>12159892</v>
      </c>
      <c r="I441" s="50">
        <v>0</v>
      </c>
      <c r="J441" s="51">
        <v>2170733</v>
      </c>
      <c r="K441" s="50">
        <v>26048892</v>
      </c>
      <c r="L441" s="78">
        <v>28219625</v>
      </c>
      <c r="M441" s="123"/>
      <c r="N441" s="125">
        <v>26048892</v>
      </c>
      <c r="O441" s="125">
        <v>13889000</v>
      </c>
      <c r="P441" s="125">
        <v>0</v>
      </c>
      <c r="Q441" s="125">
        <v>30719640</v>
      </c>
      <c r="R441" s="125">
        <v>28548907</v>
      </c>
      <c r="S441" s="47"/>
    </row>
    <row r="442" spans="1:19" ht="12.75" customHeight="1" x14ac:dyDescent="0.2">
      <c r="A442" s="194">
        <v>36312</v>
      </c>
      <c r="B442" s="194">
        <v>36707</v>
      </c>
      <c r="C442" s="53" t="s">
        <v>3</v>
      </c>
      <c r="D442" s="54">
        <v>3</v>
      </c>
      <c r="E442" s="55">
        <v>7472.61</v>
      </c>
      <c r="F442" s="55">
        <v>0</v>
      </c>
      <c r="G442" s="55">
        <v>0</v>
      </c>
      <c r="H442" s="55">
        <v>6280.06</v>
      </c>
      <c r="I442" s="55">
        <v>0</v>
      </c>
      <c r="J442" s="55">
        <v>1146.06</v>
      </c>
      <c r="K442" s="56">
        <v>13752.67</v>
      </c>
      <c r="L442" s="46">
        <v>14898.73</v>
      </c>
      <c r="M442" s="122"/>
      <c r="N442" s="124">
        <v>13752.67</v>
      </c>
      <c r="O442" s="124">
        <v>7472.61</v>
      </c>
      <c r="P442" s="124"/>
      <c r="Q442" s="124">
        <v>16243.8</v>
      </c>
      <c r="R442" s="124">
        <v>15097.74</v>
      </c>
      <c r="S442" s="47"/>
    </row>
    <row r="443" spans="1:19" ht="9" customHeight="1" x14ac:dyDescent="0.2">
      <c r="A443" s="194"/>
      <c r="B443" s="194"/>
      <c r="C443" s="48" t="s">
        <v>4</v>
      </c>
      <c r="D443" s="49">
        <v>8</v>
      </c>
      <c r="E443" s="50">
        <v>14468991</v>
      </c>
      <c r="F443" s="50">
        <v>0</v>
      </c>
      <c r="G443" s="50">
        <v>0</v>
      </c>
      <c r="H443" s="50">
        <v>12159892</v>
      </c>
      <c r="I443" s="50">
        <v>0</v>
      </c>
      <c r="J443" s="51">
        <v>2219082</v>
      </c>
      <c r="K443" s="50">
        <v>26628882</v>
      </c>
      <c r="L443" s="78">
        <v>28847964</v>
      </c>
      <c r="M443" s="123"/>
      <c r="N443" s="125">
        <v>26628882</v>
      </c>
      <c r="O443" s="125">
        <v>14468991</v>
      </c>
      <c r="P443" s="125">
        <v>0</v>
      </c>
      <c r="Q443" s="125">
        <v>31452383</v>
      </c>
      <c r="R443" s="125">
        <v>29233301</v>
      </c>
      <c r="S443" s="47"/>
    </row>
    <row r="444" spans="1:19" ht="12.75" customHeight="1" x14ac:dyDescent="0.2">
      <c r="A444" s="194"/>
      <c r="B444" s="194"/>
      <c r="C444" s="53" t="s">
        <v>3</v>
      </c>
      <c r="D444" s="54">
        <v>9</v>
      </c>
      <c r="E444" s="55">
        <v>8556.14</v>
      </c>
      <c r="F444" s="55">
        <v>0</v>
      </c>
      <c r="G444" s="55">
        <v>0</v>
      </c>
      <c r="H444" s="55">
        <v>6280.06</v>
      </c>
      <c r="I444" s="55">
        <v>0</v>
      </c>
      <c r="J444" s="55">
        <v>1236.3499999999999</v>
      </c>
      <c r="K444" s="56">
        <v>14836.2</v>
      </c>
      <c r="L444" s="46">
        <v>16072.55</v>
      </c>
      <c r="M444" s="122"/>
      <c r="N444" s="124">
        <v>14836.2</v>
      </c>
      <c r="O444" s="124">
        <v>8556.14</v>
      </c>
      <c r="P444" s="124"/>
      <c r="Q444" s="124">
        <v>17612.66</v>
      </c>
      <c r="R444" s="124">
        <v>16376.31</v>
      </c>
      <c r="S444" s="47"/>
    </row>
    <row r="445" spans="1:19" ht="9" customHeight="1" x14ac:dyDescent="0.2">
      <c r="A445" s="194"/>
      <c r="B445" s="194"/>
      <c r="C445" s="48" t="s">
        <v>4</v>
      </c>
      <c r="D445" s="49">
        <v>14</v>
      </c>
      <c r="E445" s="50">
        <v>16566997</v>
      </c>
      <c r="F445" s="50">
        <v>0</v>
      </c>
      <c r="G445" s="50">
        <v>0</v>
      </c>
      <c r="H445" s="50">
        <v>12159892</v>
      </c>
      <c r="I445" s="50">
        <v>0</v>
      </c>
      <c r="J445" s="51">
        <v>2393907</v>
      </c>
      <c r="K445" s="50">
        <v>28726889</v>
      </c>
      <c r="L445" s="78">
        <v>31120796</v>
      </c>
      <c r="M445" s="123"/>
      <c r="N445" s="125">
        <v>28726889</v>
      </c>
      <c r="O445" s="125">
        <v>16566997</v>
      </c>
      <c r="P445" s="125">
        <v>0</v>
      </c>
      <c r="Q445" s="125">
        <v>34102865</v>
      </c>
      <c r="R445" s="125">
        <v>31708958</v>
      </c>
      <c r="S445" s="47"/>
    </row>
    <row r="446" spans="1:19" ht="12.75" customHeight="1" x14ac:dyDescent="0.2">
      <c r="A446" s="194"/>
      <c r="B446" s="194"/>
      <c r="C446" s="53" t="s">
        <v>3</v>
      </c>
      <c r="D446" s="54">
        <v>15</v>
      </c>
      <c r="E446" s="55">
        <v>9574.59</v>
      </c>
      <c r="F446" s="55">
        <v>0</v>
      </c>
      <c r="G446" s="55">
        <v>0</v>
      </c>
      <c r="H446" s="55">
        <v>6280.06</v>
      </c>
      <c r="I446" s="55">
        <v>0</v>
      </c>
      <c r="J446" s="55">
        <v>1321.22</v>
      </c>
      <c r="K446" s="56">
        <v>15854.65</v>
      </c>
      <c r="L446" s="46">
        <v>17175.87</v>
      </c>
      <c r="M446" s="122"/>
      <c r="N446" s="124">
        <v>15854.65</v>
      </c>
      <c r="O446" s="124">
        <v>9574.59</v>
      </c>
      <c r="P446" s="124"/>
      <c r="Q446" s="124">
        <v>18899.3</v>
      </c>
      <c r="R446" s="124">
        <v>17578.080000000002</v>
      </c>
      <c r="S446" s="47"/>
    </row>
    <row r="447" spans="1:19" ht="9" customHeight="1" x14ac:dyDescent="0.2">
      <c r="A447" s="194"/>
      <c r="B447" s="194"/>
      <c r="C447" s="48" t="s">
        <v>4</v>
      </c>
      <c r="D447" s="49">
        <v>20</v>
      </c>
      <c r="E447" s="50">
        <v>18538991</v>
      </c>
      <c r="F447" s="50">
        <v>0</v>
      </c>
      <c r="G447" s="50">
        <v>0</v>
      </c>
      <c r="H447" s="50">
        <v>12159892</v>
      </c>
      <c r="I447" s="50">
        <v>0</v>
      </c>
      <c r="J447" s="51">
        <v>2558239</v>
      </c>
      <c r="K447" s="50">
        <v>30698883</v>
      </c>
      <c r="L447" s="78">
        <v>33257122</v>
      </c>
      <c r="M447" s="123"/>
      <c r="N447" s="125">
        <v>30698883</v>
      </c>
      <c r="O447" s="125">
        <v>18538991</v>
      </c>
      <c r="P447" s="125">
        <v>0</v>
      </c>
      <c r="Q447" s="125">
        <v>36594148</v>
      </c>
      <c r="R447" s="125">
        <v>34035909</v>
      </c>
      <c r="S447" s="47"/>
    </row>
    <row r="448" spans="1:19" ht="12.75" customHeight="1" x14ac:dyDescent="0.2">
      <c r="A448" s="194"/>
      <c r="B448" s="194"/>
      <c r="C448" s="53" t="s">
        <v>3</v>
      </c>
      <c r="D448" s="54">
        <v>21</v>
      </c>
      <c r="E448" s="55">
        <v>10605.44</v>
      </c>
      <c r="F448" s="55">
        <v>0</v>
      </c>
      <c r="G448" s="55">
        <v>0</v>
      </c>
      <c r="H448" s="55">
        <v>6280.06</v>
      </c>
      <c r="I448" s="55">
        <v>0</v>
      </c>
      <c r="J448" s="55">
        <v>1407.13</v>
      </c>
      <c r="K448" s="56">
        <v>16885.5</v>
      </c>
      <c r="L448" s="46">
        <v>18292.63</v>
      </c>
      <c r="M448" s="122"/>
      <c r="N448" s="124">
        <v>16885.5</v>
      </c>
      <c r="O448" s="124">
        <v>10605.44</v>
      </c>
      <c r="P448" s="124"/>
      <c r="Q448" s="124">
        <v>20201.61</v>
      </c>
      <c r="R448" s="124">
        <v>18794.48</v>
      </c>
      <c r="S448" s="47"/>
    </row>
    <row r="449" spans="1:19" ht="9" customHeight="1" x14ac:dyDescent="0.2">
      <c r="A449" s="194"/>
      <c r="B449" s="194"/>
      <c r="C449" s="48" t="s">
        <v>4</v>
      </c>
      <c r="D449" s="49">
        <v>27</v>
      </c>
      <c r="E449" s="50">
        <v>20534995</v>
      </c>
      <c r="F449" s="50">
        <v>0</v>
      </c>
      <c r="G449" s="50">
        <v>0</v>
      </c>
      <c r="H449" s="50">
        <v>12159892</v>
      </c>
      <c r="I449" s="50">
        <v>0</v>
      </c>
      <c r="J449" s="51">
        <v>2724584</v>
      </c>
      <c r="K449" s="50">
        <v>32694887</v>
      </c>
      <c r="L449" s="78">
        <v>35419471</v>
      </c>
      <c r="M449" s="123"/>
      <c r="N449" s="125">
        <v>32694887</v>
      </c>
      <c r="O449" s="125">
        <v>20534995</v>
      </c>
      <c r="P449" s="125">
        <v>0</v>
      </c>
      <c r="Q449" s="125">
        <v>39115771</v>
      </c>
      <c r="R449" s="125">
        <v>36391188</v>
      </c>
      <c r="S449" s="47"/>
    </row>
    <row r="450" spans="1:19" ht="12.75" customHeight="1" x14ac:dyDescent="0.2">
      <c r="A450" s="194"/>
      <c r="B450" s="194"/>
      <c r="C450" s="53" t="s">
        <v>3</v>
      </c>
      <c r="D450" s="54">
        <v>28</v>
      </c>
      <c r="E450" s="55">
        <v>11342.94</v>
      </c>
      <c r="F450" s="55">
        <v>0</v>
      </c>
      <c r="G450" s="55">
        <v>0</v>
      </c>
      <c r="H450" s="55">
        <v>6280.06</v>
      </c>
      <c r="I450" s="55">
        <v>0</v>
      </c>
      <c r="J450" s="55">
        <v>1468.58</v>
      </c>
      <c r="K450" s="56">
        <v>17623</v>
      </c>
      <c r="L450" s="46">
        <v>19091.580000000002</v>
      </c>
      <c r="M450" s="122"/>
      <c r="N450" s="124">
        <v>17623</v>
      </c>
      <c r="O450" s="124">
        <v>11342.94</v>
      </c>
      <c r="P450" s="124"/>
      <c r="Q450" s="124">
        <v>21133.31</v>
      </c>
      <c r="R450" s="124">
        <v>19664.73</v>
      </c>
      <c r="S450" s="47"/>
    </row>
    <row r="451" spans="1:19" ht="9" customHeight="1" x14ac:dyDescent="0.2">
      <c r="A451" s="194"/>
      <c r="B451" s="194"/>
      <c r="C451" s="48" t="s">
        <v>4</v>
      </c>
      <c r="D451" s="49">
        <v>34</v>
      </c>
      <c r="E451" s="50">
        <v>21962994</v>
      </c>
      <c r="F451" s="50">
        <v>0</v>
      </c>
      <c r="G451" s="50">
        <v>0</v>
      </c>
      <c r="H451" s="50">
        <v>12159892</v>
      </c>
      <c r="I451" s="50">
        <v>0</v>
      </c>
      <c r="J451" s="51">
        <v>2843567</v>
      </c>
      <c r="K451" s="50">
        <v>34122886</v>
      </c>
      <c r="L451" s="78">
        <v>36966454</v>
      </c>
      <c r="M451" s="123"/>
      <c r="N451" s="125">
        <v>34122886</v>
      </c>
      <c r="O451" s="125">
        <v>21962994</v>
      </c>
      <c r="P451" s="125">
        <v>0</v>
      </c>
      <c r="Q451" s="125">
        <v>40919794</v>
      </c>
      <c r="R451" s="125">
        <v>38076227</v>
      </c>
      <c r="S451" s="47"/>
    </row>
    <row r="452" spans="1:19" ht="12.75" customHeight="1" x14ac:dyDescent="0.2">
      <c r="A452" s="194"/>
      <c r="B452" s="194"/>
      <c r="C452" s="53" t="s">
        <v>3</v>
      </c>
      <c r="D452" s="54">
        <v>35</v>
      </c>
      <c r="E452" s="55">
        <v>11903.82</v>
      </c>
      <c r="F452" s="55">
        <v>0</v>
      </c>
      <c r="G452" s="55">
        <v>0</v>
      </c>
      <c r="H452" s="55">
        <v>6280.06</v>
      </c>
      <c r="I452" s="55">
        <v>0</v>
      </c>
      <c r="J452" s="55">
        <v>1515.32</v>
      </c>
      <c r="K452" s="56">
        <v>18183.88</v>
      </c>
      <c r="L452" s="46">
        <v>19699.2</v>
      </c>
      <c r="M452" s="122"/>
      <c r="N452" s="124">
        <v>18183.88</v>
      </c>
      <c r="O452" s="124">
        <v>11903.82</v>
      </c>
      <c r="P452" s="124"/>
      <c r="Q452" s="124">
        <v>21841.89</v>
      </c>
      <c r="R452" s="124">
        <v>20326.57</v>
      </c>
      <c r="S452" s="47"/>
    </row>
    <row r="453" spans="1:19" ht="9" customHeight="1" x14ac:dyDescent="0.2">
      <c r="A453" s="195"/>
      <c r="B453" s="195"/>
      <c r="C453" s="58" t="s">
        <v>4</v>
      </c>
      <c r="D453" s="59"/>
      <c r="E453" s="61">
        <v>23049010</v>
      </c>
      <c r="F453" s="61">
        <v>0</v>
      </c>
      <c r="G453" s="61">
        <v>0</v>
      </c>
      <c r="H453" s="61">
        <v>12159892</v>
      </c>
      <c r="I453" s="61">
        <v>0</v>
      </c>
      <c r="J453" s="60">
        <v>2934069</v>
      </c>
      <c r="K453" s="61">
        <v>35208901</v>
      </c>
      <c r="L453" s="78">
        <v>38142970</v>
      </c>
      <c r="M453" s="123"/>
      <c r="N453" s="125">
        <v>35208901</v>
      </c>
      <c r="O453" s="125">
        <v>23049010</v>
      </c>
      <c r="P453" s="125">
        <v>0</v>
      </c>
      <c r="Q453" s="125">
        <v>42291796</v>
      </c>
      <c r="R453" s="125">
        <v>39357728</v>
      </c>
      <c r="S453" s="47"/>
    </row>
    <row r="454" spans="1:19" ht="12.75" customHeight="1" x14ac:dyDescent="0.2">
      <c r="A454" s="196">
        <v>36708</v>
      </c>
      <c r="B454" s="196">
        <v>36769</v>
      </c>
      <c r="C454" s="42" t="s">
        <v>3</v>
      </c>
      <c r="D454" s="43">
        <v>0</v>
      </c>
      <c r="E454" s="44">
        <v>7334.2</v>
      </c>
      <c r="F454" s="44">
        <v>0</v>
      </c>
      <c r="G454" s="44">
        <v>0</v>
      </c>
      <c r="H454" s="44">
        <v>6280.06</v>
      </c>
      <c r="I454" s="44">
        <v>0</v>
      </c>
      <c r="J454" s="44">
        <v>1134.52</v>
      </c>
      <c r="K454" s="45">
        <v>13614.26</v>
      </c>
      <c r="L454" s="46">
        <v>14748.78</v>
      </c>
      <c r="M454" s="122"/>
      <c r="N454" s="124">
        <v>13614.26</v>
      </c>
      <c r="O454" s="124">
        <v>7334.2</v>
      </c>
      <c r="P454" s="124"/>
      <c r="Q454" s="124">
        <v>16068.94</v>
      </c>
      <c r="R454" s="124">
        <v>14934.42</v>
      </c>
      <c r="S454" s="47"/>
    </row>
    <row r="455" spans="1:19" ht="9" customHeight="1" x14ac:dyDescent="0.2">
      <c r="A455" s="197"/>
      <c r="B455" s="197"/>
      <c r="C455" s="48" t="s">
        <v>4</v>
      </c>
      <c r="D455" s="49">
        <v>2</v>
      </c>
      <c r="E455" s="50">
        <v>14200991</v>
      </c>
      <c r="F455" s="50">
        <v>0</v>
      </c>
      <c r="G455" s="50">
        <v>0</v>
      </c>
      <c r="H455" s="50">
        <v>12159892</v>
      </c>
      <c r="I455" s="50">
        <v>0</v>
      </c>
      <c r="J455" s="51">
        <v>2196737</v>
      </c>
      <c r="K455" s="50">
        <v>26360883</v>
      </c>
      <c r="L455" s="78">
        <v>28557620</v>
      </c>
      <c r="M455" s="123"/>
      <c r="N455" s="125">
        <v>26360883</v>
      </c>
      <c r="O455" s="125">
        <v>14200991</v>
      </c>
      <c r="P455" s="125">
        <v>0</v>
      </c>
      <c r="Q455" s="125">
        <v>31113806</v>
      </c>
      <c r="R455" s="125">
        <v>28917069</v>
      </c>
      <c r="S455" s="47"/>
    </row>
    <row r="456" spans="1:19" ht="12.75" customHeight="1" x14ac:dyDescent="0.2">
      <c r="A456" s="194">
        <v>36708</v>
      </c>
      <c r="B456" s="194">
        <v>36769</v>
      </c>
      <c r="C456" s="53" t="s">
        <v>3</v>
      </c>
      <c r="D456" s="54">
        <v>3</v>
      </c>
      <c r="E456" s="55">
        <v>7639.95</v>
      </c>
      <c r="F456" s="55">
        <v>0</v>
      </c>
      <c r="G456" s="55">
        <v>0</v>
      </c>
      <c r="H456" s="55">
        <v>6280.06</v>
      </c>
      <c r="I456" s="55">
        <v>0</v>
      </c>
      <c r="J456" s="55">
        <v>1160</v>
      </c>
      <c r="K456" s="56">
        <v>13920.01</v>
      </c>
      <c r="L456" s="46">
        <v>15080.01</v>
      </c>
      <c r="M456" s="122"/>
      <c r="N456" s="124">
        <v>13920.01</v>
      </c>
      <c r="O456" s="124">
        <v>7639.95</v>
      </c>
      <c r="P456" s="124"/>
      <c r="Q456" s="124">
        <v>16455.2</v>
      </c>
      <c r="R456" s="124">
        <v>15295.2</v>
      </c>
      <c r="S456" s="47"/>
    </row>
    <row r="457" spans="1:19" ht="9" customHeight="1" x14ac:dyDescent="0.2">
      <c r="A457" s="194"/>
      <c r="B457" s="194"/>
      <c r="C457" s="48" t="s">
        <v>4</v>
      </c>
      <c r="D457" s="49">
        <v>8</v>
      </c>
      <c r="E457" s="50">
        <v>14793006</v>
      </c>
      <c r="F457" s="50">
        <v>0</v>
      </c>
      <c r="G457" s="50">
        <v>0</v>
      </c>
      <c r="H457" s="50">
        <v>12159892</v>
      </c>
      <c r="I457" s="50">
        <v>0</v>
      </c>
      <c r="J457" s="51">
        <v>2246073</v>
      </c>
      <c r="K457" s="50">
        <v>26952898</v>
      </c>
      <c r="L457" s="78">
        <v>29198971</v>
      </c>
      <c r="M457" s="123"/>
      <c r="N457" s="125">
        <v>26952898</v>
      </c>
      <c r="O457" s="125">
        <v>14793006</v>
      </c>
      <c r="P457" s="125">
        <v>0</v>
      </c>
      <c r="Q457" s="125">
        <v>31861710</v>
      </c>
      <c r="R457" s="125">
        <v>29615637</v>
      </c>
      <c r="S457" s="47"/>
    </row>
    <row r="458" spans="1:19" ht="12.75" customHeight="1" x14ac:dyDescent="0.2">
      <c r="A458" s="194"/>
      <c r="B458" s="194"/>
      <c r="C458" s="53" t="s">
        <v>3</v>
      </c>
      <c r="D458" s="54">
        <v>9</v>
      </c>
      <c r="E458" s="55">
        <v>8735.8700000000008</v>
      </c>
      <c r="F458" s="55">
        <v>0</v>
      </c>
      <c r="G458" s="55">
        <v>0</v>
      </c>
      <c r="H458" s="55">
        <v>6280.06</v>
      </c>
      <c r="I458" s="55">
        <v>0</v>
      </c>
      <c r="J458" s="55">
        <v>1251.33</v>
      </c>
      <c r="K458" s="56">
        <v>15015.93</v>
      </c>
      <c r="L458" s="46">
        <v>16267.26</v>
      </c>
      <c r="M458" s="122"/>
      <c r="N458" s="124">
        <v>15015.93</v>
      </c>
      <c r="O458" s="124">
        <v>8735.8700000000008</v>
      </c>
      <c r="P458" s="124"/>
      <c r="Q458" s="124">
        <v>17839.72</v>
      </c>
      <c r="R458" s="124">
        <v>16588.39</v>
      </c>
      <c r="S458" s="47"/>
    </row>
    <row r="459" spans="1:19" ht="9" customHeight="1" x14ac:dyDescent="0.2">
      <c r="A459" s="194"/>
      <c r="B459" s="194"/>
      <c r="C459" s="48" t="s">
        <v>4</v>
      </c>
      <c r="D459" s="49">
        <v>14</v>
      </c>
      <c r="E459" s="50">
        <v>16915003</v>
      </c>
      <c r="F459" s="50">
        <v>0</v>
      </c>
      <c r="G459" s="50">
        <v>0</v>
      </c>
      <c r="H459" s="50">
        <v>12159892</v>
      </c>
      <c r="I459" s="50">
        <v>0</v>
      </c>
      <c r="J459" s="51">
        <v>2422913</v>
      </c>
      <c r="K459" s="50">
        <v>29074895</v>
      </c>
      <c r="L459" s="78">
        <v>31497808</v>
      </c>
      <c r="M459" s="123"/>
      <c r="N459" s="125">
        <v>29074895</v>
      </c>
      <c r="O459" s="125">
        <v>16915003</v>
      </c>
      <c r="P459" s="125">
        <v>0</v>
      </c>
      <c r="Q459" s="125">
        <v>34542515</v>
      </c>
      <c r="R459" s="125">
        <v>32119602</v>
      </c>
      <c r="S459" s="47"/>
    </row>
    <row r="460" spans="1:19" ht="12.75" customHeight="1" x14ac:dyDescent="0.2">
      <c r="A460" s="194"/>
      <c r="B460" s="194"/>
      <c r="C460" s="53" t="s">
        <v>3</v>
      </c>
      <c r="D460" s="54">
        <v>15</v>
      </c>
      <c r="E460" s="55">
        <v>9766.7199999999993</v>
      </c>
      <c r="F460" s="55">
        <v>0</v>
      </c>
      <c r="G460" s="55">
        <v>0</v>
      </c>
      <c r="H460" s="55">
        <v>6280.06</v>
      </c>
      <c r="I460" s="55">
        <v>0</v>
      </c>
      <c r="J460" s="55">
        <v>1337.23</v>
      </c>
      <c r="K460" s="56">
        <v>16046.78</v>
      </c>
      <c r="L460" s="46">
        <v>17384.009999999998</v>
      </c>
      <c r="M460" s="122"/>
      <c r="N460" s="124">
        <v>16046.78</v>
      </c>
      <c r="O460" s="124">
        <v>9766.7199999999993</v>
      </c>
      <c r="P460" s="124"/>
      <c r="Q460" s="124">
        <v>19142.02</v>
      </c>
      <c r="R460" s="124">
        <v>17804.79</v>
      </c>
      <c r="S460" s="47"/>
    </row>
    <row r="461" spans="1:19" ht="9" customHeight="1" x14ac:dyDescent="0.2">
      <c r="A461" s="194"/>
      <c r="B461" s="194"/>
      <c r="C461" s="48" t="s">
        <v>4</v>
      </c>
      <c r="D461" s="49">
        <v>20</v>
      </c>
      <c r="E461" s="50">
        <v>18911007</v>
      </c>
      <c r="F461" s="50">
        <v>0</v>
      </c>
      <c r="G461" s="50">
        <v>0</v>
      </c>
      <c r="H461" s="50">
        <v>12159892</v>
      </c>
      <c r="I461" s="50">
        <v>0</v>
      </c>
      <c r="J461" s="51">
        <v>2589238</v>
      </c>
      <c r="K461" s="50">
        <v>31070899</v>
      </c>
      <c r="L461" s="78">
        <v>33660137</v>
      </c>
      <c r="M461" s="123"/>
      <c r="N461" s="125">
        <v>31070899</v>
      </c>
      <c r="O461" s="125">
        <v>18911007</v>
      </c>
      <c r="P461" s="125">
        <v>0</v>
      </c>
      <c r="Q461" s="125">
        <v>37064119</v>
      </c>
      <c r="R461" s="125">
        <v>34474881</v>
      </c>
      <c r="S461" s="47"/>
    </row>
    <row r="462" spans="1:19" ht="12.75" customHeight="1" x14ac:dyDescent="0.2">
      <c r="A462" s="194"/>
      <c r="B462" s="194"/>
      <c r="C462" s="53" t="s">
        <v>3</v>
      </c>
      <c r="D462" s="54">
        <v>21</v>
      </c>
      <c r="E462" s="55">
        <v>10809.96</v>
      </c>
      <c r="F462" s="55">
        <v>0</v>
      </c>
      <c r="G462" s="55">
        <v>0</v>
      </c>
      <c r="H462" s="55">
        <v>6280.06</v>
      </c>
      <c r="I462" s="55">
        <v>0</v>
      </c>
      <c r="J462" s="55">
        <v>1424.17</v>
      </c>
      <c r="K462" s="56">
        <v>17090.02</v>
      </c>
      <c r="L462" s="46">
        <v>18514.189999999999</v>
      </c>
      <c r="M462" s="122"/>
      <c r="N462" s="124">
        <v>17090.02</v>
      </c>
      <c r="O462" s="124">
        <v>10809.96</v>
      </c>
      <c r="P462" s="124"/>
      <c r="Q462" s="124">
        <v>20459.98</v>
      </c>
      <c r="R462" s="124">
        <v>19035.810000000001</v>
      </c>
      <c r="S462" s="47"/>
    </row>
    <row r="463" spans="1:19" ht="9" customHeight="1" x14ac:dyDescent="0.2">
      <c r="A463" s="194"/>
      <c r="B463" s="194"/>
      <c r="C463" s="48" t="s">
        <v>4</v>
      </c>
      <c r="D463" s="49">
        <v>27</v>
      </c>
      <c r="E463" s="50">
        <v>20931001</v>
      </c>
      <c r="F463" s="50">
        <v>0</v>
      </c>
      <c r="G463" s="50">
        <v>0</v>
      </c>
      <c r="H463" s="50">
        <v>12159892</v>
      </c>
      <c r="I463" s="50">
        <v>0</v>
      </c>
      <c r="J463" s="51">
        <v>2757578</v>
      </c>
      <c r="K463" s="50">
        <v>33090893</v>
      </c>
      <c r="L463" s="78">
        <v>35848471</v>
      </c>
      <c r="M463" s="123"/>
      <c r="N463" s="125">
        <v>33090893</v>
      </c>
      <c r="O463" s="125">
        <v>20931001</v>
      </c>
      <c r="P463" s="125">
        <v>0</v>
      </c>
      <c r="Q463" s="125">
        <v>39616045</v>
      </c>
      <c r="R463" s="125">
        <v>36858468</v>
      </c>
      <c r="S463" s="47"/>
    </row>
    <row r="464" spans="1:19" ht="12.75" customHeight="1" x14ac:dyDescent="0.2">
      <c r="A464" s="194"/>
      <c r="B464" s="194"/>
      <c r="C464" s="53" t="s">
        <v>3</v>
      </c>
      <c r="D464" s="54">
        <v>28</v>
      </c>
      <c r="E464" s="55">
        <v>11553.66</v>
      </c>
      <c r="F464" s="55">
        <v>0</v>
      </c>
      <c r="G464" s="55">
        <v>0</v>
      </c>
      <c r="H464" s="55">
        <v>6280.06</v>
      </c>
      <c r="I464" s="55">
        <v>0</v>
      </c>
      <c r="J464" s="55">
        <v>1486.14</v>
      </c>
      <c r="K464" s="56">
        <v>17833.72</v>
      </c>
      <c r="L464" s="46">
        <v>19319.86</v>
      </c>
      <c r="M464" s="122"/>
      <c r="N464" s="124">
        <v>17833.72</v>
      </c>
      <c r="O464" s="124">
        <v>11553.66</v>
      </c>
      <c r="P464" s="124"/>
      <c r="Q464" s="124">
        <v>21399.52</v>
      </c>
      <c r="R464" s="124">
        <v>19913.38</v>
      </c>
      <c r="S464" s="47"/>
    </row>
    <row r="465" spans="1:19" ht="9" customHeight="1" x14ac:dyDescent="0.2">
      <c r="A465" s="194"/>
      <c r="B465" s="194"/>
      <c r="C465" s="48" t="s">
        <v>4</v>
      </c>
      <c r="D465" s="49">
        <v>34</v>
      </c>
      <c r="E465" s="50">
        <v>22371005</v>
      </c>
      <c r="F465" s="50">
        <v>0</v>
      </c>
      <c r="G465" s="50">
        <v>0</v>
      </c>
      <c r="H465" s="50">
        <v>12159892</v>
      </c>
      <c r="I465" s="50">
        <v>0</v>
      </c>
      <c r="J465" s="51">
        <v>2877568</v>
      </c>
      <c r="K465" s="50">
        <v>34530897</v>
      </c>
      <c r="L465" s="78">
        <v>37408465</v>
      </c>
      <c r="M465" s="123"/>
      <c r="N465" s="125">
        <v>34530897</v>
      </c>
      <c r="O465" s="125">
        <v>22371005</v>
      </c>
      <c r="P465" s="125">
        <v>0</v>
      </c>
      <c r="Q465" s="125">
        <v>41435249</v>
      </c>
      <c r="R465" s="125">
        <v>38557680</v>
      </c>
      <c r="S465" s="47"/>
    </row>
    <row r="466" spans="1:19" ht="12.75" customHeight="1" x14ac:dyDescent="0.2">
      <c r="A466" s="194"/>
      <c r="B466" s="194"/>
      <c r="C466" s="53" t="s">
        <v>3</v>
      </c>
      <c r="D466" s="54">
        <v>35</v>
      </c>
      <c r="E466" s="55">
        <v>12120.73</v>
      </c>
      <c r="F466" s="55">
        <v>0</v>
      </c>
      <c r="G466" s="55">
        <v>0</v>
      </c>
      <c r="H466" s="55">
        <v>6280.06</v>
      </c>
      <c r="I466" s="55">
        <v>0</v>
      </c>
      <c r="J466" s="55">
        <v>1533.4</v>
      </c>
      <c r="K466" s="56">
        <v>18400.79</v>
      </c>
      <c r="L466" s="46">
        <v>19934.189999999999</v>
      </c>
      <c r="M466" s="122"/>
      <c r="N466" s="124">
        <v>18400.79</v>
      </c>
      <c r="O466" s="124">
        <v>12120.73</v>
      </c>
      <c r="P466" s="124"/>
      <c r="Q466" s="124">
        <v>22115.919999999998</v>
      </c>
      <c r="R466" s="124">
        <v>20582.52</v>
      </c>
      <c r="S466" s="47"/>
    </row>
    <row r="467" spans="1:19" ht="9" customHeight="1" x14ac:dyDescent="0.2">
      <c r="A467" s="195"/>
      <c r="B467" s="195"/>
      <c r="C467" s="58" t="s">
        <v>4</v>
      </c>
      <c r="D467" s="59"/>
      <c r="E467" s="61">
        <v>23469006</v>
      </c>
      <c r="F467" s="61">
        <v>0</v>
      </c>
      <c r="G467" s="61">
        <v>0</v>
      </c>
      <c r="H467" s="61">
        <v>12159892</v>
      </c>
      <c r="I467" s="61">
        <v>0</v>
      </c>
      <c r="J467" s="60">
        <v>2969076</v>
      </c>
      <c r="K467" s="61">
        <v>35628898</v>
      </c>
      <c r="L467" s="78">
        <v>38597974</v>
      </c>
      <c r="M467" s="123"/>
      <c r="N467" s="125">
        <v>35628898</v>
      </c>
      <c r="O467" s="125">
        <v>23469006</v>
      </c>
      <c r="P467" s="125">
        <v>0</v>
      </c>
      <c r="Q467" s="125">
        <v>42822392</v>
      </c>
      <c r="R467" s="125">
        <v>39853316</v>
      </c>
      <c r="S467" s="47"/>
    </row>
    <row r="468" spans="1:19" ht="12.75" customHeight="1" x14ac:dyDescent="0.2">
      <c r="A468" s="196">
        <v>36770</v>
      </c>
      <c r="B468" s="196">
        <v>36891</v>
      </c>
      <c r="C468" s="42" t="s">
        <v>3</v>
      </c>
      <c r="D468" s="43">
        <v>0</v>
      </c>
      <c r="E468" s="44">
        <v>7334.2</v>
      </c>
      <c r="F468" s="44">
        <v>0</v>
      </c>
      <c r="G468" s="44">
        <v>0</v>
      </c>
      <c r="H468" s="44">
        <v>6280.06</v>
      </c>
      <c r="I468" s="44">
        <v>0</v>
      </c>
      <c r="J468" s="44">
        <v>1134.52</v>
      </c>
      <c r="K468" s="45">
        <v>13614.26</v>
      </c>
      <c r="L468" s="46">
        <v>14748.78</v>
      </c>
      <c r="M468" s="122"/>
      <c r="N468" s="124">
        <v>13614.26</v>
      </c>
      <c r="O468" s="124">
        <v>7334.2</v>
      </c>
      <c r="P468" s="124"/>
      <c r="Q468" s="124">
        <v>16068.94</v>
      </c>
      <c r="R468" s="124">
        <v>14934.42</v>
      </c>
      <c r="S468" s="47"/>
    </row>
    <row r="469" spans="1:19" ht="9" customHeight="1" x14ac:dyDescent="0.2">
      <c r="A469" s="197"/>
      <c r="B469" s="197"/>
      <c r="C469" s="48" t="s">
        <v>4</v>
      </c>
      <c r="D469" s="49">
        <v>2</v>
      </c>
      <c r="E469" s="50">
        <v>14200991</v>
      </c>
      <c r="F469" s="50">
        <v>0</v>
      </c>
      <c r="G469" s="50">
        <v>0</v>
      </c>
      <c r="H469" s="50">
        <v>12159892</v>
      </c>
      <c r="I469" s="50">
        <v>0</v>
      </c>
      <c r="J469" s="51">
        <v>2196737</v>
      </c>
      <c r="K469" s="50">
        <v>26360883</v>
      </c>
      <c r="L469" s="78">
        <v>28557620</v>
      </c>
      <c r="M469" s="123"/>
      <c r="N469" s="125">
        <v>26360883</v>
      </c>
      <c r="O469" s="125">
        <v>14200991</v>
      </c>
      <c r="P469" s="125">
        <v>0</v>
      </c>
      <c r="Q469" s="125">
        <v>31113806</v>
      </c>
      <c r="R469" s="125">
        <v>28917069</v>
      </c>
      <c r="S469" s="47"/>
    </row>
    <row r="470" spans="1:19" ht="12.75" customHeight="1" x14ac:dyDescent="0.2">
      <c r="A470" s="194">
        <v>36770</v>
      </c>
      <c r="B470" s="194">
        <v>36891</v>
      </c>
      <c r="C470" s="53" t="s">
        <v>3</v>
      </c>
      <c r="D470" s="54">
        <v>3</v>
      </c>
      <c r="E470" s="55">
        <v>7639.95</v>
      </c>
      <c r="F470" s="55">
        <v>0</v>
      </c>
      <c r="G470" s="55">
        <v>0</v>
      </c>
      <c r="H470" s="55">
        <v>6280.06</v>
      </c>
      <c r="I470" s="55">
        <v>0</v>
      </c>
      <c r="J470" s="55">
        <v>1160</v>
      </c>
      <c r="K470" s="56">
        <v>13920.01</v>
      </c>
      <c r="L470" s="46">
        <v>15080.01</v>
      </c>
      <c r="M470" s="122"/>
      <c r="N470" s="124">
        <v>13920.01</v>
      </c>
      <c r="O470" s="124">
        <v>7639.95</v>
      </c>
      <c r="P470" s="124"/>
      <c r="Q470" s="124">
        <v>16455.2</v>
      </c>
      <c r="R470" s="124">
        <v>15295.2</v>
      </c>
      <c r="S470" s="47"/>
    </row>
    <row r="471" spans="1:19" ht="9" customHeight="1" x14ac:dyDescent="0.2">
      <c r="A471" s="194"/>
      <c r="B471" s="194"/>
      <c r="C471" s="48" t="s">
        <v>4</v>
      </c>
      <c r="D471" s="49">
        <v>8</v>
      </c>
      <c r="E471" s="50">
        <v>14793006</v>
      </c>
      <c r="F471" s="50">
        <v>0</v>
      </c>
      <c r="G471" s="50">
        <v>0</v>
      </c>
      <c r="H471" s="50">
        <v>12159892</v>
      </c>
      <c r="I471" s="50">
        <v>0</v>
      </c>
      <c r="J471" s="51">
        <v>2246073</v>
      </c>
      <c r="K471" s="50">
        <v>26952898</v>
      </c>
      <c r="L471" s="78">
        <v>29198971</v>
      </c>
      <c r="M471" s="123"/>
      <c r="N471" s="125">
        <v>26952898</v>
      </c>
      <c r="O471" s="125">
        <v>14793006</v>
      </c>
      <c r="P471" s="125">
        <v>0</v>
      </c>
      <c r="Q471" s="125">
        <v>31861710</v>
      </c>
      <c r="R471" s="125">
        <v>29615637</v>
      </c>
      <c r="S471" s="47"/>
    </row>
    <row r="472" spans="1:19" ht="12.75" customHeight="1" x14ac:dyDescent="0.2">
      <c r="A472" s="194"/>
      <c r="B472" s="194"/>
      <c r="C472" s="53" t="s">
        <v>3</v>
      </c>
      <c r="D472" s="54">
        <v>9</v>
      </c>
      <c r="E472" s="55">
        <v>8735.8700000000008</v>
      </c>
      <c r="F472" s="55">
        <v>0</v>
      </c>
      <c r="G472" s="55">
        <v>0</v>
      </c>
      <c r="H472" s="55">
        <v>6280.06</v>
      </c>
      <c r="I472" s="55">
        <v>0</v>
      </c>
      <c r="J472" s="55">
        <v>1251.33</v>
      </c>
      <c r="K472" s="56">
        <v>15015.93</v>
      </c>
      <c r="L472" s="46">
        <v>16267.26</v>
      </c>
      <c r="M472" s="122"/>
      <c r="N472" s="124">
        <v>15015.93</v>
      </c>
      <c r="O472" s="124">
        <v>8735.8700000000008</v>
      </c>
      <c r="P472" s="124"/>
      <c r="Q472" s="124">
        <v>17839.72</v>
      </c>
      <c r="R472" s="124">
        <v>16588.39</v>
      </c>
      <c r="S472" s="47"/>
    </row>
    <row r="473" spans="1:19" ht="9" customHeight="1" x14ac:dyDescent="0.2">
      <c r="A473" s="194"/>
      <c r="B473" s="194"/>
      <c r="C473" s="48" t="s">
        <v>4</v>
      </c>
      <c r="D473" s="49">
        <v>14</v>
      </c>
      <c r="E473" s="50">
        <v>16915003</v>
      </c>
      <c r="F473" s="50">
        <v>0</v>
      </c>
      <c r="G473" s="50">
        <v>0</v>
      </c>
      <c r="H473" s="50">
        <v>12159892</v>
      </c>
      <c r="I473" s="50">
        <v>0</v>
      </c>
      <c r="J473" s="51">
        <v>2422913</v>
      </c>
      <c r="K473" s="50">
        <v>29074895</v>
      </c>
      <c r="L473" s="78">
        <v>31497808</v>
      </c>
      <c r="M473" s="123"/>
      <c r="N473" s="125">
        <v>29074895</v>
      </c>
      <c r="O473" s="125">
        <v>16915003</v>
      </c>
      <c r="P473" s="125">
        <v>0</v>
      </c>
      <c r="Q473" s="125">
        <v>34542515</v>
      </c>
      <c r="R473" s="125">
        <v>32119602</v>
      </c>
      <c r="S473" s="47"/>
    </row>
    <row r="474" spans="1:19" ht="12.75" customHeight="1" x14ac:dyDescent="0.2">
      <c r="A474" s="194"/>
      <c r="B474" s="194"/>
      <c r="C474" s="53" t="s">
        <v>3</v>
      </c>
      <c r="D474" s="54">
        <v>15</v>
      </c>
      <c r="E474" s="55">
        <v>9766.7199999999993</v>
      </c>
      <c r="F474" s="55">
        <v>0</v>
      </c>
      <c r="G474" s="55">
        <v>0</v>
      </c>
      <c r="H474" s="55">
        <v>6280.06</v>
      </c>
      <c r="I474" s="55">
        <v>0</v>
      </c>
      <c r="J474" s="55">
        <v>1337.23</v>
      </c>
      <c r="K474" s="56">
        <v>16046.78</v>
      </c>
      <c r="L474" s="46">
        <v>17384.009999999998</v>
      </c>
      <c r="M474" s="122"/>
      <c r="N474" s="124">
        <v>16046.78</v>
      </c>
      <c r="O474" s="124">
        <v>9766.7199999999993</v>
      </c>
      <c r="P474" s="124"/>
      <c r="Q474" s="124">
        <v>19142.02</v>
      </c>
      <c r="R474" s="124">
        <v>17804.79</v>
      </c>
      <c r="S474" s="47"/>
    </row>
    <row r="475" spans="1:19" ht="9" customHeight="1" x14ac:dyDescent="0.2">
      <c r="A475" s="194"/>
      <c r="B475" s="194"/>
      <c r="C475" s="48" t="s">
        <v>4</v>
      </c>
      <c r="D475" s="49">
        <v>20</v>
      </c>
      <c r="E475" s="50">
        <v>18911007</v>
      </c>
      <c r="F475" s="50">
        <v>0</v>
      </c>
      <c r="G475" s="50">
        <v>0</v>
      </c>
      <c r="H475" s="50">
        <v>12159892</v>
      </c>
      <c r="I475" s="50">
        <v>0</v>
      </c>
      <c r="J475" s="51">
        <v>2589238</v>
      </c>
      <c r="K475" s="50">
        <v>31070899</v>
      </c>
      <c r="L475" s="78">
        <v>33660137</v>
      </c>
      <c r="M475" s="123"/>
      <c r="N475" s="125">
        <v>31070899</v>
      </c>
      <c r="O475" s="125">
        <v>18911007</v>
      </c>
      <c r="P475" s="125">
        <v>0</v>
      </c>
      <c r="Q475" s="125">
        <v>37064119</v>
      </c>
      <c r="R475" s="125">
        <v>34474881</v>
      </c>
      <c r="S475" s="47"/>
    </row>
    <row r="476" spans="1:19" ht="12.75" customHeight="1" x14ac:dyDescent="0.2">
      <c r="A476" s="194"/>
      <c r="B476" s="194"/>
      <c r="C476" s="53" t="s">
        <v>3</v>
      </c>
      <c r="D476" s="54">
        <v>21</v>
      </c>
      <c r="E476" s="55">
        <v>10809.96</v>
      </c>
      <c r="F476" s="55">
        <v>0</v>
      </c>
      <c r="G476" s="55">
        <v>0</v>
      </c>
      <c r="H476" s="55">
        <v>6280.06</v>
      </c>
      <c r="I476" s="55">
        <v>0</v>
      </c>
      <c r="J476" s="55">
        <v>1424.17</v>
      </c>
      <c r="K476" s="56">
        <v>17090.02</v>
      </c>
      <c r="L476" s="46">
        <v>18514.189999999999</v>
      </c>
      <c r="M476" s="122"/>
      <c r="N476" s="124">
        <v>17090.02</v>
      </c>
      <c r="O476" s="124">
        <v>10809.96</v>
      </c>
      <c r="P476" s="124"/>
      <c r="Q476" s="124">
        <v>20459.98</v>
      </c>
      <c r="R476" s="124">
        <v>19035.810000000001</v>
      </c>
      <c r="S476" s="47"/>
    </row>
    <row r="477" spans="1:19" ht="9" customHeight="1" x14ac:dyDescent="0.2">
      <c r="A477" s="194"/>
      <c r="B477" s="194"/>
      <c r="C477" s="48" t="s">
        <v>4</v>
      </c>
      <c r="D477" s="49">
        <v>27</v>
      </c>
      <c r="E477" s="50">
        <v>20931001</v>
      </c>
      <c r="F477" s="50">
        <v>0</v>
      </c>
      <c r="G477" s="50">
        <v>0</v>
      </c>
      <c r="H477" s="50">
        <v>12159892</v>
      </c>
      <c r="I477" s="50">
        <v>0</v>
      </c>
      <c r="J477" s="51">
        <v>2757578</v>
      </c>
      <c r="K477" s="50">
        <v>33090893</v>
      </c>
      <c r="L477" s="78">
        <v>35848471</v>
      </c>
      <c r="M477" s="123"/>
      <c r="N477" s="125">
        <v>33090893</v>
      </c>
      <c r="O477" s="125">
        <v>20931001</v>
      </c>
      <c r="P477" s="125">
        <v>0</v>
      </c>
      <c r="Q477" s="125">
        <v>39616045</v>
      </c>
      <c r="R477" s="125">
        <v>36858468</v>
      </c>
      <c r="S477" s="47"/>
    </row>
    <row r="478" spans="1:19" ht="12.75" customHeight="1" x14ac:dyDescent="0.2">
      <c r="A478" s="194"/>
      <c r="B478" s="194"/>
      <c r="C478" s="53" t="s">
        <v>3</v>
      </c>
      <c r="D478" s="54">
        <v>28</v>
      </c>
      <c r="E478" s="55">
        <v>11553.66</v>
      </c>
      <c r="F478" s="55">
        <v>0</v>
      </c>
      <c r="G478" s="55">
        <v>0</v>
      </c>
      <c r="H478" s="55">
        <v>6280.06</v>
      </c>
      <c r="I478" s="55">
        <v>0</v>
      </c>
      <c r="J478" s="55">
        <v>1486.14</v>
      </c>
      <c r="K478" s="56">
        <v>17833.72</v>
      </c>
      <c r="L478" s="46">
        <v>19319.86</v>
      </c>
      <c r="M478" s="122"/>
      <c r="N478" s="124">
        <v>17833.72</v>
      </c>
      <c r="O478" s="124">
        <v>11553.66</v>
      </c>
      <c r="P478" s="124"/>
      <c r="Q478" s="124">
        <v>21399.52</v>
      </c>
      <c r="R478" s="124">
        <v>19913.38</v>
      </c>
      <c r="S478" s="47"/>
    </row>
    <row r="479" spans="1:19" ht="9" customHeight="1" x14ac:dyDescent="0.2">
      <c r="A479" s="194"/>
      <c r="B479" s="194"/>
      <c r="C479" s="48" t="s">
        <v>4</v>
      </c>
      <c r="D479" s="49">
        <v>34</v>
      </c>
      <c r="E479" s="50">
        <v>22371005</v>
      </c>
      <c r="F479" s="50">
        <v>0</v>
      </c>
      <c r="G479" s="50">
        <v>0</v>
      </c>
      <c r="H479" s="50">
        <v>12159892</v>
      </c>
      <c r="I479" s="50">
        <v>0</v>
      </c>
      <c r="J479" s="51">
        <v>2877568</v>
      </c>
      <c r="K479" s="50">
        <v>34530897</v>
      </c>
      <c r="L479" s="78">
        <v>37408465</v>
      </c>
      <c r="M479" s="123"/>
      <c r="N479" s="125">
        <v>34530897</v>
      </c>
      <c r="O479" s="125">
        <v>22371005</v>
      </c>
      <c r="P479" s="125">
        <v>0</v>
      </c>
      <c r="Q479" s="125">
        <v>41435249</v>
      </c>
      <c r="R479" s="125">
        <v>38557680</v>
      </c>
      <c r="S479" s="47"/>
    </row>
    <row r="480" spans="1:19" ht="12.75" customHeight="1" x14ac:dyDescent="0.2">
      <c r="A480" s="194"/>
      <c r="B480" s="194"/>
      <c r="C480" s="53" t="s">
        <v>3</v>
      </c>
      <c r="D480" s="54">
        <v>35</v>
      </c>
      <c r="E480" s="55">
        <v>12120.73</v>
      </c>
      <c r="F480" s="55">
        <v>0</v>
      </c>
      <c r="G480" s="55">
        <v>0</v>
      </c>
      <c r="H480" s="55">
        <v>6280.06</v>
      </c>
      <c r="I480" s="55">
        <v>0</v>
      </c>
      <c r="J480" s="55">
        <v>1533.4</v>
      </c>
      <c r="K480" s="56">
        <v>18400.79</v>
      </c>
      <c r="L480" s="46">
        <v>19934.189999999999</v>
      </c>
      <c r="M480" s="122"/>
      <c r="N480" s="124">
        <v>18400.79</v>
      </c>
      <c r="O480" s="124">
        <v>12120.73</v>
      </c>
      <c r="P480" s="124"/>
      <c r="Q480" s="124">
        <v>22115.919999999998</v>
      </c>
      <c r="R480" s="124">
        <v>20582.52</v>
      </c>
      <c r="S480" s="47"/>
    </row>
    <row r="481" spans="1:19" ht="9" customHeight="1" x14ac:dyDescent="0.2">
      <c r="A481" s="195"/>
      <c r="B481" s="195"/>
      <c r="C481" s="58" t="s">
        <v>4</v>
      </c>
      <c r="D481" s="59"/>
      <c r="E481" s="61">
        <v>23469006</v>
      </c>
      <c r="F481" s="61">
        <v>0</v>
      </c>
      <c r="G481" s="61">
        <v>0</v>
      </c>
      <c r="H481" s="61">
        <v>12159892</v>
      </c>
      <c r="I481" s="61">
        <v>0</v>
      </c>
      <c r="J481" s="60">
        <v>2969076</v>
      </c>
      <c r="K481" s="61">
        <v>35628898</v>
      </c>
      <c r="L481" s="78">
        <v>38597974</v>
      </c>
      <c r="M481" s="123"/>
      <c r="N481" s="125">
        <v>35628898</v>
      </c>
      <c r="O481" s="125">
        <v>23469006</v>
      </c>
      <c r="P481" s="125">
        <v>0</v>
      </c>
      <c r="Q481" s="125">
        <v>42822392</v>
      </c>
      <c r="R481" s="125">
        <v>39853316</v>
      </c>
      <c r="S481" s="47"/>
    </row>
    <row r="482" spans="1:19" ht="12.75" customHeight="1" x14ac:dyDescent="0.2">
      <c r="A482" s="196">
        <v>36892</v>
      </c>
      <c r="B482" s="196">
        <v>37256</v>
      </c>
      <c r="C482" s="42" t="s">
        <v>3</v>
      </c>
      <c r="D482" s="43">
        <v>0</v>
      </c>
      <c r="E482" s="44">
        <v>7606.89</v>
      </c>
      <c r="F482" s="44">
        <v>0</v>
      </c>
      <c r="G482" s="44">
        <v>0</v>
      </c>
      <c r="H482" s="44">
        <v>6280.06</v>
      </c>
      <c r="I482" s="44">
        <v>0</v>
      </c>
      <c r="J482" s="44">
        <v>1157.25</v>
      </c>
      <c r="K482" s="45">
        <v>13886.95</v>
      </c>
      <c r="L482" s="46">
        <v>15044.2</v>
      </c>
      <c r="M482" s="122"/>
      <c r="N482" s="124">
        <v>13886.95</v>
      </c>
      <c r="O482" s="124">
        <v>7606.89</v>
      </c>
      <c r="P482" s="124">
        <v>501.96</v>
      </c>
      <c r="Q482" s="124">
        <v>16413.439999999999</v>
      </c>
      <c r="R482" s="124">
        <v>15256.19</v>
      </c>
      <c r="S482" s="47"/>
    </row>
    <row r="483" spans="1:19" ht="9" customHeight="1" x14ac:dyDescent="0.2">
      <c r="A483" s="197"/>
      <c r="B483" s="197"/>
      <c r="C483" s="48" t="s">
        <v>4</v>
      </c>
      <c r="D483" s="49">
        <v>2</v>
      </c>
      <c r="E483" s="50">
        <v>14728993</v>
      </c>
      <c r="F483" s="50">
        <v>0</v>
      </c>
      <c r="G483" s="50">
        <v>0</v>
      </c>
      <c r="H483" s="50">
        <v>12159892</v>
      </c>
      <c r="I483" s="50">
        <v>0</v>
      </c>
      <c r="J483" s="51">
        <v>2240748</v>
      </c>
      <c r="K483" s="50">
        <v>26888885</v>
      </c>
      <c r="L483" s="78">
        <v>29129633</v>
      </c>
      <c r="M483" s="123"/>
      <c r="N483" s="125">
        <v>26888885</v>
      </c>
      <c r="O483" s="125">
        <v>14728993</v>
      </c>
      <c r="P483" s="125">
        <v>971930</v>
      </c>
      <c r="Q483" s="125">
        <v>31780851</v>
      </c>
      <c r="R483" s="125">
        <v>29540103</v>
      </c>
      <c r="S483" s="47"/>
    </row>
    <row r="484" spans="1:19" ht="12.75" customHeight="1" x14ac:dyDescent="0.2">
      <c r="A484" s="194">
        <v>36892</v>
      </c>
      <c r="B484" s="194">
        <v>37256</v>
      </c>
      <c r="C484" s="53" t="s">
        <v>3</v>
      </c>
      <c r="D484" s="54">
        <v>3</v>
      </c>
      <c r="E484" s="55">
        <v>7918.83</v>
      </c>
      <c r="F484" s="55">
        <v>0</v>
      </c>
      <c r="G484" s="55">
        <v>0</v>
      </c>
      <c r="H484" s="55">
        <v>6280.06</v>
      </c>
      <c r="I484" s="55">
        <v>0</v>
      </c>
      <c r="J484" s="55">
        <v>1183.24</v>
      </c>
      <c r="K484" s="56">
        <v>14198.89</v>
      </c>
      <c r="L484" s="46">
        <v>15382.13</v>
      </c>
      <c r="M484" s="122"/>
      <c r="N484" s="124">
        <v>14198.89</v>
      </c>
      <c r="O484" s="124">
        <v>7918.83</v>
      </c>
      <c r="P484" s="124">
        <v>501.96</v>
      </c>
      <c r="Q484" s="124">
        <v>16807.52</v>
      </c>
      <c r="R484" s="124">
        <v>15624.28</v>
      </c>
      <c r="S484" s="47"/>
    </row>
    <row r="485" spans="1:19" ht="9" customHeight="1" x14ac:dyDescent="0.2">
      <c r="A485" s="194"/>
      <c r="B485" s="194"/>
      <c r="C485" s="48" t="s">
        <v>4</v>
      </c>
      <c r="D485" s="49">
        <v>8</v>
      </c>
      <c r="E485" s="50">
        <v>15332993</v>
      </c>
      <c r="F485" s="50">
        <v>0</v>
      </c>
      <c r="G485" s="50">
        <v>0</v>
      </c>
      <c r="H485" s="50">
        <v>12159892</v>
      </c>
      <c r="I485" s="50">
        <v>0</v>
      </c>
      <c r="J485" s="51">
        <v>2291072</v>
      </c>
      <c r="K485" s="50">
        <v>27492885</v>
      </c>
      <c r="L485" s="78">
        <v>29783957</v>
      </c>
      <c r="M485" s="123"/>
      <c r="N485" s="125">
        <v>27492885</v>
      </c>
      <c r="O485" s="125">
        <v>15332993</v>
      </c>
      <c r="P485" s="125">
        <v>971930</v>
      </c>
      <c r="Q485" s="125">
        <v>32543897</v>
      </c>
      <c r="R485" s="125">
        <v>30252825</v>
      </c>
      <c r="S485" s="47"/>
    </row>
    <row r="486" spans="1:19" ht="12.75" customHeight="1" x14ac:dyDescent="0.2">
      <c r="A486" s="194"/>
      <c r="B486" s="194"/>
      <c r="C486" s="53" t="s">
        <v>3</v>
      </c>
      <c r="D486" s="54">
        <v>9</v>
      </c>
      <c r="E486" s="55">
        <v>9033.35</v>
      </c>
      <c r="F486" s="55">
        <v>0</v>
      </c>
      <c r="G486" s="55">
        <v>0</v>
      </c>
      <c r="H486" s="55">
        <v>6280.06</v>
      </c>
      <c r="I486" s="55">
        <v>0</v>
      </c>
      <c r="J486" s="55">
        <v>1276.1199999999999</v>
      </c>
      <c r="K486" s="56">
        <v>15313.41</v>
      </c>
      <c r="L486" s="46">
        <v>16589.53</v>
      </c>
      <c r="M486" s="122"/>
      <c r="N486" s="124">
        <v>15313.41</v>
      </c>
      <c r="O486" s="124">
        <v>9033.35</v>
      </c>
      <c r="P486" s="124">
        <v>501.96</v>
      </c>
      <c r="Q486" s="124">
        <v>18215.53</v>
      </c>
      <c r="R486" s="124">
        <v>16939.41</v>
      </c>
      <c r="S486" s="47"/>
    </row>
    <row r="487" spans="1:19" ht="9" customHeight="1" x14ac:dyDescent="0.2">
      <c r="A487" s="194"/>
      <c r="B487" s="194"/>
      <c r="C487" s="48" t="s">
        <v>4</v>
      </c>
      <c r="D487" s="49">
        <v>14</v>
      </c>
      <c r="E487" s="50">
        <v>17491005</v>
      </c>
      <c r="F487" s="50">
        <v>0</v>
      </c>
      <c r="G487" s="50">
        <v>0</v>
      </c>
      <c r="H487" s="50">
        <v>12159892</v>
      </c>
      <c r="I487" s="50">
        <v>0</v>
      </c>
      <c r="J487" s="51">
        <v>2470913</v>
      </c>
      <c r="K487" s="50">
        <v>29650896</v>
      </c>
      <c r="L487" s="78">
        <v>32121809</v>
      </c>
      <c r="M487" s="123"/>
      <c r="N487" s="125">
        <v>29650896</v>
      </c>
      <c r="O487" s="125">
        <v>17491005</v>
      </c>
      <c r="P487" s="125">
        <v>971930</v>
      </c>
      <c r="Q487" s="125">
        <v>35270184</v>
      </c>
      <c r="R487" s="125">
        <v>32799271</v>
      </c>
      <c r="S487" s="47"/>
    </row>
    <row r="488" spans="1:19" ht="12.75" customHeight="1" x14ac:dyDescent="0.2">
      <c r="A488" s="194"/>
      <c r="B488" s="194"/>
      <c r="C488" s="53" t="s">
        <v>3</v>
      </c>
      <c r="D488" s="54">
        <v>15</v>
      </c>
      <c r="E488" s="55">
        <v>10088.99</v>
      </c>
      <c r="F488" s="55">
        <v>0</v>
      </c>
      <c r="G488" s="55">
        <v>0</v>
      </c>
      <c r="H488" s="55">
        <v>6280.06</v>
      </c>
      <c r="I488" s="55">
        <v>0</v>
      </c>
      <c r="J488" s="55">
        <v>1364.09</v>
      </c>
      <c r="K488" s="56">
        <v>16369.05</v>
      </c>
      <c r="L488" s="46">
        <v>17733.14</v>
      </c>
      <c r="M488" s="122"/>
      <c r="N488" s="124">
        <v>16369.05</v>
      </c>
      <c r="O488" s="124">
        <v>10088.99</v>
      </c>
      <c r="P488" s="124">
        <v>501.96</v>
      </c>
      <c r="Q488" s="124">
        <v>19549.16</v>
      </c>
      <c r="R488" s="124">
        <v>18185.07</v>
      </c>
      <c r="S488" s="47"/>
    </row>
    <row r="489" spans="1:19" ht="9" customHeight="1" x14ac:dyDescent="0.2">
      <c r="A489" s="194"/>
      <c r="B489" s="194"/>
      <c r="C489" s="48" t="s">
        <v>4</v>
      </c>
      <c r="D489" s="49">
        <v>20</v>
      </c>
      <c r="E489" s="50">
        <v>19535009</v>
      </c>
      <c r="F489" s="50">
        <v>0</v>
      </c>
      <c r="G489" s="50">
        <v>0</v>
      </c>
      <c r="H489" s="50">
        <v>12159892</v>
      </c>
      <c r="I489" s="50">
        <v>0</v>
      </c>
      <c r="J489" s="51">
        <v>2641247</v>
      </c>
      <c r="K489" s="50">
        <v>31694900</v>
      </c>
      <c r="L489" s="78">
        <v>34336147</v>
      </c>
      <c r="M489" s="123"/>
      <c r="N489" s="125">
        <v>31694900</v>
      </c>
      <c r="O489" s="125">
        <v>19535009</v>
      </c>
      <c r="P489" s="125">
        <v>971930</v>
      </c>
      <c r="Q489" s="125">
        <v>37852452</v>
      </c>
      <c r="R489" s="125">
        <v>35211205</v>
      </c>
      <c r="S489" s="47"/>
    </row>
    <row r="490" spans="1:19" ht="12.75" customHeight="1" x14ac:dyDescent="0.2">
      <c r="A490" s="194"/>
      <c r="B490" s="194"/>
      <c r="C490" s="53" t="s">
        <v>3</v>
      </c>
      <c r="D490" s="54">
        <v>21</v>
      </c>
      <c r="E490" s="55">
        <v>11150.82</v>
      </c>
      <c r="F490" s="55">
        <v>0</v>
      </c>
      <c r="G490" s="55">
        <v>0</v>
      </c>
      <c r="H490" s="55">
        <v>6280.06</v>
      </c>
      <c r="I490" s="55">
        <v>0</v>
      </c>
      <c r="J490" s="55">
        <v>1452.57</v>
      </c>
      <c r="K490" s="56">
        <v>17430.88</v>
      </c>
      <c r="L490" s="46">
        <v>18883.45</v>
      </c>
      <c r="M490" s="122"/>
      <c r="N490" s="124">
        <v>17430.88</v>
      </c>
      <c r="O490" s="124">
        <v>11150.82</v>
      </c>
      <c r="P490" s="124">
        <v>501.96</v>
      </c>
      <c r="Q490" s="124">
        <v>20890.599999999999</v>
      </c>
      <c r="R490" s="124">
        <v>19438.03</v>
      </c>
      <c r="S490" s="47"/>
    </row>
    <row r="491" spans="1:19" ht="9" customHeight="1" x14ac:dyDescent="0.2">
      <c r="A491" s="194"/>
      <c r="B491" s="194"/>
      <c r="C491" s="48" t="s">
        <v>4</v>
      </c>
      <c r="D491" s="49">
        <v>27</v>
      </c>
      <c r="E491" s="50">
        <v>21590998</v>
      </c>
      <c r="F491" s="50">
        <v>0</v>
      </c>
      <c r="G491" s="50">
        <v>0</v>
      </c>
      <c r="H491" s="50">
        <v>12159892</v>
      </c>
      <c r="I491" s="50">
        <v>0</v>
      </c>
      <c r="J491" s="51">
        <v>2812568</v>
      </c>
      <c r="K491" s="50">
        <v>33750890</v>
      </c>
      <c r="L491" s="78">
        <v>36563458</v>
      </c>
      <c r="M491" s="123"/>
      <c r="N491" s="125">
        <v>33750890</v>
      </c>
      <c r="O491" s="125">
        <v>21590998</v>
      </c>
      <c r="P491" s="125">
        <v>971930</v>
      </c>
      <c r="Q491" s="125">
        <v>40449842</v>
      </c>
      <c r="R491" s="125">
        <v>37637274</v>
      </c>
      <c r="S491" s="47"/>
    </row>
    <row r="492" spans="1:19" ht="12.75" customHeight="1" x14ac:dyDescent="0.2">
      <c r="A492" s="194"/>
      <c r="B492" s="194"/>
      <c r="C492" s="53" t="s">
        <v>3</v>
      </c>
      <c r="D492" s="54">
        <v>28</v>
      </c>
      <c r="E492" s="55">
        <v>11906.91</v>
      </c>
      <c r="F492" s="55">
        <v>0</v>
      </c>
      <c r="G492" s="55">
        <v>0</v>
      </c>
      <c r="H492" s="55">
        <v>6280.06</v>
      </c>
      <c r="I492" s="55">
        <v>0</v>
      </c>
      <c r="J492" s="55">
        <v>1515.58</v>
      </c>
      <c r="K492" s="56">
        <v>18186.97</v>
      </c>
      <c r="L492" s="46">
        <v>19702.55</v>
      </c>
      <c r="M492" s="122"/>
      <c r="N492" s="124">
        <v>18186.97</v>
      </c>
      <c r="O492" s="124">
        <v>11906.91</v>
      </c>
      <c r="P492" s="124">
        <v>501.96</v>
      </c>
      <c r="Q492" s="124">
        <v>21845.79</v>
      </c>
      <c r="R492" s="124">
        <v>20330.21</v>
      </c>
      <c r="S492" s="47"/>
    </row>
    <row r="493" spans="1:19" ht="9" customHeight="1" x14ac:dyDescent="0.2">
      <c r="A493" s="194"/>
      <c r="B493" s="194"/>
      <c r="C493" s="48" t="s">
        <v>4</v>
      </c>
      <c r="D493" s="49">
        <v>34</v>
      </c>
      <c r="E493" s="50">
        <v>23054993</v>
      </c>
      <c r="F493" s="50">
        <v>0</v>
      </c>
      <c r="G493" s="50">
        <v>0</v>
      </c>
      <c r="H493" s="50">
        <v>12159892</v>
      </c>
      <c r="I493" s="50">
        <v>0</v>
      </c>
      <c r="J493" s="51">
        <v>2934572</v>
      </c>
      <c r="K493" s="50">
        <v>35214884</v>
      </c>
      <c r="L493" s="78">
        <v>38149456</v>
      </c>
      <c r="M493" s="123"/>
      <c r="N493" s="125">
        <v>35214884</v>
      </c>
      <c r="O493" s="125">
        <v>23054993</v>
      </c>
      <c r="P493" s="125">
        <v>971930</v>
      </c>
      <c r="Q493" s="125">
        <v>42299348</v>
      </c>
      <c r="R493" s="125">
        <v>39364776</v>
      </c>
      <c r="S493" s="47"/>
    </row>
    <row r="494" spans="1:19" ht="12.75" customHeight="1" x14ac:dyDescent="0.2">
      <c r="A494" s="194"/>
      <c r="B494" s="194"/>
      <c r="C494" s="53" t="s">
        <v>3</v>
      </c>
      <c r="D494" s="54">
        <v>35</v>
      </c>
      <c r="E494" s="55">
        <v>12486.38</v>
      </c>
      <c r="F494" s="55">
        <v>0</v>
      </c>
      <c r="G494" s="55">
        <v>0</v>
      </c>
      <c r="H494" s="55">
        <v>6280.06</v>
      </c>
      <c r="I494" s="55">
        <v>0</v>
      </c>
      <c r="J494" s="55">
        <v>1563.87</v>
      </c>
      <c r="K494" s="56">
        <v>18766.439999999999</v>
      </c>
      <c r="L494" s="46">
        <v>20330.310000000001</v>
      </c>
      <c r="M494" s="122"/>
      <c r="N494" s="124">
        <v>18766.439999999999</v>
      </c>
      <c r="O494" s="124">
        <v>12486.38</v>
      </c>
      <c r="P494" s="124">
        <v>501.96</v>
      </c>
      <c r="Q494" s="124">
        <v>22577.86</v>
      </c>
      <c r="R494" s="124">
        <v>21013.99</v>
      </c>
      <c r="S494" s="47"/>
    </row>
    <row r="495" spans="1:19" ht="9" customHeight="1" x14ac:dyDescent="0.2">
      <c r="A495" s="195"/>
      <c r="B495" s="195"/>
      <c r="C495" s="58" t="s">
        <v>4</v>
      </c>
      <c r="D495" s="59"/>
      <c r="E495" s="61">
        <v>24177003</v>
      </c>
      <c r="F495" s="61">
        <v>0</v>
      </c>
      <c r="G495" s="61">
        <v>0</v>
      </c>
      <c r="H495" s="61">
        <v>12159892</v>
      </c>
      <c r="I495" s="61">
        <v>0</v>
      </c>
      <c r="J495" s="60">
        <v>3028075</v>
      </c>
      <c r="K495" s="61">
        <v>36336895</v>
      </c>
      <c r="L495" s="78">
        <v>39364969</v>
      </c>
      <c r="M495" s="123"/>
      <c r="N495" s="125">
        <v>36336895</v>
      </c>
      <c r="O495" s="125">
        <v>24177003</v>
      </c>
      <c r="P495" s="125">
        <v>971930</v>
      </c>
      <c r="Q495" s="125">
        <v>43716833</v>
      </c>
      <c r="R495" s="125">
        <v>40688758</v>
      </c>
      <c r="S495" s="47"/>
    </row>
    <row r="496" spans="1:19" ht="12.75" customHeight="1" x14ac:dyDescent="0.2">
      <c r="A496" s="196">
        <v>37257</v>
      </c>
      <c r="B496" s="196">
        <v>37621</v>
      </c>
      <c r="C496" s="42" t="s">
        <v>3</v>
      </c>
      <c r="D496" s="43">
        <v>0</v>
      </c>
      <c r="E496" s="44">
        <v>7956.81</v>
      </c>
      <c r="F496" s="44">
        <v>0</v>
      </c>
      <c r="G496" s="44">
        <v>0</v>
      </c>
      <c r="H496" s="44">
        <v>6280.06</v>
      </c>
      <c r="I496" s="44">
        <v>0</v>
      </c>
      <c r="J496" s="44">
        <v>1186.4100000000001</v>
      </c>
      <c r="K496" s="45">
        <v>14236.87</v>
      </c>
      <c r="L496" s="46">
        <v>15423.28</v>
      </c>
      <c r="M496" s="122"/>
      <c r="N496" s="124">
        <v>14236.87</v>
      </c>
      <c r="O496" s="124">
        <v>7956.81</v>
      </c>
      <c r="P496" s="124">
        <v>537.96</v>
      </c>
      <c r="Q496" s="124">
        <v>16855.509999999998</v>
      </c>
      <c r="R496" s="124">
        <v>15669.1</v>
      </c>
      <c r="S496" s="47"/>
    </row>
    <row r="497" spans="1:19" ht="9" customHeight="1" x14ac:dyDescent="0.2">
      <c r="A497" s="197"/>
      <c r="B497" s="197"/>
      <c r="C497" s="48" t="s">
        <v>4</v>
      </c>
      <c r="D497" s="49">
        <v>2</v>
      </c>
      <c r="E497" s="50">
        <v>15406532</v>
      </c>
      <c r="F497" s="50">
        <v>0</v>
      </c>
      <c r="G497" s="50">
        <v>0</v>
      </c>
      <c r="H497" s="50">
        <v>12159892</v>
      </c>
      <c r="I497" s="50">
        <v>0</v>
      </c>
      <c r="J497" s="51">
        <v>2297210</v>
      </c>
      <c r="K497" s="50">
        <v>27566424</v>
      </c>
      <c r="L497" s="78">
        <v>29863634</v>
      </c>
      <c r="M497" s="123"/>
      <c r="N497" s="125">
        <v>27566424</v>
      </c>
      <c r="O497" s="125">
        <v>15406532</v>
      </c>
      <c r="P497" s="125">
        <v>1041636</v>
      </c>
      <c r="Q497" s="125">
        <v>32636818</v>
      </c>
      <c r="R497" s="125">
        <v>30339608</v>
      </c>
      <c r="S497" s="47"/>
    </row>
    <row r="498" spans="1:19" ht="12.75" customHeight="1" x14ac:dyDescent="0.2">
      <c r="A498" s="194">
        <v>37257</v>
      </c>
      <c r="B498" s="194">
        <v>37621</v>
      </c>
      <c r="C498" s="53" t="s">
        <v>3</v>
      </c>
      <c r="D498" s="54">
        <v>3</v>
      </c>
      <c r="E498" s="55">
        <v>8276.67</v>
      </c>
      <c r="F498" s="55">
        <v>0</v>
      </c>
      <c r="G498" s="55">
        <v>0</v>
      </c>
      <c r="H498" s="55">
        <v>6280.06</v>
      </c>
      <c r="I498" s="55">
        <v>0</v>
      </c>
      <c r="J498" s="55">
        <v>1213.06</v>
      </c>
      <c r="K498" s="56">
        <v>14556.73</v>
      </c>
      <c r="L498" s="46">
        <v>15769.79</v>
      </c>
      <c r="M498" s="122"/>
      <c r="N498" s="124">
        <v>14556.73</v>
      </c>
      <c r="O498" s="124">
        <v>8276.67</v>
      </c>
      <c r="P498" s="124">
        <v>537.96</v>
      </c>
      <c r="Q498" s="124">
        <v>17259.59</v>
      </c>
      <c r="R498" s="124">
        <v>16046.53</v>
      </c>
      <c r="S498" s="47"/>
    </row>
    <row r="499" spans="1:19" ht="9" customHeight="1" x14ac:dyDescent="0.2">
      <c r="A499" s="194"/>
      <c r="B499" s="194"/>
      <c r="C499" s="48" t="s">
        <v>4</v>
      </c>
      <c r="D499" s="49">
        <v>8</v>
      </c>
      <c r="E499" s="50">
        <v>16025868</v>
      </c>
      <c r="F499" s="50">
        <v>0</v>
      </c>
      <c r="G499" s="50">
        <v>0</v>
      </c>
      <c r="H499" s="50">
        <v>12159892</v>
      </c>
      <c r="I499" s="50">
        <v>0</v>
      </c>
      <c r="J499" s="51">
        <v>2348812</v>
      </c>
      <c r="K499" s="50">
        <v>28185760</v>
      </c>
      <c r="L499" s="78">
        <v>30534571</v>
      </c>
      <c r="M499" s="123"/>
      <c r="N499" s="125">
        <v>28185760</v>
      </c>
      <c r="O499" s="125">
        <v>16025868</v>
      </c>
      <c r="P499" s="125">
        <v>1041636</v>
      </c>
      <c r="Q499" s="125">
        <v>33419226</v>
      </c>
      <c r="R499" s="125">
        <v>31070415</v>
      </c>
      <c r="S499" s="47"/>
    </row>
    <row r="500" spans="1:19" ht="12.75" customHeight="1" x14ac:dyDescent="0.2">
      <c r="A500" s="194"/>
      <c r="B500" s="194"/>
      <c r="C500" s="53" t="s">
        <v>3</v>
      </c>
      <c r="D500" s="54">
        <v>9</v>
      </c>
      <c r="E500" s="55">
        <v>9419.27</v>
      </c>
      <c r="F500" s="55">
        <v>0</v>
      </c>
      <c r="G500" s="55">
        <v>0</v>
      </c>
      <c r="H500" s="55">
        <v>6280.06</v>
      </c>
      <c r="I500" s="55">
        <v>0</v>
      </c>
      <c r="J500" s="55">
        <v>1308.28</v>
      </c>
      <c r="K500" s="56">
        <v>15699.33</v>
      </c>
      <c r="L500" s="46">
        <v>17007.61</v>
      </c>
      <c r="M500" s="122"/>
      <c r="N500" s="124">
        <v>15699.33</v>
      </c>
      <c r="O500" s="124">
        <v>9419.27</v>
      </c>
      <c r="P500" s="124">
        <v>537.96</v>
      </c>
      <c r="Q500" s="124">
        <v>18703.080000000002</v>
      </c>
      <c r="R500" s="124">
        <v>17394.8</v>
      </c>
      <c r="S500" s="47"/>
    </row>
    <row r="501" spans="1:19" ht="9" customHeight="1" x14ac:dyDescent="0.2">
      <c r="A501" s="194"/>
      <c r="B501" s="194"/>
      <c r="C501" s="48" t="s">
        <v>4</v>
      </c>
      <c r="D501" s="49">
        <v>14</v>
      </c>
      <c r="E501" s="50">
        <v>18238250</v>
      </c>
      <c r="F501" s="50">
        <v>0</v>
      </c>
      <c r="G501" s="50">
        <v>0</v>
      </c>
      <c r="H501" s="50">
        <v>12159892</v>
      </c>
      <c r="I501" s="50">
        <v>0</v>
      </c>
      <c r="J501" s="51">
        <v>2533183</v>
      </c>
      <c r="K501" s="50">
        <v>30398142</v>
      </c>
      <c r="L501" s="78">
        <v>32931325</v>
      </c>
      <c r="M501" s="123"/>
      <c r="N501" s="125">
        <v>30398142</v>
      </c>
      <c r="O501" s="125">
        <v>18238250</v>
      </c>
      <c r="P501" s="125">
        <v>1041636</v>
      </c>
      <c r="Q501" s="125">
        <v>36214213</v>
      </c>
      <c r="R501" s="125">
        <v>33681029</v>
      </c>
      <c r="S501" s="47"/>
    </row>
    <row r="502" spans="1:19" ht="12.75" customHeight="1" x14ac:dyDescent="0.2">
      <c r="A502" s="194"/>
      <c r="B502" s="194"/>
      <c r="C502" s="53" t="s">
        <v>3</v>
      </c>
      <c r="D502" s="54">
        <v>15</v>
      </c>
      <c r="E502" s="55">
        <v>10501.43</v>
      </c>
      <c r="F502" s="55">
        <v>0</v>
      </c>
      <c r="G502" s="55">
        <v>0</v>
      </c>
      <c r="H502" s="55">
        <v>6280.06</v>
      </c>
      <c r="I502" s="55">
        <v>0</v>
      </c>
      <c r="J502" s="55">
        <v>1398.46</v>
      </c>
      <c r="K502" s="56">
        <v>16781.490000000002</v>
      </c>
      <c r="L502" s="46">
        <v>18179.95</v>
      </c>
      <c r="M502" s="122"/>
      <c r="N502" s="124">
        <v>16781.490000000002</v>
      </c>
      <c r="O502" s="124">
        <v>10501.43</v>
      </c>
      <c r="P502" s="124">
        <v>537.96</v>
      </c>
      <c r="Q502" s="124">
        <v>20070.21</v>
      </c>
      <c r="R502" s="124">
        <v>18671.75</v>
      </c>
      <c r="S502" s="47"/>
    </row>
    <row r="503" spans="1:19" ht="9" customHeight="1" x14ac:dyDescent="0.2">
      <c r="A503" s="194"/>
      <c r="B503" s="194"/>
      <c r="C503" s="48" t="s">
        <v>4</v>
      </c>
      <c r="D503" s="49">
        <v>20</v>
      </c>
      <c r="E503" s="50">
        <v>20333604</v>
      </c>
      <c r="F503" s="50">
        <v>0</v>
      </c>
      <c r="G503" s="50">
        <v>0</v>
      </c>
      <c r="H503" s="50">
        <v>12159892</v>
      </c>
      <c r="I503" s="50">
        <v>0</v>
      </c>
      <c r="J503" s="51">
        <v>2707796</v>
      </c>
      <c r="K503" s="50">
        <v>32493496</v>
      </c>
      <c r="L503" s="78">
        <v>35201292</v>
      </c>
      <c r="M503" s="123"/>
      <c r="N503" s="125">
        <v>32493496</v>
      </c>
      <c r="O503" s="125">
        <v>20333604</v>
      </c>
      <c r="P503" s="125">
        <v>1041636</v>
      </c>
      <c r="Q503" s="125">
        <v>38861346</v>
      </c>
      <c r="R503" s="125">
        <v>36153549</v>
      </c>
      <c r="S503" s="47"/>
    </row>
    <row r="504" spans="1:19" ht="12.75" customHeight="1" x14ac:dyDescent="0.2">
      <c r="A504" s="194"/>
      <c r="B504" s="194"/>
      <c r="C504" s="53" t="s">
        <v>3</v>
      </c>
      <c r="D504" s="54">
        <v>21</v>
      </c>
      <c r="E504" s="55">
        <v>11590.02</v>
      </c>
      <c r="F504" s="55">
        <v>0</v>
      </c>
      <c r="G504" s="55">
        <v>0</v>
      </c>
      <c r="H504" s="55">
        <v>6280.06</v>
      </c>
      <c r="I504" s="55">
        <v>0</v>
      </c>
      <c r="J504" s="55">
        <v>1489.17</v>
      </c>
      <c r="K504" s="56">
        <v>17870.080000000002</v>
      </c>
      <c r="L504" s="46">
        <v>19359.25</v>
      </c>
      <c r="M504" s="122"/>
      <c r="N504" s="124">
        <v>17870.080000000002</v>
      </c>
      <c r="O504" s="124">
        <v>11590.02</v>
      </c>
      <c r="P504" s="124">
        <v>537.96</v>
      </c>
      <c r="Q504" s="124">
        <v>21445.45</v>
      </c>
      <c r="R504" s="124">
        <v>19956.28</v>
      </c>
      <c r="S504" s="47"/>
    </row>
    <row r="505" spans="1:19" ht="9" customHeight="1" x14ac:dyDescent="0.2">
      <c r="A505" s="194"/>
      <c r="B505" s="194"/>
      <c r="C505" s="48" t="s">
        <v>4</v>
      </c>
      <c r="D505" s="49">
        <v>27</v>
      </c>
      <c r="E505" s="50">
        <v>22441408</v>
      </c>
      <c r="F505" s="50">
        <v>0</v>
      </c>
      <c r="G505" s="50">
        <v>0</v>
      </c>
      <c r="H505" s="50">
        <v>12159892</v>
      </c>
      <c r="I505" s="50">
        <v>0</v>
      </c>
      <c r="J505" s="51">
        <v>2883435</v>
      </c>
      <c r="K505" s="50">
        <v>34601300</v>
      </c>
      <c r="L505" s="78">
        <v>37484735</v>
      </c>
      <c r="M505" s="123"/>
      <c r="N505" s="125">
        <v>34601300</v>
      </c>
      <c r="O505" s="125">
        <v>22441408</v>
      </c>
      <c r="P505" s="125">
        <v>1041636</v>
      </c>
      <c r="Q505" s="125">
        <v>41524181</v>
      </c>
      <c r="R505" s="125">
        <v>38640746</v>
      </c>
      <c r="S505" s="47"/>
    </row>
    <row r="506" spans="1:19" ht="12.75" customHeight="1" x14ac:dyDescent="0.2">
      <c r="A506" s="194"/>
      <c r="B506" s="194"/>
      <c r="C506" s="53" t="s">
        <v>3</v>
      </c>
      <c r="D506" s="54">
        <v>28</v>
      </c>
      <c r="E506" s="55">
        <v>12365.19</v>
      </c>
      <c r="F506" s="55">
        <v>0</v>
      </c>
      <c r="G506" s="55">
        <v>0</v>
      </c>
      <c r="H506" s="55">
        <v>6280.06</v>
      </c>
      <c r="I506" s="55">
        <v>0</v>
      </c>
      <c r="J506" s="55">
        <v>1553.77</v>
      </c>
      <c r="K506" s="56">
        <v>18645.25</v>
      </c>
      <c r="L506" s="46">
        <v>20199.02</v>
      </c>
      <c r="M506" s="122"/>
      <c r="N506" s="124">
        <v>18645.25</v>
      </c>
      <c r="O506" s="124">
        <v>12365.19</v>
      </c>
      <c r="P506" s="124">
        <v>537.96</v>
      </c>
      <c r="Q506" s="124">
        <v>22424.75</v>
      </c>
      <c r="R506" s="124">
        <v>20870.98</v>
      </c>
      <c r="S506" s="47"/>
    </row>
    <row r="507" spans="1:19" ht="9" customHeight="1" x14ac:dyDescent="0.2">
      <c r="A507" s="194"/>
      <c r="B507" s="194"/>
      <c r="C507" s="48" t="s">
        <v>4</v>
      </c>
      <c r="D507" s="49">
        <v>34</v>
      </c>
      <c r="E507" s="50">
        <v>23942346</v>
      </c>
      <c r="F507" s="50">
        <v>0</v>
      </c>
      <c r="G507" s="50">
        <v>0</v>
      </c>
      <c r="H507" s="50">
        <v>12159892</v>
      </c>
      <c r="I507" s="50">
        <v>0</v>
      </c>
      <c r="J507" s="51">
        <v>3008518</v>
      </c>
      <c r="K507" s="50">
        <v>36102238</v>
      </c>
      <c r="L507" s="78">
        <v>39110756</v>
      </c>
      <c r="M507" s="123"/>
      <c r="N507" s="125">
        <v>36102238</v>
      </c>
      <c r="O507" s="125">
        <v>23942346</v>
      </c>
      <c r="P507" s="125">
        <v>1041636</v>
      </c>
      <c r="Q507" s="125">
        <v>43420371</v>
      </c>
      <c r="R507" s="125">
        <v>40411852</v>
      </c>
      <c r="S507" s="47"/>
    </row>
    <row r="508" spans="1:19" ht="12.75" customHeight="1" x14ac:dyDescent="0.2">
      <c r="A508" s="194"/>
      <c r="B508" s="194"/>
      <c r="C508" s="53" t="s">
        <v>3</v>
      </c>
      <c r="D508" s="54">
        <v>35</v>
      </c>
      <c r="E508" s="55">
        <v>12959.3</v>
      </c>
      <c r="F508" s="55">
        <v>0</v>
      </c>
      <c r="G508" s="55">
        <v>0</v>
      </c>
      <c r="H508" s="55">
        <v>6280.06</v>
      </c>
      <c r="I508" s="55">
        <v>0</v>
      </c>
      <c r="J508" s="55">
        <v>1603.28</v>
      </c>
      <c r="K508" s="56">
        <v>19239.36</v>
      </c>
      <c r="L508" s="46">
        <v>20842.64</v>
      </c>
      <c r="M508" s="122"/>
      <c r="N508" s="124">
        <v>19239.36</v>
      </c>
      <c r="O508" s="124">
        <v>12959.3</v>
      </c>
      <c r="P508" s="124">
        <v>537.96</v>
      </c>
      <c r="Q508" s="124">
        <v>23175.31</v>
      </c>
      <c r="R508" s="124">
        <v>21572.03</v>
      </c>
      <c r="S508" s="47"/>
    </row>
    <row r="509" spans="1:19" ht="9" customHeight="1" x14ac:dyDescent="0.2">
      <c r="A509" s="195"/>
      <c r="B509" s="195"/>
      <c r="C509" s="58" t="s">
        <v>4</v>
      </c>
      <c r="D509" s="59"/>
      <c r="E509" s="61">
        <v>25092704</v>
      </c>
      <c r="F509" s="61">
        <v>0</v>
      </c>
      <c r="G509" s="61">
        <v>0</v>
      </c>
      <c r="H509" s="61">
        <v>12159892</v>
      </c>
      <c r="I509" s="61">
        <v>0</v>
      </c>
      <c r="J509" s="60">
        <v>3104383</v>
      </c>
      <c r="K509" s="61">
        <v>37252596</v>
      </c>
      <c r="L509" s="78">
        <v>40356979</v>
      </c>
      <c r="M509" s="123"/>
      <c r="N509" s="125">
        <v>37252596</v>
      </c>
      <c r="O509" s="125">
        <v>25092704</v>
      </c>
      <c r="P509" s="125">
        <v>1041636</v>
      </c>
      <c r="Q509" s="125">
        <v>44873657</v>
      </c>
      <c r="R509" s="125">
        <v>41769275</v>
      </c>
      <c r="S509" s="47"/>
    </row>
    <row r="510" spans="1:19" ht="12.75" customHeight="1" x14ac:dyDescent="0.2">
      <c r="A510" s="196">
        <v>37622</v>
      </c>
      <c r="B510" s="196">
        <v>37986</v>
      </c>
      <c r="C510" s="42" t="s">
        <v>3</v>
      </c>
      <c r="D510" s="43">
        <v>0</v>
      </c>
      <c r="E510" s="44">
        <v>8315.85</v>
      </c>
      <c r="F510" s="44">
        <v>0</v>
      </c>
      <c r="G510" s="44">
        <v>0</v>
      </c>
      <c r="H510" s="44">
        <v>6280.06</v>
      </c>
      <c r="I510" s="44">
        <v>0</v>
      </c>
      <c r="J510" s="44">
        <v>1216.33</v>
      </c>
      <c r="K510" s="45">
        <v>14595.91</v>
      </c>
      <c r="L510" s="46">
        <v>15812.24</v>
      </c>
      <c r="M510" s="122"/>
      <c r="N510" s="124">
        <v>14595.91</v>
      </c>
      <c r="O510" s="124">
        <v>8315.85</v>
      </c>
      <c r="P510" s="124">
        <v>633.96</v>
      </c>
      <c r="Q510" s="124">
        <v>17309.09</v>
      </c>
      <c r="R510" s="124">
        <v>16092.76</v>
      </c>
      <c r="S510" s="47"/>
    </row>
    <row r="511" spans="1:19" ht="9" customHeight="1" x14ac:dyDescent="0.2">
      <c r="A511" s="197"/>
      <c r="B511" s="197"/>
      <c r="C511" s="48" t="s">
        <v>4</v>
      </c>
      <c r="D511" s="49">
        <v>2</v>
      </c>
      <c r="E511" s="50">
        <v>16101731</v>
      </c>
      <c r="F511" s="50">
        <v>0</v>
      </c>
      <c r="G511" s="50">
        <v>0</v>
      </c>
      <c r="H511" s="50">
        <v>12159892</v>
      </c>
      <c r="I511" s="50">
        <v>0</v>
      </c>
      <c r="J511" s="51">
        <v>2355143</v>
      </c>
      <c r="K511" s="50">
        <v>28261623</v>
      </c>
      <c r="L511" s="78">
        <v>30616766</v>
      </c>
      <c r="M511" s="123"/>
      <c r="N511" s="125">
        <v>28261623</v>
      </c>
      <c r="O511" s="125">
        <v>16101731</v>
      </c>
      <c r="P511" s="125">
        <v>1227518</v>
      </c>
      <c r="Q511" s="125">
        <v>33515072</v>
      </c>
      <c r="R511" s="125">
        <v>31159928</v>
      </c>
      <c r="S511" s="47"/>
    </row>
    <row r="512" spans="1:19" ht="12.75" customHeight="1" x14ac:dyDescent="0.2">
      <c r="A512" s="194">
        <v>37622</v>
      </c>
      <c r="B512" s="194">
        <v>37986</v>
      </c>
      <c r="C512" s="53" t="s">
        <v>3</v>
      </c>
      <c r="D512" s="54">
        <v>3</v>
      </c>
      <c r="E512" s="55">
        <v>8643.8700000000008</v>
      </c>
      <c r="F512" s="55">
        <v>0</v>
      </c>
      <c r="G512" s="55">
        <v>0</v>
      </c>
      <c r="H512" s="55">
        <v>6280.06</v>
      </c>
      <c r="I512" s="55">
        <v>0</v>
      </c>
      <c r="J512" s="55">
        <v>1243.6600000000001</v>
      </c>
      <c r="K512" s="56">
        <v>14923.93</v>
      </c>
      <c r="L512" s="46">
        <v>16167.59</v>
      </c>
      <c r="M512" s="122"/>
      <c r="N512" s="124">
        <v>14923.93</v>
      </c>
      <c r="O512" s="124">
        <v>8643.8700000000008</v>
      </c>
      <c r="P512" s="124">
        <v>633.96</v>
      </c>
      <c r="Q512" s="124">
        <v>17723.490000000002</v>
      </c>
      <c r="R512" s="124">
        <v>16479.830000000002</v>
      </c>
      <c r="S512" s="47"/>
    </row>
    <row r="513" spans="1:19" ht="9" customHeight="1" x14ac:dyDescent="0.2">
      <c r="A513" s="194"/>
      <c r="B513" s="194"/>
      <c r="C513" s="48" t="s">
        <v>4</v>
      </c>
      <c r="D513" s="49">
        <v>8</v>
      </c>
      <c r="E513" s="50">
        <v>16736866</v>
      </c>
      <c r="F513" s="50">
        <v>0</v>
      </c>
      <c r="G513" s="50">
        <v>0</v>
      </c>
      <c r="H513" s="50">
        <v>12159892</v>
      </c>
      <c r="I513" s="50">
        <v>0</v>
      </c>
      <c r="J513" s="51">
        <v>2408062</v>
      </c>
      <c r="K513" s="50">
        <v>28896758</v>
      </c>
      <c r="L513" s="78">
        <v>31304819</v>
      </c>
      <c r="M513" s="123"/>
      <c r="N513" s="125">
        <v>28896758</v>
      </c>
      <c r="O513" s="125">
        <v>16736866</v>
      </c>
      <c r="P513" s="125">
        <v>1227518</v>
      </c>
      <c r="Q513" s="125">
        <v>34317462</v>
      </c>
      <c r="R513" s="125">
        <v>31909400</v>
      </c>
      <c r="S513" s="47"/>
    </row>
    <row r="514" spans="1:19" ht="12.75" customHeight="1" x14ac:dyDescent="0.2">
      <c r="A514" s="194"/>
      <c r="B514" s="194"/>
      <c r="C514" s="53" t="s">
        <v>3</v>
      </c>
      <c r="D514" s="54">
        <v>9</v>
      </c>
      <c r="E514" s="55">
        <v>9815.27</v>
      </c>
      <c r="F514" s="55">
        <v>0</v>
      </c>
      <c r="G514" s="55">
        <v>0</v>
      </c>
      <c r="H514" s="55">
        <v>6280.06</v>
      </c>
      <c r="I514" s="55">
        <v>0</v>
      </c>
      <c r="J514" s="55">
        <v>1341.28</v>
      </c>
      <c r="K514" s="56">
        <v>16095.33</v>
      </c>
      <c r="L514" s="46">
        <v>17436.61</v>
      </c>
      <c r="M514" s="122"/>
      <c r="N514" s="124">
        <v>16095.33</v>
      </c>
      <c r="O514" s="124">
        <v>9815.27</v>
      </c>
      <c r="P514" s="124">
        <v>633.96</v>
      </c>
      <c r="Q514" s="124">
        <v>19203.36</v>
      </c>
      <c r="R514" s="124">
        <v>17862.080000000002</v>
      </c>
      <c r="S514" s="47"/>
    </row>
    <row r="515" spans="1:19" ht="9" customHeight="1" x14ac:dyDescent="0.2">
      <c r="A515" s="194"/>
      <c r="B515" s="194"/>
      <c r="C515" s="48" t="s">
        <v>4</v>
      </c>
      <c r="D515" s="49">
        <v>14</v>
      </c>
      <c r="E515" s="50">
        <v>19005013</v>
      </c>
      <c r="F515" s="50">
        <v>0</v>
      </c>
      <c r="G515" s="50">
        <v>0</v>
      </c>
      <c r="H515" s="50">
        <v>12159892</v>
      </c>
      <c r="I515" s="50">
        <v>0</v>
      </c>
      <c r="J515" s="51">
        <v>2597080</v>
      </c>
      <c r="K515" s="50">
        <v>31164905</v>
      </c>
      <c r="L515" s="78">
        <v>33761985</v>
      </c>
      <c r="M515" s="123"/>
      <c r="N515" s="125">
        <v>31164905</v>
      </c>
      <c r="O515" s="125">
        <v>19005013</v>
      </c>
      <c r="P515" s="125">
        <v>1227518</v>
      </c>
      <c r="Q515" s="125">
        <v>37182890</v>
      </c>
      <c r="R515" s="125">
        <v>34585810</v>
      </c>
      <c r="S515" s="47"/>
    </row>
    <row r="516" spans="1:19" ht="12.75" customHeight="1" x14ac:dyDescent="0.2">
      <c r="A516" s="194"/>
      <c r="B516" s="194"/>
      <c r="C516" s="53" t="s">
        <v>3</v>
      </c>
      <c r="D516" s="54">
        <v>15</v>
      </c>
      <c r="E516" s="55">
        <v>10924.67</v>
      </c>
      <c r="F516" s="55">
        <v>0</v>
      </c>
      <c r="G516" s="55">
        <v>0</v>
      </c>
      <c r="H516" s="55">
        <v>6280.06</v>
      </c>
      <c r="I516" s="55">
        <v>0</v>
      </c>
      <c r="J516" s="55">
        <v>1433.73</v>
      </c>
      <c r="K516" s="56">
        <v>17204.73</v>
      </c>
      <c r="L516" s="46">
        <v>18638.46</v>
      </c>
      <c r="M516" s="122"/>
      <c r="N516" s="124">
        <v>17204.73</v>
      </c>
      <c r="O516" s="124">
        <v>10924.67</v>
      </c>
      <c r="P516" s="124">
        <v>633.96</v>
      </c>
      <c r="Q516" s="124">
        <v>20604.900000000001</v>
      </c>
      <c r="R516" s="124">
        <v>19171.169999999998</v>
      </c>
      <c r="S516" s="47"/>
    </row>
    <row r="517" spans="1:19" ht="9" customHeight="1" x14ac:dyDescent="0.2">
      <c r="A517" s="194"/>
      <c r="B517" s="194"/>
      <c r="C517" s="48" t="s">
        <v>4</v>
      </c>
      <c r="D517" s="49">
        <v>20</v>
      </c>
      <c r="E517" s="50">
        <v>21153111</v>
      </c>
      <c r="F517" s="50">
        <v>0</v>
      </c>
      <c r="G517" s="50">
        <v>0</v>
      </c>
      <c r="H517" s="50">
        <v>12159892</v>
      </c>
      <c r="I517" s="50">
        <v>0</v>
      </c>
      <c r="J517" s="51">
        <v>2776088</v>
      </c>
      <c r="K517" s="50">
        <v>33313003</v>
      </c>
      <c r="L517" s="78">
        <v>36089091</v>
      </c>
      <c r="M517" s="123"/>
      <c r="N517" s="125">
        <v>33313003</v>
      </c>
      <c r="O517" s="125">
        <v>21153111</v>
      </c>
      <c r="P517" s="125">
        <v>1227518</v>
      </c>
      <c r="Q517" s="125">
        <v>39896650</v>
      </c>
      <c r="R517" s="125">
        <v>37120561</v>
      </c>
      <c r="S517" s="47"/>
    </row>
    <row r="518" spans="1:19" ht="12.75" customHeight="1" x14ac:dyDescent="0.2">
      <c r="A518" s="194"/>
      <c r="B518" s="194"/>
      <c r="C518" s="53" t="s">
        <v>3</v>
      </c>
      <c r="D518" s="54">
        <v>21</v>
      </c>
      <c r="E518" s="55">
        <v>12040.74</v>
      </c>
      <c r="F518" s="55">
        <v>0</v>
      </c>
      <c r="G518" s="55">
        <v>0</v>
      </c>
      <c r="H518" s="55">
        <v>6280.06</v>
      </c>
      <c r="I518" s="55">
        <v>0</v>
      </c>
      <c r="J518" s="55">
        <v>1526.73</v>
      </c>
      <c r="K518" s="56">
        <v>18320.8</v>
      </c>
      <c r="L518" s="46">
        <v>19847.53</v>
      </c>
      <c r="M518" s="122"/>
      <c r="N518" s="124">
        <v>18320.8</v>
      </c>
      <c r="O518" s="124">
        <v>12040.74</v>
      </c>
      <c r="P518" s="124">
        <v>633.96</v>
      </c>
      <c r="Q518" s="124">
        <v>22014.86</v>
      </c>
      <c r="R518" s="124">
        <v>20488.13</v>
      </c>
      <c r="S518" s="47"/>
    </row>
    <row r="519" spans="1:19" ht="9" customHeight="1" x14ac:dyDescent="0.2">
      <c r="A519" s="194"/>
      <c r="B519" s="194"/>
      <c r="C519" s="48" t="s">
        <v>4</v>
      </c>
      <c r="D519" s="49">
        <v>27</v>
      </c>
      <c r="E519" s="50">
        <v>23314124</v>
      </c>
      <c r="F519" s="50">
        <v>0</v>
      </c>
      <c r="G519" s="50">
        <v>0</v>
      </c>
      <c r="H519" s="50">
        <v>12159892</v>
      </c>
      <c r="I519" s="50">
        <v>0</v>
      </c>
      <c r="J519" s="51">
        <v>2956161</v>
      </c>
      <c r="K519" s="50">
        <v>35474015</v>
      </c>
      <c r="L519" s="78">
        <v>38430177</v>
      </c>
      <c r="M519" s="123"/>
      <c r="N519" s="125">
        <v>35474015</v>
      </c>
      <c r="O519" s="125">
        <v>23314124</v>
      </c>
      <c r="P519" s="125">
        <v>1227518</v>
      </c>
      <c r="Q519" s="125">
        <v>42626713</v>
      </c>
      <c r="R519" s="125">
        <v>39670551</v>
      </c>
      <c r="S519" s="47"/>
    </row>
    <row r="520" spans="1:19" ht="12.75" customHeight="1" x14ac:dyDescent="0.2">
      <c r="A520" s="194"/>
      <c r="B520" s="194"/>
      <c r="C520" s="53" t="s">
        <v>3</v>
      </c>
      <c r="D520" s="54">
        <v>28</v>
      </c>
      <c r="E520" s="55">
        <v>12835.47</v>
      </c>
      <c r="F520" s="55">
        <v>0</v>
      </c>
      <c r="G520" s="55">
        <v>0</v>
      </c>
      <c r="H520" s="55">
        <v>6280.06</v>
      </c>
      <c r="I520" s="55">
        <v>0</v>
      </c>
      <c r="J520" s="55">
        <v>1592.96</v>
      </c>
      <c r="K520" s="56">
        <v>19115.53</v>
      </c>
      <c r="L520" s="46">
        <v>20708.490000000002</v>
      </c>
      <c r="M520" s="122"/>
      <c r="N520" s="124">
        <v>19115.53</v>
      </c>
      <c r="O520" s="124">
        <v>12835.47</v>
      </c>
      <c r="P520" s="124">
        <v>633.96</v>
      </c>
      <c r="Q520" s="124">
        <v>23018.87</v>
      </c>
      <c r="R520" s="124">
        <v>21425.91</v>
      </c>
      <c r="S520" s="47"/>
    </row>
    <row r="521" spans="1:19" ht="9" customHeight="1" x14ac:dyDescent="0.2">
      <c r="A521" s="194"/>
      <c r="B521" s="194"/>
      <c r="C521" s="48" t="s">
        <v>4</v>
      </c>
      <c r="D521" s="49">
        <v>34</v>
      </c>
      <c r="E521" s="50">
        <v>24852935</v>
      </c>
      <c r="F521" s="50">
        <v>0</v>
      </c>
      <c r="G521" s="50">
        <v>0</v>
      </c>
      <c r="H521" s="50">
        <v>12159892</v>
      </c>
      <c r="I521" s="50">
        <v>0</v>
      </c>
      <c r="J521" s="51">
        <v>3084401</v>
      </c>
      <c r="K521" s="50">
        <v>37012827</v>
      </c>
      <c r="L521" s="78">
        <v>40097228</v>
      </c>
      <c r="M521" s="123"/>
      <c r="N521" s="125">
        <v>37012827</v>
      </c>
      <c r="O521" s="125">
        <v>24852935</v>
      </c>
      <c r="P521" s="125">
        <v>1227518</v>
      </c>
      <c r="Q521" s="125">
        <v>44570747</v>
      </c>
      <c r="R521" s="125">
        <v>41486347</v>
      </c>
      <c r="S521" s="47"/>
    </row>
    <row r="522" spans="1:19" ht="12.75" customHeight="1" x14ac:dyDescent="0.2">
      <c r="A522" s="194"/>
      <c r="B522" s="194"/>
      <c r="C522" s="53" t="s">
        <v>3</v>
      </c>
      <c r="D522" s="54">
        <v>35</v>
      </c>
      <c r="E522" s="55">
        <v>13444.58</v>
      </c>
      <c r="F522" s="55">
        <v>0</v>
      </c>
      <c r="G522" s="55">
        <v>0</v>
      </c>
      <c r="H522" s="55">
        <v>6280.06</v>
      </c>
      <c r="I522" s="55">
        <v>0</v>
      </c>
      <c r="J522" s="55">
        <v>1643.72</v>
      </c>
      <c r="K522" s="56">
        <v>19724.64</v>
      </c>
      <c r="L522" s="46">
        <v>21368.36</v>
      </c>
      <c r="M522" s="122"/>
      <c r="N522" s="124">
        <v>19724.64</v>
      </c>
      <c r="O522" s="124">
        <v>13444.58</v>
      </c>
      <c r="P522" s="124">
        <v>633.96</v>
      </c>
      <c r="Q522" s="124">
        <v>23788.38</v>
      </c>
      <c r="R522" s="124">
        <v>22144.66</v>
      </c>
      <c r="S522" s="47"/>
    </row>
    <row r="523" spans="1:19" ht="9" customHeight="1" x14ac:dyDescent="0.2">
      <c r="A523" s="195"/>
      <c r="B523" s="195"/>
      <c r="C523" s="58" t="s">
        <v>4</v>
      </c>
      <c r="D523" s="59"/>
      <c r="E523" s="61">
        <v>26032337</v>
      </c>
      <c r="F523" s="61">
        <v>0</v>
      </c>
      <c r="G523" s="61">
        <v>0</v>
      </c>
      <c r="H523" s="61">
        <v>12159892</v>
      </c>
      <c r="I523" s="61">
        <v>0</v>
      </c>
      <c r="J523" s="60">
        <v>3182686</v>
      </c>
      <c r="K523" s="61">
        <v>38192229</v>
      </c>
      <c r="L523" s="78">
        <v>41374914</v>
      </c>
      <c r="M523" s="123"/>
      <c r="N523" s="125">
        <v>38192229</v>
      </c>
      <c r="O523" s="125">
        <v>26032337</v>
      </c>
      <c r="P523" s="125">
        <v>1227518</v>
      </c>
      <c r="Q523" s="125">
        <v>46060727</v>
      </c>
      <c r="R523" s="125">
        <v>42878041</v>
      </c>
      <c r="S523" s="47"/>
    </row>
    <row r="524" spans="1:19" ht="12.75" customHeight="1" x14ac:dyDescent="0.2">
      <c r="A524" s="196">
        <v>37987</v>
      </c>
      <c r="B524" s="196">
        <v>38383</v>
      </c>
      <c r="C524" s="42" t="s">
        <v>3</v>
      </c>
      <c r="D524" s="43">
        <v>0</v>
      </c>
      <c r="E524" s="44">
        <v>8624.01</v>
      </c>
      <c r="F524" s="44">
        <v>0</v>
      </c>
      <c r="G524" s="44">
        <v>0</v>
      </c>
      <c r="H524" s="44">
        <v>6280.06</v>
      </c>
      <c r="I524" s="44">
        <v>0</v>
      </c>
      <c r="J524" s="44">
        <v>1242.01</v>
      </c>
      <c r="K524" s="45">
        <v>14904.07</v>
      </c>
      <c r="L524" s="46">
        <v>16146.08</v>
      </c>
      <c r="M524" s="122"/>
      <c r="N524" s="124">
        <v>14904.07</v>
      </c>
      <c r="O524" s="124">
        <v>8624.01</v>
      </c>
      <c r="P524" s="124">
        <v>633.96</v>
      </c>
      <c r="Q524" s="124">
        <v>17698.400000000001</v>
      </c>
      <c r="R524" s="124">
        <v>16456.39</v>
      </c>
      <c r="S524" s="47"/>
    </row>
    <row r="525" spans="1:19" ht="9" customHeight="1" x14ac:dyDescent="0.2">
      <c r="A525" s="197"/>
      <c r="B525" s="197"/>
      <c r="C525" s="48" t="s">
        <v>4</v>
      </c>
      <c r="D525" s="49">
        <v>2</v>
      </c>
      <c r="E525" s="50">
        <v>16698412</v>
      </c>
      <c r="F525" s="50">
        <v>0</v>
      </c>
      <c r="G525" s="50">
        <v>0</v>
      </c>
      <c r="H525" s="50">
        <v>12159892</v>
      </c>
      <c r="I525" s="50">
        <v>0</v>
      </c>
      <c r="J525" s="51">
        <v>2404867</v>
      </c>
      <c r="K525" s="50">
        <v>28858304</v>
      </c>
      <c r="L525" s="78">
        <v>31263170</v>
      </c>
      <c r="M525" s="123"/>
      <c r="N525" s="125">
        <v>28858304</v>
      </c>
      <c r="O525" s="125">
        <v>16698412</v>
      </c>
      <c r="P525" s="125">
        <v>1227518</v>
      </c>
      <c r="Q525" s="125">
        <v>34268881</v>
      </c>
      <c r="R525" s="125">
        <v>31864014</v>
      </c>
      <c r="S525" s="47"/>
    </row>
    <row r="526" spans="1:19" ht="12.75" customHeight="1" x14ac:dyDescent="0.2">
      <c r="A526" s="194">
        <v>37987</v>
      </c>
      <c r="B526" s="194">
        <v>38383</v>
      </c>
      <c r="C526" s="53" t="s">
        <v>3</v>
      </c>
      <c r="D526" s="54">
        <v>3</v>
      </c>
      <c r="E526" s="55">
        <v>8958.99</v>
      </c>
      <c r="F526" s="55">
        <v>0</v>
      </c>
      <c r="G526" s="55">
        <v>0</v>
      </c>
      <c r="H526" s="55">
        <v>6280.06</v>
      </c>
      <c r="I526" s="55">
        <v>0</v>
      </c>
      <c r="J526" s="55">
        <v>1269.92</v>
      </c>
      <c r="K526" s="56">
        <v>15239.05</v>
      </c>
      <c r="L526" s="46">
        <v>16508.97</v>
      </c>
      <c r="M526" s="122"/>
      <c r="N526" s="124">
        <v>15239.05</v>
      </c>
      <c r="O526" s="124">
        <v>8958.99</v>
      </c>
      <c r="P526" s="124">
        <v>633.96</v>
      </c>
      <c r="Q526" s="124">
        <v>18121.59</v>
      </c>
      <c r="R526" s="124">
        <v>16851.669999999998</v>
      </c>
      <c r="S526" s="47"/>
    </row>
    <row r="527" spans="1:19" ht="9" customHeight="1" x14ac:dyDescent="0.2">
      <c r="A527" s="194"/>
      <c r="B527" s="194"/>
      <c r="C527" s="48" t="s">
        <v>4</v>
      </c>
      <c r="D527" s="49">
        <v>8</v>
      </c>
      <c r="E527" s="50">
        <v>17347024</v>
      </c>
      <c r="F527" s="50">
        <v>0</v>
      </c>
      <c r="G527" s="50">
        <v>0</v>
      </c>
      <c r="H527" s="50">
        <v>12159892</v>
      </c>
      <c r="I527" s="50">
        <v>0</v>
      </c>
      <c r="J527" s="51">
        <v>2458908</v>
      </c>
      <c r="K527" s="50">
        <v>29506915</v>
      </c>
      <c r="L527" s="78">
        <v>31965823</v>
      </c>
      <c r="M527" s="123"/>
      <c r="N527" s="125">
        <v>29506915</v>
      </c>
      <c r="O527" s="125">
        <v>17347024</v>
      </c>
      <c r="P527" s="125">
        <v>1227518</v>
      </c>
      <c r="Q527" s="125">
        <v>35088291</v>
      </c>
      <c r="R527" s="125">
        <v>32629383</v>
      </c>
      <c r="S527" s="47"/>
    </row>
    <row r="528" spans="1:19" ht="12.75" customHeight="1" x14ac:dyDescent="0.2">
      <c r="A528" s="194"/>
      <c r="B528" s="194"/>
      <c r="C528" s="53" t="s">
        <v>3</v>
      </c>
      <c r="D528" s="54">
        <v>9</v>
      </c>
      <c r="E528" s="55">
        <v>10155.11</v>
      </c>
      <c r="F528" s="55">
        <v>0</v>
      </c>
      <c r="G528" s="55">
        <v>0</v>
      </c>
      <c r="H528" s="55">
        <v>6280.06</v>
      </c>
      <c r="I528" s="55">
        <v>0</v>
      </c>
      <c r="J528" s="55">
        <v>1369.6</v>
      </c>
      <c r="K528" s="56">
        <v>16435.169999999998</v>
      </c>
      <c r="L528" s="46">
        <v>17804.77</v>
      </c>
      <c r="M528" s="122"/>
      <c r="N528" s="124">
        <v>16435.169999999998</v>
      </c>
      <c r="O528" s="124">
        <v>10155.11</v>
      </c>
      <c r="P528" s="124">
        <v>633.96</v>
      </c>
      <c r="Q528" s="124">
        <v>19632.689999999999</v>
      </c>
      <c r="R528" s="124">
        <v>18263.09</v>
      </c>
      <c r="S528" s="47"/>
    </row>
    <row r="529" spans="1:19" ht="9" customHeight="1" x14ac:dyDescent="0.2">
      <c r="A529" s="194"/>
      <c r="B529" s="194"/>
      <c r="C529" s="48" t="s">
        <v>4</v>
      </c>
      <c r="D529" s="49">
        <v>14</v>
      </c>
      <c r="E529" s="50">
        <v>19663035</v>
      </c>
      <c r="F529" s="50">
        <v>0</v>
      </c>
      <c r="G529" s="50">
        <v>0</v>
      </c>
      <c r="H529" s="50">
        <v>12159892</v>
      </c>
      <c r="I529" s="50">
        <v>0</v>
      </c>
      <c r="J529" s="51">
        <v>2651915</v>
      </c>
      <c r="K529" s="50">
        <v>31822927</v>
      </c>
      <c r="L529" s="78">
        <v>34474842</v>
      </c>
      <c r="M529" s="123"/>
      <c r="N529" s="125">
        <v>31822927</v>
      </c>
      <c r="O529" s="125">
        <v>19663035</v>
      </c>
      <c r="P529" s="125">
        <v>1227518</v>
      </c>
      <c r="Q529" s="125">
        <v>38014189</v>
      </c>
      <c r="R529" s="125">
        <v>35362273</v>
      </c>
      <c r="S529" s="47"/>
    </row>
    <row r="530" spans="1:19" ht="12.75" customHeight="1" x14ac:dyDescent="0.2">
      <c r="A530" s="194"/>
      <c r="B530" s="194"/>
      <c r="C530" s="53" t="s">
        <v>3</v>
      </c>
      <c r="D530" s="54">
        <v>15</v>
      </c>
      <c r="E530" s="55">
        <v>11287.91</v>
      </c>
      <c r="F530" s="55">
        <v>0</v>
      </c>
      <c r="G530" s="55">
        <v>0</v>
      </c>
      <c r="H530" s="55">
        <v>6280.06</v>
      </c>
      <c r="I530" s="55">
        <v>0</v>
      </c>
      <c r="J530" s="55">
        <v>1464</v>
      </c>
      <c r="K530" s="56">
        <v>17567.97</v>
      </c>
      <c r="L530" s="46">
        <v>19031.97</v>
      </c>
      <c r="M530" s="122"/>
      <c r="N530" s="124">
        <v>17567.97</v>
      </c>
      <c r="O530" s="124">
        <v>11287.91</v>
      </c>
      <c r="P530" s="124">
        <v>633.96</v>
      </c>
      <c r="Q530" s="124">
        <v>21063.79</v>
      </c>
      <c r="R530" s="124">
        <v>19599.79</v>
      </c>
      <c r="S530" s="47"/>
    </row>
    <row r="531" spans="1:19" ht="9" customHeight="1" x14ac:dyDescent="0.2">
      <c r="A531" s="194"/>
      <c r="B531" s="194"/>
      <c r="C531" s="48" t="s">
        <v>4</v>
      </c>
      <c r="D531" s="49">
        <v>20</v>
      </c>
      <c r="E531" s="50">
        <v>21856441</v>
      </c>
      <c r="F531" s="50">
        <v>0</v>
      </c>
      <c r="G531" s="50">
        <v>0</v>
      </c>
      <c r="H531" s="50">
        <v>12159892</v>
      </c>
      <c r="I531" s="50">
        <v>0</v>
      </c>
      <c r="J531" s="51">
        <v>2834699</v>
      </c>
      <c r="K531" s="50">
        <v>34016333</v>
      </c>
      <c r="L531" s="78">
        <v>36851033</v>
      </c>
      <c r="M531" s="123"/>
      <c r="N531" s="125">
        <v>34016333</v>
      </c>
      <c r="O531" s="125">
        <v>21856441</v>
      </c>
      <c r="P531" s="125">
        <v>1227518</v>
      </c>
      <c r="Q531" s="125">
        <v>40785185</v>
      </c>
      <c r="R531" s="125">
        <v>37950485</v>
      </c>
      <c r="S531" s="47"/>
    </row>
    <row r="532" spans="1:19" ht="12.75" customHeight="1" x14ac:dyDescent="0.2">
      <c r="A532" s="194"/>
      <c r="B532" s="194"/>
      <c r="C532" s="53" t="s">
        <v>3</v>
      </c>
      <c r="D532" s="54">
        <v>21</v>
      </c>
      <c r="E532" s="55">
        <v>12427.5</v>
      </c>
      <c r="F532" s="55">
        <v>0</v>
      </c>
      <c r="G532" s="55">
        <v>0</v>
      </c>
      <c r="H532" s="55">
        <v>6280.06</v>
      </c>
      <c r="I532" s="55">
        <v>0</v>
      </c>
      <c r="J532" s="55">
        <v>1558.96</v>
      </c>
      <c r="K532" s="56">
        <v>18707.560000000001</v>
      </c>
      <c r="L532" s="46">
        <v>20266.52</v>
      </c>
      <c r="M532" s="122"/>
      <c r="N532" s="124">
        <v>18707.560000000001</v>
      </c>
      <c r="O532" s="124">
        <v>12427.5</v>
      </c>
      <c r="P532" s="124">
        <v>633.96</v>
      </c>
      <c r="Q532" s="124">
        <v>22503.47</v>
      </c>
      <c r="R532" s="124">
        <v>20944.509999999998</v>
      </c>
      <c r="S532" s="47"/>
    </row>
    <row r="533" spans="1:19" ht="9" customHeight="1" x14ac:dyDescent="0.2">
      <c r="A533" s="194"/>
      <c r="B533" s="194"/>
      <c r="C533" s="48" t="s">
        <v>4</v>
      </c>
      <c r="D533" s="49">
        <v>27</v>
      </c>
      <c r="E533" s="50">
        <v>24062995</v>
      </c>
      <c r="F533" s="50">
        <v>0</v>
      </c>
      <c r="G533" s="50">
        <v>0</v>
      </c>
      <c r="H533" s="50">
        <v>12159892</v>
      </c>
      <c r="I533" s="50">
        <v>0</v>
      </c>
      <c r="J533" s="51">
        <v>3018567</v>
      </c>
      <c r="K533" s="50">
        <v>36222887</v>
      </c>
      <c r="L533" s="78">
        <v>39241455</v>
      </c>
      <c r="M533" s="123"/>
      <c r="N533" s="125">
        <v>36222887</v>
      </c>
      <c r="O533" s="125">
        <v>24062995</v>
      </c>
      <c r="P533" s="125">
        <v>1227518</v>
      </c>
      <c r="Q533" s="125">
        <v>43572794</v>
      </c>
      <c r="R533" s="125">
        <v>40554226</v>
      </c>
      <c r="S533" s="47"/>
    </row>
    <row r="534" spans="1:19" ht="12.75" customHeight="1" x14ac:dyDescent="0.2">
      <c r="A534" s="194"/>
      <c r="B534" s="194"/>
      <c r="C534" s="53" t="s">
        <v>3</v>
      </c>
      <c r="D534" s="54">
        <v>28</v>
      </c>
      <c r="E534" s="55">
        <v>13239.03</v>
      </c>
      <c r="F534" s="55">
        <v>0</v>
      </c>
      <c r="G534" s="55">
        <v>0</v>
      </c>
      <c r="H534" s="55">
        <v>6280.06</v>
      </c>
      <c r="I534" s="55">
        <v>0</v>
      </c>
      <c r="J534" s="55">
        <v>1626.59</v>
      </c>
      <c r="K534" s="56">
        <v>19519.09</v>
      </c>
      <c r="L534" s="46">
        <v>21145.68</v>
      </c>
      <c r="M534" s="122"/>
      <c r="N534" s="124">
        <v>19519.09</v>
      </c>
      <c r="O534" s="124">
        <v>13239.03</v>
      </c>
      <c r="P534" s="124">
        <v>633.96</v>
      </c>
      <c r="Q534" s="124">
        <v>23528.71</v>
      </c>
      <c r="R534" s="124">
        <v>21902.12</v>
      </c>
      <c r="S534" s="47"/>
    </row>
    <row r="535" spans="1:19" ht="9" customHeight="1" x14ac:dyDescent="0.2">
      <c r="A535" s="194"/>
      <c r="B535" s="194"/>
      <c r="C535" s="48" t="s">
        <v>4</v>
      </c>
      <c r="D535" s="49">
        <v>34</v>
      </c>
      <c r="E535" s="50">
        <v>25634337</v>
      </c>
      <c r="F535" s="50">
        <v>0</v>
      </c>
      <c r="G535" s="50">
        <v>0</v>
      </c>
      <c r="H535" s="50">
        <v>12159892</v>
      </c>
      <c r="I535" s="50">
        <v>0</v>
      </c>
      <c r="J535" s="51">
        <v>3149517</v>
      </c>
      <c r="K535" s="50">
        <v>37794228</v>
      </c>
      <c r="L535" s="78">
        <v>40943746</v>
      </c>
      <c r="M535" s="123"/>
      <c r="N535" s="125">
        <v>37794228</v>
      </c>
      <c r="O535" s="125">
        <v>25634337</v>
      </c>
      <c r="P535" s="125">
        <v>1227518</v>
      </c>
      <c r="Q535" s="125">
        <v>45557935</v>
      </c>
      <c r="R535" s="125">
        <v>42408418</v>
      </c>
      <c r="S535" s="47"/>
    </row>
    <row r="536" spans="1:19" ht="12.75" customHeight="1" x14ac:dyDescent="0.2">
      <c r="A536" s="194"/>
      <c r="B536" s="194"/>
      <c r="C536" s="53" t="s">
        <v>3</v>
      </c>
      <c r="D536" s="54">
        <v>35</v>
      </c>
      <c r="E536" s="55">
        <v>13860.98</v>
      </c>
      <c r="F536" s="55">
        <v>0</v>
      </c>
      <c r="G536" s="55">
        <v>0</v>
      </c>
      <c r="H536" s="55">
        <v>6280.06</v>
      </c>
      <c r="I536" s="55">
        <v>0</v>
      </c>
      <c r="J536" s="55">
        <v>1678.42</v>
      </c>
      <c r="K536" s="56">
        <v>20141.04</v>
      </c>
      <c r="L536" s="46">
        <v>21819.46</v>
      </c>
      <c r="M536" s="122"/>
      <c r="N536" s="124">
        <v>20141.04</v>
      </c>
      <c r="O536" s="124">
        <v>13860.98</v>
      </c>
      <c r="P536" s="124">
        <v>633.96</v>
      </c>
      <c r="Q536" s="124">
        <v>24314.44</v>
      </c>
      <c r="R536" s="124">
        <v>22636.02</v>
      </c>
      <c r="S536" s="47"/>
    </row>
    <row r="537" spans="1:19" ht="9" customHeight="1" x14ac:dyDescent="0.2">
      <c r="A537" s="195"/>
      <c r="B537" s="195"/>
      <c r="C537" s="58" t="s">
        <v>4</v>
      </c>
      <c r="D537" s="59"/>
      <c r="E537" s="61">
        <v>26838600</v>
      </c>
      <c r="F537" s="61">
        <v>0</v>
      </c>
      <c r="G537" s="61">
        <v>0</v>
      </c>
      <c r="H537" s="61">
        <v>12159892</v>
      </c>
      <c r="I537" s="61">
        <v>0</v>
      </c>
      <c r="J537" s="60">
        <v>3249874</v>
      </c>
      <c r="K537" s="61">
        <v>38998492</v>
      </c>
      <c r="L537" s="78">
        <v>42248366</v>
      </c>
      <c r="M537" s="123"/>
      <c r="N537" s="125">
        <v>38998492</v>
      </c>
      <c r="O537" s="125">
        <v>26838600</v>
      </c>
      <c r="P537" s="125">
        <v>1227518</v>
      </c>
      <c r="Q537" s="125">
        <v>47079321</v>
      </c>
      <c r="R537" s="125">
        <v>43829446</v>
      </c>
      <c r="S537" s="47"/>
    </row>
    <row r="538" spans="1:19" ht="12.75" customHeight="1" x14ac:dyDescent="0.2">
      <c r="A538" s="196">
        <v>38384</v>
      </c>
      <c r="B538" s="196">
        <v>38717</v>
      </c>
      <c r="C538" s="42" t="s">
        <v>3</v>
      </c>
      <c r="D538" s="43">
        <v>0</v>
      </c>
      <c r="E538" s="44">
        <v>9022.2900000000009</v>
      </c>
      <c r="F538" s="44">
        <v>0</v>
      </c>
      <c r="G538" s="44">
        <v>0</v>
      </c>
      <c r="H538" s="44">
        <v>6280.06</v>
      </c>
      <c r="I538" s="44">
        <v>0</v>
      </c>
      <c r="J538" s="44">
        <v>1275.2</v>
      </c>
      <c r="K538" s="45">
        <v>15302.35</v>
      </c>
      <c r="L538" s="46">
        <v>16577.55</v>
      </c>
      <c r="M538" s="122"/>
      <c r="N538" s="124">
        <v>15302.35</v>
      </c>
      <c r="O538" s="124">
        <v>9022.2900000000009</v>
      </c>
      <c r="P538" s="124">
        <v>633.96</v>
      </c>
      <c r="Q538" s="124">
        <v>18201.560000000001</v>
      </c>
      <c r="R538" s="124">
        <v>16926.36</v>
      </c>
      <c r="S538" s="47"/>
    </row>
    <row r="539" spans="1:19" ht="9" customHeight="1" x14ac:dyDescent="0.2">
      <c r="A539" s="197"/>
      <c r="B539" s="197"/>
      <c r="C539" s="48" t="s">
        <v>4</v>
      </c>
      <c r="D539" s="49">
        <v>2</v>
      </c>
      <c r="E539" s="50">
        <v>17469589</v>
      </c>
      <c r="F539" s="50">
        <v>0</v>
      </c>
      <c r="G539" s="50">
        <v>0</v>
      </c>
      <c r="H539" s="50">
        <v>12159892</v>
      </c>
      <c r="I539" s="50">
        <v>0</v>
      </c>
      <c r="J539" s="51">
        <v>2469132</v>
      </c>
      <c r="K539" s="50">
        <v>29629481</v>
      </c>
      <c r="L539" s="78">
        <v>32098613</v>
      </c>
      <c r="M539" s="123"/>
      <c r="N539" s="125">
        <v>29629481</v>
      </c>
      <c r="O539" s="125">
        <v>17469589</v>
      </c>
      <c r="P539" s="125">
        <v>1227518</v>
      </c>
      <c r="Q539" s="125">
        <v>35243135</v>
      </c>
      <c r="R539" s="125">
        <v>32774003</v>
      </c>
      <c r="S539" s="47"/>
    </row>
    <row r="540" spans="1:19" ht="12.75" customHeight="1" x14ac:dyDescent="0.2">
      <c r="A540" s="194">
        <v>38384</v>
      </c>
      <c r="B540" s="194">
        <v>38717</v>
      </c>
      <c r="C540" s="53" t="s">
        <v>3</v>
      </c>
      <c r="D540" s="54">
        <v>3</v>
      </c>
      <c r="E540" s="55">
        <v>9366.27</v>
      </c>
      <c r="F540" s="55">
        <v>0</v>
      </c>
      <c r="G540" s="55">
        <v>0</v>
      </c>
      <c r="H540" s="55">
        <v>6280.06</v>
      </c>
      <c r="I540" s="55">
        <v>0</v>
      </c>
      <c r="J540" s="55">
        <v>1303.8599999999999</v>
      </c>
      <c r="K540" s="56">
        <v>15646.33</v>
      </c>
      <c r="L540" s="46">
        <v>16950.189999999999</v>
      </c>
      <c r="M540" s="122"/>
      <c r="N540" s="124">
        <v>15646.33</v>
      </c>
      <c r="O540" s="124">
        <v>9366.27</v>
      </c>
      <c r="P540" s="124">
        <v>633.96</v>
      </c>
      <c r="Q540" s="124">
        <v>18636.12</v>
      </c>
      <c r="R540" s="124">
        <v>17332.259999999998</v>
      </c>
      <c r="S540" s="47"/>
    </row>
    <row r="541" spans="1:19" ht="9" customHeight="1" x14ac:dyDescent="0.2">
      <c r="A541" s="194"/>
      <c r="B541" s="194"/>
      <c r="C541" s="48" t="s">
        <v>4</v>
      </c>
      <c r="D541" s="49">
        <v>8</v>
      </c>
      <c r="E541" s="50">
        <v>18135628</v>
      </c>
      <c r="F541" s="50">
        <v>0</v>
      </c>
      <c r="G541" s="50">
        <v>0</v>
      </c>
      <c r="H541" s="50">
        <v>12159892</v>
      </c>
      <c r="I541" s="50">
        <v>0</v>
      </c>
      <c r="J541" s="51">
        <v>2524625</v>
      </c>
      <c r="K541" s="50">
        <v>30295519</v>
      </c>
      <c r="L541" s="78">
        <v>32820144</v>
      </c>
      <c r="M541" s="123"/>
      <c r="N541" s="125">
        <v>30295519</v>
      </c>
      <c r="O541" s="125">
        <v>18135628</v>
      </c>
      <c r="P541" s="125">
        <v>1227518</v>
      </c>
      <c r="Q541" s="125">
        <v>36084560</v>
      </c>
      <c r="R541" s="125">
        <v>33559935</v>
      </c>
      <c r="S541" s="47"/>
    </row>
    <row r="542" spans="1:19" ht="12.75" customHeight="1" x14ac:dyDescent="0.2">
      <c r="A542" s="194"/>
      <c r="B542" s="194"/>
      <c r="C542" s="53" t="s">
        <v>3</v>
      </c>
      <c r="D542" s="54">
        <v>9</v>
      </c>
      <c r="E542" s="55">
        <v>10594.31</v>
      </c>
      <c r="F542" s="55">
        <v>0</v>
      </c>
      <c r="G542" s="55">
        <v>0</v>
      </c>
      <c r="H542" s="55">
        <v>6280.06</v>
      </c>
      <c r="I542" s="55">
        <v>0</v>
      </c>
      <c r="J542" s="55">
        <v>1406.2</v>
      </c>
      <c r="K542" s="56">
        <v>16874.37</v>
      </c>
      <c r="L542" s="46">
        <v>18280.57</v>
      </c>
      <c r="M542" s="122"/>
      <c r="N542" s="124">
        <v>16874.37</v>
      </c>
      <c r="O542" s="124">
        <v>10594.31</v>
      </c>
      <c r="P542" s="124">
        <v>633.96</v>
      </c>
      <c r="Q542" s="124">
        <v>20187.55</v>
      </c>
      <c r="R542" s="124">
        <v>18781.349999999999</v>
      </c>
      <c r="S542" s="47"/>
    </row>
    <row r="543" spans="1:19" ht="9" customHeight="1" x14ac:dyDescent="0.2">
      <c r="A543" s="194"/>
      <c r="B543" s="194"/>
      <c r="C543" s="48" t="s">
        <v>4</v>
      </c>
      <c r="D543" s="49">
        <v>14</v>
      </c>
      <c r="E543" s="50">
        <v>20513445</v>
      </c>
      <c r="F543" s="50">
        <v>0</v>
      </c>
      <c r="G543" s="50">
        <v>0</v>
      </c>
      <c r="H543" s="50">
        <v>12159892</v>
      </c>
      <c r="I543" s="50">
        <v>0</v>
      </c>
      <c r="J543" s="51">
        <v>2722783</v>
      </c>
      <c r="K543" s="50">
        <v>32673336</v>
      </c>
      <c r="L543" s="78">
        <v>35396119</v>
      </c>
      <c r="M543" s="123"/>
      <c r="N543" s="125">
        <v>32673336</v>
      </c>
      <c r="O543" s="125">
        <v>20513445</v>
      </c>
      <c r="P543" s="125">
        <v>1227518</v>
      </c>
      <c r="Q543" s="125">
        <v>39088547</v>
      </c>
      <c r="R543" s="125">
        <v>36365765</v>
      </c>
      <c r="S543" s="47"/>
    </row>
    <row r="544" spans="1:19" ht="12.75" customHeight="1" x14ac:dyDescent="0.2">
      <c r="A544" s="194"/>
      <c r="B544" s="194"/>
      <c r="C544" s="53" t="s">
        <v>3</v>
      </c>
      <c r="D544" s="54">
        <v>15</v>
      </c>
      <c r="E544" s="55">
        <v>11757.35</v>
      </c>
      <c r="F544" s="55">
        <v>0</v>
      </c>
      <c r="G544" s="55">
        <v>0</v>
      </c>
      <c r="H544" s="55">
        <v>6280.06</v>
      </c>
      <c r="I544" s="55">
        <v>0</v>
      </c>
      <c r="J544" s="55">
        <v>1503.12</v>
      </c>
      <c r="K544" s="56">
        <v>18037.41</v>
      </c>
      <c r="L544" s="46">
        <v>19540.53</v>
      </c>
      <c r="M544" s="122"/>
      <c r="N544" s="124">
        <v>18037.41</v>
      </c>
      <c r="O544" s="124">
        <v>11757.35</v>
      </c>
      <c r="P544" s="124">
        <v>633.96</v>
      </c>
      <c r="Q544" s="124">
        <v>21656.85</v>
      </c>
      <c r="R544" s="124">
        <v>20153.73</v>
      </c>
      <c r="S544" s="47"/>
    </row>
    <row r="545" spans="1:19" ht="9" customHeight="1" x14ac:dyDescent="0.2">
      <c r="A545" s="194"/>
      <c r="B545" s="194"/>
      <c r="C545" s="48" t="s">
        <v>4</v>
      </c>
      <c r="D545" s="49">
        <v>20</v>
      </c>
      <c r="E545" s="50">
        <v>22765404</v>
      </c>
      <c r="F545" s="50">
        <v>0</v>
      </c>
      <c r="G545" s="50">
        <v>0</v>
      </c>
      <c r="H545" s="50">
        <v>12159892</v>
      </c>
      <c r="I545" s="50">
        <v>0</v>
      </c>
      <c r="J545" s="51">
        <v>2910446</v>
      </c>
      <c r="K545" s="50">
        <v>34925296</v>
      </c>
      <c r="L545" s="78">
        <v>37835742</v>
      </c>
      <c r="M545" s="123"/>
      <c r="N545" s="125">
        <v>34925296</v>
      </c>
      <c r="O545" s="125">
        <v>22765404</v>
      </c>
      <c r="P545" s="125">
        <v>1227518</v>
      </c>
      <c r="Q545" s="125">
        <v>41933509</v>
      </c>
      <c r="R545" s="125">
        <v>39023063</v>
      </c>
      <c r="S545" s="47"/>
    </row>
    <row r="546" spans="1:19" ht="12.75" customHeight="1" x14ac:dyDescent="0.2">
      <c r="A546" s="194"/>
      <c r="B546" s="194"/>
      <c r="C546" s="53" t="s">
        <v>3</v>
      </c>
      <c r="D546" s="54">
        <v>21</v>
      </c>
      <c r="E546" s="55">
        <v>12927.42</v>
      </c>
      <c r="F546" s="55">
        <v>0</v>
      </c>
      <c r="G546" s="55">
        <v>0</v>
      </c>
      <c r="H546" s="55">
        <v>6280.06</v>
      </c>
      <c r="I546" s="55">
        <v>0</v>
      </c>
      <c r="J546" s="55">
        <v>1600.62</v>
      </c>
      <c r="K546" s="56">
        <v>19207.48</v>
      </c>
      <c r="L546" s="46">
        <v>20808.099999999999</v>
      </c>
      <c r="M546" s="122"/>
      <c r="N546" s="124">
        <v>19207.48</v>
      </c>
      <c r="O546" s="124">
        <v>12927.42</v>
      </c>
      <c r="P546" s="124">
        <v>633.96</v>
      </c>
      <c r="Q546" s="124">
        <v>23135.040000000001</v>
      </c>
      <c r="R546" s="124">
        <v>21534.42</v>
      </c>
      <c r="S546" s="47"/>
    </row>
    <row r="547" spans="1:19" ht="9" customHeight="1" x14ac:dyDescent="0.2">
      <c r="A547" s="194"/>
      <c r="B547" s="194"/>
      <c r="C547" s="48" t="s">
        <v>4</v>
      </c>
      <c r="D547" s="49">
        <v>27</v>
      </c>
      <c r="E547" s="50">
        <v>25030976</v>
      </c>
      <c r="F547" s="50">
        <v>0</v>
      </c>
      <c r="G547" s="50">
        <v>0</v>
      </c>
      <c r="H547" s="50">
        <v>12159892</v>
      </c>
      <c r="I547" s="50">
        <v>0</v>
      </c>
      <c r="J547" s="51">
        <v>3099232</v>
      </c>
      <c r="K547" s="50">
        <v>37190867</v>
      </c>
      <c r="L547" s="78">
        <v>40290100</v>
      </c>
      <c r="M547" s="123"/>
      <c r="N547" s="125">
        <v>37190867</v>
      </c>
      <c r="O547" s="125">
        <v>25030976</v>
      </c>
      <c r="P547" s="125">
        <v>1227518</v>
      </c>
      <c r="Q547" s="125">
        <v>44795684</v>
      </c>
      <c r="R547" s="125">
        <v>41696451</v>
      </c>
      <c r="S547" s="47"/>
    </row>
    <row r="548" spans="1:19" ht="12.75" customHeight="1" x14ac:dyDescent="0.2">
      <c r="A548" s="194"/>
      <c r="B548" s="194"/>
      <c r="C548" s="53" t="s">
        <v>3</v>
      </c>
      <c r="D548" s="54">
        <v>28</v>
      </c>
      <c r="E548" s="55">
        <v>13760.67</v>
      </c>
      <c r="F548" s="55">
        <v>0</v>
      </c>
      <c r="G548" s="55">
        <v>0</v>
      </c>
      <c r="H548" s="55">
        <v>6280.06</v>
      </c>
      <c r="I548" s="55">
        <v>0</v>
      </c>
      <c r="J548" s="55">
        <v>1670.06</v>
      </c>
      <c r="K548" s="56">
        <v>20040.73</v>
      </c>
      <c r="L548" s="46">
        <v>21710.79</v>
      </c>
      <c r="M548" s="122"/>
      <c r="N548" s="124">
        <v>20040.73</v>
      </c>
      <c r="O548" s="124">
        <v>13760.67</v>
      </c>
      <c r="P548" s="124">
        <v>633.96</v>
      </c>
      <c r="Q548" s="124">
        <v>24187.71</v>
      </c>
      <c r="R548" s="124">
        <v>22517.65</v>
      </c>
      <c r="S548" s="47"/>
    </row>
    <row r="549" spans="1:19" ht="9" customHeight="1" x14ac:dyDescent="0.2">
      <c r="A549" s="194"/>
      <c r="B549" s="194"/>
      <c r="C549" s="48" t="s">
        <v>4</v>
      </c>
      <c r="D549" s="49">
        <v>34</v>
      </c>
      <c r="E549" s="50">
        <v>26644373</v>
      </c>
      <c r="F549" s="50">
        <v>0</v>
      </c>
      <c r="G549" s="50">
        <v>0</v>
      </c>
      <c r="H549" s="50">
        <v>12159892</v>
      </c>
      <c r="I549" s="50">
        <v>0</v>
      </c>
      <c r="J549" s="51">
        <v>3233687</v>
      </c>
      <c r="K549" s="50">
        <v>38804264</v>
      </c>
      <c r="L549" s="78">
        <v>42037951</v>
      </c>
      <c r="M549" s="123"/>
      <c r="N549" s="125">
        <v>38804264</v>
      </c>
      <c r="O549" s="125">
        <v>26644373</v>
      </c>
      <c r="P549" s="125">
        <v>1227518</v>
      </c>
      <c r="Q549" s="125">
        <v>46833937</v>
      </c>
      <c r="R549" s="125">
        <v>43600250</v>
      </c>
      <c r="S549" s="47"/>
    </row>
    <row r="550" spans="1:19" ht="12.75" customHeight="1" x14ac:dyDescent="0.2">
      <c r="A550" s="194"/>
      <c r="B550" s="194"/>
      <c r="C550" s="53" t="s">
        <v>3</v>
      </c>
      <c r="D550" s="54">
        <v>35</v>
      </c>
      <c r="E550" s="55">
        <v>14399.3</v>
      </c>
      <c r="F550" s="55">
        <v>0</v>
      </c>
      <c r="G550" s="55">
        <v>0</v>
      </c>
      <c r="H550" s="55">
        <v>6280.06</v>
      </c>
      <c r="I550" s="55">
        <v>0</v>
      </c>
      <c r="J550" s="55">
        <v>1723.28</v>
      </c>
      <c r="K550" s="56">
        <v>20679.36</v>
      </c>
      <c r="L550" s="46">
        <v>22402.639999999999</v>
      </c>
      <c r="M550" s="122"/>
      <c r="N550" s="124">
        <v>20679.36</v>
      </c>
      <c r="O550" s="124">
        <v>14399.3</v>
      </c>
      <c r="P550" s="124">
        <v>633.96</v>
      </c>
      <c r="Q550" s="124">
        <v>24994.51</v>
      </c>
      <c r="R550" s="124">
        <v>23271.23</v>
      </c>
      <c r="S550" s="47"/>
    </row>
    <row r="551" spans="1:19" ht="9" customHeight="1" x14ac:dyDescent="0.2">
      <c r="A551" s="195"/>
      <c r="B551" s="195"/>
      <c r="C551" s="58" t="s">
        <v>4</v>
      </c>
      <c r="D551" s="59"/>
      <c r="E551" s="61">
        <v>27880933</v>
      </c>
      <c r="F551" s="61">
        <v>0</v>
      </c>
      <c r="G551" s="61">
        <v>0</v>
      </c>
      <c r="H551" s="61">
        <v>12159892</v>
      </c>
      <c r="I551" s="61">
        <v>0</v>
      </c>
      <c r="J551" s="60">
        <v>3336735</v>
      </c>
      <c r="K551" s="61">
        <v>40040824</v>
      </c>
      <c r="L551" s="78">
        <v>43377560</v>
      </c>
      <c r="M551" s="123"/>
      <c r="N551" s="125">
        <v>40040824</v>
      </c>
      <c r="O551" s="125">
        <v>27880933</v>
      </c>
      <c r="P551" s="125">
        <v>1227518</v>
      </c>
      <c r="Q551" s="125">
        <v>48396120</v>
      </c>
      <c r="R551" s="125">
        <v>45059385</v>
      </c>
      <c r="S551" s="47"/>
    </row>
    <row r="552" spans="1:19" ht="12.75" customHeight="1" x14ac:dyDescent="0.2">
      <c r="A552" s="196">
        <v>38718</v>
      </c>
      <c r="B552" s="196">
        <v>39082</v>
      </c>
      <c r="C552" s="42" t="s">
        <v>3</v>
      </c>
      <c r="D552" s="43">
        <v>0</v>
      </c>
      <c r="E552" s="44">
        <v>9092.49</v>
      </c>
      <c r="F552" s="44">
        <v>0</v>
      </c>
      <c r="G552" s="44">
        <v>0</v>
      </c>
      <c r="H552" s="44">
        <v>6280.06</v>
      </c>
      <c r="I552" s="44">
        <v>0</v>
      </c>
      <c r="J552" s="44">
        <v>1281.05</v>
      </c>
      <c r="K552" s="45">
        <v>15372.55</v>
      </c>
      <c r="L552" s="46">
        <v>16653.599999999999</v>
      </c>
      <c r="M552" s="122"/>
      <c r="N552" s="124">
        <v>15372.55</v>
      </c>
      <c r="O552" s="124">
        <v>9092.49</v>
      </c>
      <c r="P552" s="124">
        <v>774</v>
      </c>
      <c r="Q552" s="124">
        <v>18290.25</v>
      </c>
      <c r="R552" s="124">
        <v>17009.2</v>
      </c>
      <c r="S552" s="47"/>
    </row>
    <row r="553" spans="1:19" ht="9" customHeight="1" x14ac:dyDescent="0.2">
      <c r="A553" s="197"/>
      <c r="B553" s="197"/>
      <c r="C553" s="48" t="s">
        <v>4</v>
      </c>
      <c r="D553" s="49">
        <v>2</v>
      </c>
      <c r="E553" s="50">
        <v>17605516</v>
      </c>
      <c r="F553" s="50">
        <v>0</v>
      </c>
      <c r="G553" s="50">
        <v>0</v>
      </c>
      <c r="H553" s="50">
        <v>12159892</v>
      </c>
      <c r="I553" s="50">
        <v>0</v>
      </c>
      <c r="J553" s="51">
        <v>2480459</v>
      </c>
      <c r="K553" s="50">
        <v>29765407</v>
      </c>
      <c r="L553" s="52">
        <v>32245866</v>
      </c>
      <c r="M553" s="123"/>
      <c r="N553" s="125">
        <v>29765407</v>
      </c>
      <c r="O553" s="125">
        <v>17605516</v>
      </c>
      <c r="P553" s="125">
        <v>1498673</v>
      </c>
      <c r="Q553" s="125">
        <v>35414862</v>
      </c>
      <c r="R553" s="125">
        <v>32934404</v>
      </c>
      <c r="S553" s="47"/>
    </row>
    <row r="554" spans="1:19" ht="12.75" customHeight="1" x14ac:dyDescent="0.2">
      <c r="A554" s="194">
        <v>38718</v>
      </c>
      <c r="B554" s="194">
        <v>39082</v>
      </c>
      <c r="C554" s="53" t="s">
        <v>3</v>
      </c>
      <c r="D554" s="54">
        <v>3</v>
      </c>
      <c r="E554" s="44">
        <v>9438.0300000000007</v>
      </c>
      <c r="F554" s="44">
        <v>0</v>
      </c>
      <c r="G554" s="44">
        <v>0</v>
      </c>
      <c r="H554" s="44">
        <v>6280.06</v>
      </c>
      <c r="I554" s="44">
        <v>0</v>
      </c>
      <c r="J554" s="55">
        <v>1309.8399999999999</v>
      </c>
      <c r="K554" s="56">
        <v>15718.09</v>
      </c>
      <c r="L554" s="57">
        <v>17027.93</v>
      </c>
      <c r="M554" s="122"/>
      <c r="N554" s="124">
        <v>15718.09</v>
      </c>
      <c r="O554" s="124">
        <v>9438.0300000000007</v>
      </c>
      <c r="P554" s="124">
        <v>774</v>
      </c>
      <c r="Q554" s="124">
        <v>18726.78</v>
      </c>
      <c r="R554" s="124">
        <v>17416.939999999999</v>
      </c>
      <c r="S554" s="47"/>
    </row>
    <row r="555" spans="1:19" ht="9" customHeight="1" x14ac:dyDescent="0.2">
      <c r="A555" s="194"/>
      <c r="B555" s="194"/>
      <c r="C555" s="48" t="s">
        <v>4</v>
      </c>
      <c r="D555" s="49">
        <v>8</v>
      </c>
      <c r="E555" s="50">
        <v>18274574</v>
      </c>
      <c r="F555" s="50">
        <v>0</v>
      </c>
      <c r="G555" s="50">
        <v>0</v>
      </c>
      <c r="H555" s="50">
        <v>12159892</v>
      </c>
      <c r="I555" s="50">
        <v>0</v>
      </c>
      <c r="J555" s="51">
        <v>2536204</v>
      </c>
      <c r="K555" s="50">
        <v>30434466</v>
      </c>
      <c r="L555" s="52">
        <v>32970670</v>
      </c>
      <c r="M555" s="123"/>
      <c r="N555" s="125">
        <v>30434466</v>
      </c>
      <c r="O555" s="125">
        <v>18274574</v>
      </c>
      <c r="P555" s="125">
        <v>1498673</v>
      </c>
      <c r="Q555" s="125">
        <v>36260102</v>
      </c>
      <c r="R555" s="125">
        <v>33723898</v>
      </c>
      <c r="S555" s="47"/>
    </row>
    <row r="556" spans="1:19" ht="12.75" customHeight="1" x14ac:dyDescent="0.2">
      <c r="A556" s="194"/>
      <c r="B556" s="194"/>
      <c r="C556" s="53" t="s">
        <v>3</v>
      </c>
      <c r="D556" s="54">
        <v>9</v>
      </c>
      <c r="E556" s="44">
        <v>10671.71</v>
      </c>
      <c r="F556" s="44">
        <v>0</v>
      </c>
      <c r="G556" s="44">
        <v>0</v>
      </c>
      <c r="H556" s="44">
        <v>6280.06</v>
      </c>
      <c r="I556" s="44">
        <v>0</v>
      </c>
      <c r="J556" s="55">
        <v>1412.65</v>
      </c>
      <c r="K556" s="56">
        <v>16951.77</v>
      </c>
      <c r="L556" s="57">
        <v>18364.419999999998</v>
      </c>
      <c r="M556" s="122"/>
      <c r="N556" s="124">
        <v>16951.77</v>
      </c>
      <c r="O556" s="124">
        <v>10671.71</v>
      </c>
      <c r="P556" s="124">
        <v>774</v>
      </c>
      <c r="Q556" s="124">
        <v>20285.330000000002</v>
      </c>
      <c r="R556" s="124">
        <v>18872.68</v>
      </c>
      <c r="S556" s="47"/>
    </row>
    <row r="557" spans="1:19" ht="9" customHeight="1" x14ac:dyDescent="0.2">
      <c r="A557" s="194"/>
      <c r="B557" s="194"/>
      <c r="C557" s="48" t="s">
        <v>4</v>
      </c>
      <c r="D557" s="49">
        <v>14</v>
      </c>
      <c r="E557" s="50">
        <v>20663312</v>
      </c>
      <c r="F557" s="50">
        <v>0</v>
      </c>
      <c r="G557" s="50">
        <v>0</v>
      </c>
      <c r="H557" s="50">
        <v>12159892</v>
      </c>
      <c r="I557" s="50">
        <v>0</v>
      </c>
      <c r="J557" s="51">
        <v>2735272</v>
      </c>
      <c r="K557" s="50">
        <v>32823204</v>
      </c>
      <c r="L557" s="52">
        <v>35558476</v>
      </c>
      <c r="M557" s="123"/>
      <c r="N557" s="125">
        <v>32823204</v>
      </c>
      <c r="O557" s="125">
        <v>20663312</v>
      </c>
      <c r="P557" s="125">
        <v>1498673</v>
      </c>
      <c r="Q557" s="125">
        <v>39277876</v>
      </c>
      <c r="R557" s="125">
        <v>36542604</v>
      </c>
      <c r="S557" s="47"/>
    </row>
    <row r="558" spans="1:19" ht="12.75" customHeight="1" x14ac:dyDescent="0.2">
      <c r="A558" s="194"/>
      <c r="B558" s="194"/>
      <c r="C558" s="53" t="s">
        <v>3</v>
      </c>
      <c r="D558" s="54">
        <v>15</v>
      </c>
      <c r="E558" s="44">
        <v>11840.15</v>
      </c>
      <c r="F558" s="44">
        <v>0</v>
      </c>
      <c r="G558" s="44">
        <v>0</v>
      </c>
      <c r="H558" s="44">
        <v>6280.06</v>
      </c>
      <c r="I558" s="44">
        <v>0</v>
      </c>
      <c r="J558" s="55">
        <v>1510.02</v>
      </c>
      <c r="K558" s="56">
        <v>18120.21</v>
      </c>
      <c r="L558" s="57">
        <v>19630.23</v>
      </c>
      <c r="M558" s="122"/>
      <c r="N558" s="124">
        <v>18120.21</v>
      </c>
      <c r="O558" s="124">
        <v>11840.15</v>
      </c>
      <c r="P558" s="124">
        <v>774</v>
      </c>
      <c r="Q558" s="124">
        <v>21761.46</v>
      </c>
      <c r="R558" s="124">
        <v>20251.439999999999</v>
      </c>
      <c r="S558" s="47"/>
    </row>
    <row r="559" spans="1:19" ht="9" customHeight="1" x14ac:dyDescent="0.2">
      <c r="A559" s="194"/>
      <c r="B559" s="194"/>
      <c r="C559" s="48" t="s">
        <v>4</v>
      </c>
      <c r="D559" s="49">
        <v>20</v>
      </c>
      <c r="E559" s="50">
        <v>22925727</v>
      </c>
      <c r="F559" s="50">
        <v>0</v>
      </c>
      <c r="G559" s="50">
        <v>0</v>
      </c>
      <c r="H559" s="50">
        <v>12159892</v>
      </c>
      <c r="I559" s="50">
        <v>0</v>
      </c>
      <c r="J559" s="51">
        <v>2923806</v>
      </c>
      <c r="K559" s="50">
        <v>35085619</v>
      </c>
      <c r="L559" s="52">
        <v>38009425</v>
      </c>
      <c r="M559" s="123"/>
      <c r="N559" s="125">
        <v>35085619</v>
      </c>
      <c r="O559" s="125">
        <v>22925727</v>
      </c>
      <c r="P559" s="125">
        <v>1498673</v>
      </c>
      <c r="Q559" s="125">
        <v>42136062</v>
      </c>
      <c r="R559" s="125">
        <v>39212256</v>
      </c>
      <c r="S559" s="47"/>
    </row>
    <row r="560" spans="1:19" ht="12.75" customHeight="1" x14ac:dyDescent="0.2">
      <c r="A560" s="194"/>
      <c r="B560" s="194"/>
      <c r="C560" s="53" t="s">
        <v>3</v>
      </c>
      <c r="D560" s="54">
        <v>21</v>
      </c>
      <c r="E560" s="44">
        <v>13015.5</v>
      </c>
      <c r="F560" s="44">
        <v>0</v>
      </c>
      <c r="G560" s="44">
        <v>0</v>
      </c>
      <c r="H560" s="44">
        <v>6280.06</v>
      </c>
      <c r="I560" s="44">
        <v>0</v>
      </c>
      <c r="J560" s="55">
        <v>1607.96</v>
      </c>
      <c r="K560" s="56">
        <v>19295.560000000001</v>
      </c>
      <c r="L560" s="57">
        <v>20903.52</v>
      </c>
      <c r="M560" s="122"/>
      <c r="N560" s="124">
        <v>19295.560000000001</v>
      </c>
      <c r="O560" s="124">
        <v>13015.5</v>
      </c>
      <c r="P560" s="124">
        <v>774</v>
      </c>
      <c r="Q560" s="124">
        <v>23246.31</v>
      </c>
      <c r="R560" s="124">
        <v>21638.35</v>
      </c>
      <c r="S560" s="47"/>
    </row>
    <row r="561" spans="1:19" ht="9" customHeight="1" x14ac:dyDescent="0.2">
      <c r="A561" s="194"/>
      <c r="B561" s="194"/>
      <c r="C561" s="48" t="s">
        <v>4</v>
      </c>
      <c r="D561" s="49">
        <v>27</v>
      </c>
      <c r="E561" s="50">
        <v>25201522</v>
      </c>
      <c r="F561" s="50">
        <v>0</v>
      </c>
      <c r="G561" s="50">
        <v>0</v>
      </c>
      <c r="H561" s="50">
        <v>12159892</v>
      </c>
      <c r="I561" s="50">
        <v>0</v>
      </c>
      <c r="J561" s="51">
        <v>3113445</v>
      </c>
      <c r="K561" s="50">
        <v>37361414</v>
      </c>
      <c r="L561" s="52">
        <v>40474859</v>
      </c>
      <c r="M561" s="123"/>
      <c r="N561" s="125">
        <v>37361414</v>
      </c>
      <c r="O561" s="125">
        <v>25201522</v>
      </c>
      <c r="P561" s="125">
        <v>1498673</v>
      </c>
      <c r="Q561" s="125">
        <v>45011133</v>
      </c>
      <c r="R561" s="125">
        <v>41897688</v>
      </c>
      <c r="S561" s="47"/>
    </row>
    <row r="562" spans="1:19" ht="12.75" customHeight="1" x14ac:dyDescent="0.2">
      <c r="A562" s="194"/>
      <c r="B562" s="194"/>
      <c r="C562" s="53" t="s">
        <v>3</v>
      </c>
      <c r="D562" s="54">
        <v>28</v>
      </c>
      <c r="E562" s="44">
        <v>13852.59</v>
      </c>
      <c r="F562" s="44">
        <v>0</v>
      </c>
      <c r="G562" s="44">
        <v>0</v>
      </c>
      <c r="H562" s="44">
        <v>6280.06</v>
      </c>
      <c r="I562" s="44">
        <v>0</v>
      </c>
      <c r="J562" s="55">
        <v>1677.72</v>
      </c>
      <c r="K562" s="56">
        <v>20132.650000000001</v>
      </c>
      <c r="L562" s="57">
        <v>21810.37</v>
      </c>
      <c r="M562" s="122"/>
      <c r="N562" s="124">
        <v>20132.650000000001</v>
      </c>
      <c r="O562" s="124">
        <v>13852.59</v>
      </c>
      <c r="P562" s="124">
        <v>774</v>
      </c>
      <c r="Q562" s="124">
        <v>24303.84</v>
      </c>
      <c r="R562" s="124">
        <v>22626.12</v>
      </c>
      <c r="S562" s="47"/>
    </row>
    <row r="563" spans="1:19" ht="9" customHeight="1" x14ac:dyDescent="0.2">
      <c r="A563" s="194"/>
      <c r="B563" s="194"/>
      <c r="C563" s="48" t="s">
        <v>4</v>
      </c>
      <c r="D563" s="49">
        <v>34</v>
      </c>
      <c r="E563" s="50">
        <v>26822354</v>
      </c>
      <c r="F563" s="50">
        <v>0</v>
      </c>
      <c r="G563" s="50">
        <v>0</v>
      </c>
      <c r="H563" s="50">
        <v>12159892</v>
      </c>
      <c r="I563" s="50">
        <v>0</v>
      </c>
      <c r="J563" s="51">
        <v>3248519</v>
      </c>
      <c r="K563" s="50">
        <v>38982246</v>
      </c>
      <c r="L563" s="52">
        <v>42230765</v>
      </c>
      <c r="M563" s="123"/>
      <c r="N563" s="125">
        <v>38982246</v>
      </c>
      <c r="O563" s="125">
        <v>26822354</v>
      </c>
      <c r="P563" s="125">
        <v>1498673</v>
      </c>
      <c r="Q563" s="125">
        <v>47058796</v>
      </c>
      <c r="R563" s="125">
        <v>43810277</v>
      </c>
      <c r="S563" s="47"/>
    </row>
    <row r="564" spans="1:19" ht="12.75" customHeight="1" x14ac:dyDescent="0.2">
      <c r="A564" s="194"/>
      <c r="B564" s="194"/>
      <c r="C564" s="53" t="s">
        <v>3</v>
      </c>
      <c r="D564" s="54">
        <v>35</v>
      </c>
      <c r="E564" s="44">
        <v>14494.22</v>
      </c>
      <c r="F564" s="44">
        <v>0</v>
      </c>
      <c r="G564" s="44">
        <v>0</v>
      </c>
      <c r="H564" s="44">
        <v>6280.06</v>
      </c>
      <c r="I564" s="44">
        <v>0</v>
      </c>
      <c r="J564" s="55">
        <v>1731.19</v>
      </c>
      <c r="K564" s="56">
        <v>20774.28</v>
      </c>
      <c r="L564" s="57">
        <v>22505.47</v>
      </c>
      <c r="M564" s="122"/>
      <c r="N564" s="124">
        <v>20774.28</v>
      </c>
      <c r="O564" s="124">
        <v>14494.22</v>
      </c>
      <c r="P564" s="124">
        <v>774</v>
      </c>
      <c r="Q564" s="124">
        <v>25114.43</v>
      </c>
      <c r="R564" s="124">
        <v>23383.24</v>
      </c>
      <c r="S564" s="47"/>
    </row>
    <row r="565" spans="1:19" ht="9" customHeight="1" x14ac:dyDescent="0.2">
      <c r="A565" s="195"/>
      <c r="B565" s="195"/>
      <c r="C565" s="58" t="s">
        <v>4</v>
      </c>
      <c r="D565" s="59"/>
      <c r="E565" s="50">
        <v>28064723</v>
      </c>
      <c r="F565" s="50">
        <v>0</v>
      </c>
      <c r="G565" s="50">
        <v>0</v>
      </c>
      <c r="H565" s="50">
        <v>12159892</v>
      </c>
      <c r="I565" s="50">
        <v>0</v>
      </c>
      <c r="J565" s="60">
        <v>3352051</v>
      </c>
      <c r="K565" s="61">
        <v>40224615</v>
      </c>
      <c r="L565" s="62">
        <v>43576666</v>
      </c>
      <c r="M565" s="123"/>
      <c r="N565" s="125">
        <v>40224615</v>
      </c>
      <c r="O565" s="125">
        <v>28064723</v>
      </c>
      <c r="P565" s="125">
        <v>1498673</v>
      </c>
      <c r="Q565" s="125">
        <v>48628317</v>
      </c>
      <c r="R565" s="125">
        <v>45276266</v>
      </c>
      <c r="S565" s="47"/>
    </row>
    <row r="566" spans="1:19" ht="12.75" customHeight="1" x14ac:dyDescent="0.2">
      <c r="A566" s="196">
        <v>39083</v>
      </c>
      <c r="B566" s="196">
        <v>39113</v>
      </c>
      <c r="C566" s="42" t="s">
        <v>3</v>
      </c>
      <c r="D566" s="43">
        <v>0</v>
      </c>
      <c r="E566" s="44">
        <v>9382.41</v>
      </c>
      <c r="F566" s="44">
        <v>0</v>
      </c>
      <c r="G566" s="44">
        <v>0</v>
      </c>
      <c r="H566" s="44">
        <v>6280.06</v>
      </c>
      <c r="I566" s="44">
        <v>0</v>
      </c>
      <c r="J566" s="44">
        <v>1305.21</v>
      </c>
      <c r="K566" s="45">
        <v>15662.47</v>
      </c>
      <c r="L566" s="46">
        <v>16967.68</v>
      </c>
      <c r="M566" s="122"/>
      <c r="N566" s="124">
        <v>15662.47</v>
      </c>
      <c r="O566" s="124">
        <v>9382.41</v>
      </c>
      <c r="P566" s="124">
        <v>774</v>
      </c>
      <c r="Q566" s="124">
        <v>18656.509999999998</v>
      </c>
      <c r="R566" s="124">
        <v>17351.3</v>
      </c>
      <c r="S566" s="47"/>
    </row>
    <row r="567" spans="1:19" ht="9" customHeight="1" x14ac:dyDescent="0.2">
      <c r="A567" s="197"/>
      <c r="B567" s="197"/>
      <c r="C567" s="48" t="s">
        <v>4</v>
      </c>
      <c r="D567" s="49">
        <v>2</v>
      </c>
      <c r="E567" s="50">
        <v>18166879</v>
      </c>
      <c r="F567" s="50">
        <v>0</v>
      </c>
      <c r="G567" s="50">
        <v>0</v>
      </c>
      <c r="H567" s="50">
        <v>12159892</v>
      </c>
      <c r="I567" s="50">
        <v>0</v>
      </c>
      <c r="J567" s="51">
        <v>2527239</v>
      </c>
      <c r="K567" s="50">
        <v>30326771</v>
      </c>
      <c r="L567" s="52">
        <v>32854010</v>
      </c>
      <c r="M567" s="123"/>
      <c r="N567" s="125">
        <v>30326771</v>
      </c>
      <c r="O567" s="125">
        <v>18166879</v>
      </c>
      <c r="P567" s="125">
        <v>1498673</v>
      </c>
      <c r="Q567" s="125">
        <v>36124041</v>
      </c>
      <c r="R567" s="125">
        <v>33596802</v>
      </c>
      <c r="S567" s="47"/>
    </row>
    <row r="568" spans="1:19" ht="12.75" customHeight="1" x14ac:dyDescent="0.2">
      <c r="A568" s="194">
        <v>39083</v>
      </c>
      <c r="B568" s="194">
        <v>39113</v>
      </c>
      <c r="C568" s="53" t="s">
        <v>3</v>
      </c>
      <c r="D568" s="54">
        <v>3</v>
      </c>
      <c r="E568" s="44">
        <v>9734.43</v>
      </c>
      <c r="F568" s="44">
        <v>0</v>
      </c>
      <c r="G568" s="44">
        <v>0</v>
      </c>
      <c r="H568" s="44">
        <v>6280.06</v>
      </c>
      <c r="I568" s="44">
        <v>0</v>
      </c>
      <c r="J568" s="55">
        <v>1334.54</v>
      </c>
      <c r="K568" s="56">
        <v>16014.49</v>
      </c>
      <c r="L568" s="57">
        <v>17349.03</v>
      </c>
      <c r="M568" s="122"/>
      <c r="N568" s="124">
        <v>16014.49</v>
      </c>
      <c r="O568" s="124">
        <v>9734.43</v>
      </c>
      <c r="P568" s="124">
        <v>774</v>
      </c>
      <c r="Q568" s="124">
        <v>19101.23</v>
      </c>
      <c r="R568" s="124">
        <v>17766.689999999999</v>
      </c>
      <c r="S568" s="47"/>
    </row>
    <row r="569" spans="1:19" ht="9" customHeight="1" x14ac:dyDescent="0.2">
      <c r="A569" s="194"/>
      <c r="B569" s="194"/>
      <c r="C569" s="48" t="s">
        <v>4</v>
      </c>
      <c r="D569" s="49">
        <v>8</v>
      </c>
      <c r="E569" s="50">
        <v>18848485</v>
      </c>
      <c r="F569" s="50">
        <v>0</v>
      </c>
      <c r="G569" s="50">
        <v>0</v>
      </c>
      <c r="H569" s="50">
        <v>12159892</v>
      </c>
      <c r="I569" s="50">
        <v>0</v>
      </c>
      <c r="J569" s="51">
        <v>2584030</v>
      </c>
      <c r="K569" s="50">
        <v>31008377</v>
      </c>
      <c r="L569" s="52">
        <v>33592406</v>
      </c>
      <c r="M569" s="123"/>
      <c r="N569" s="125">
        <v>31008377</v>
      </c>
      <c r="O569" s="125">
        <v>18848485</v>
      </c>
      <c r="P569" s="125">
        <v>1498673</v>
      </c>
      <c r="Q569" s="125">
        <v>36985139</v>
      </c>
      <c r="R569" s="125">
        <v>34401109</v>
      </c>
      <c r="S569" s="47"/>
    </row>
    <row r="570" spans="1:19" ht="12.75" customHeight="1" x14ac:dyDescent="0.2">
      <c r="A570" s="194"/>
      <c r="B570" s="194"/>
      <c r="C570" s="53" t="s">
        <v>3</v>
      </c>
      <c r="D570" s="54">
        <v>9</v>
      </c>
      <c r="E570" s="44">
        <v>10991.39</v>
      </c>
      <c r="F570" s="44">
        <v>0</v>
      </c>
      <c r="G570" s="44">
        <v>0</v>
      </c>
      <c r="H570" s="44">
        <v>6280.06</v>
      </c>
      <c r="I570" s="44">
        <v>0</v>
      </c>
      <c r="J570" s="55">
        <v>1439.29</v>
      </c>
      <c r="K570" s="56">
        <v>17271.45</v>
      </c>
      <c r="L570" s="57">
        <v>18710.740000000002</v>
      </c>
      <c r="M570" s="122"/>
      <c r="N570" s="124">
        <v>17271.45</v>
      </c>
      <c r="O570" s="124">
        <v>10991.39</v>
      </c>
      <c r="P570" s="124">
        <v>774</v>
      </c>
      <c r="Q570" s="124">
        <v>20689.189999999999</v>
      </c>
      <c r="R570" s="124">
        <v>19249.900000000001</v>
      </c>
      <c r="S570" s="47"/>
    </row>
    <row r="571" spans="1:19" ht="9" customHeight="1" x14ac:dyDescent="0.2">
      <c r="A571" s="194"/>
      <c r="B571" s="194"/>
      <c r="C571" s="48" t="s">
        <v>4</v>
      </c>
      <c r="D571" s="49">
        <v>14</v>
      </c>
      <c r="E571" s="50">
        <v>21282299</v>
      </c>
      <c r="F571" s="50">
        <v>0</v>
      </c>
      <c r="G571" s="50">
        <v>0</v>
      </c>
      <c r="H571" s="50">
        <v>12159892</v>
      </c>
      <c r="I571" s="50">
        <v>0</v>
      </c>
      <c r="J571" s="51">
        <v>2786854</v>
      </c>
      <c r="K571" s="50">
        <v>33442190</v>
      </c>
      <c r="L571" s="52">
        <v>36229045</v>
      </c>
      <c r="M571" s="123"/>
      <c r="N571" s="125">
        <v>33442190</v>
      </c>
      <c r="O571" s="125">
        <v>21282299</v>
      </c>
      <c r="P571" s="125">
        <v>1498673</v>
      </c>
      <c r="Q571" s="125">
        <v>40059858</v>
      </c>
      <c r="R571" s="125">
        <v>37273004</v>
      </c>
      <c r="S571" s="47"/>
    </row>
    <row r="572" spans="1:19" ht="12.75" customHeight="1" x14ac:dyDescent="0.2">
      <c r="A572" s="194"/>
      <c r="B572" s="194"/>
      <c r="C572" s="53" t="s">
        <v>3</v>
      </c>
      <c r="D572" s="54">
        <v>15</v>
      </c>
      <c r="E572" s="44">
        <v>12181.79</v>
      </c>
      <c r="F572" s="44">
        <v>0</v>
      </c>
      <c r="G572" s="44">
        <v>0</v>
      </c>
      <c r="H572" s="44">
        <v>6280.06</v>
      </c>
      <c r="I572" s="44">
        <v>0</v>
      </c>
      <c r="J572" s="55">
        <v>1538.49</v>
      </c>
      <c r="K572" s="56">
        <v>18461.849999999999</v>
      </c>
      <c r="L572" s="57">
        <v>20000.34</v>
      </c>
      <c r="M572" s="122"/>
      <c r="N572" s="124">
        <v>18461.849999999999</v>
      </c>
      <c r="O572" s="124">
        <v>12181.79</v>
      </c>
      <c r="P572" s="124">
        <v>774</v>
      </c>
      <c r="Q572" s="124">
        <v>22193.06</v>
      </c>
      <c r="R572" s="124">
        <v>20654.57</v>
      </c>
      <c r="S572" s="47"/>
    </row>
    <row r="573" spans="1:19" ht="9" customHeight="1" x14ac:dyDescent="0.2">
      <c r="A573" s="194"/>
      <c r="B573" s="194"/>
      <c r="C573" s="48" t="s">
        <v>4</v>
      </c>
      <c r="D573" s="49">
        <v>20</v>
      </c>
      <c r="E573" s="50">
        <v>23587235</v>
      </c>
      <c r="F573" s="50">
        <v>0</v>
      </c>
      <c r="G573" s="50">
        <v>0</v>
      </c>
      <c r="H573" s="50">
        <v>12159892</v>
      </c>
      <c r="I573" s="50">
        <v>0</v>
      </c>
      <c r="J573" s="51">
        <v>2978932</v>
      </c>
      <c r="K573" s="50">
        <v>35747126</v>
      </c>
      <c r="L573" s="52">
        <v>38726058</v>
      </c>
      <c r="M573" s="123"/>
      <c r="N573" s="125">
        <v>35747126</v>
      </c>
      <c r="O573" s="125">
        <v>23587235</v>
      </c>
      <c r="P573" s="125">
        <v>1498673</v>
      </c>
      <c r="Q573" s="125">
        <v>42971756</v>
      </c>
      <c r="R573" s="125">
        <v>39992824</v>
      </c>
      <c r="S573" s="47"/>
    </row>
    <row r="574" spans="1:19" ht="12.75" customHeight="1" x14ac:dyDescent="0.2">
      <c r="A574" s="194"/>
      <c r="B574" s="194"/>
      <c r="C574" s="53" t="s">
        <v>3</v>
      </c>
      <c r="D574" s="54">
        <v>21</v>
      </c>
      <c r="E574" s="44">
        <v>13379.46</v>
      </c>
      <c r="F574" s="44">
        <v>0</v>
      </c>
      <c r="G574" s="44">
        <v>0</v>
      </c>
      <c r="H574" s="44">
        <v>6280.06</v>
      </c>
      <c r="I574" s="44">
        <v>0</v>
      </c>
      <c r="J574" s="55">
        <v>1638.29</v>
      </c>
      <c r="K574" s="56">
        <v>19659.52</v>
      </c>
      <c r="L574" s="57">
        <v>21297.81</v>
      </c>
      <c r="M574" s="122"/>
      <c r="N574" s="124">
        <v>19659.52</v>
      </c>
      <c r="O574" s="124">
        <v>13379.46</v>
      </c>
      <c r="P574" s="124">
        <v>774</v>
      </c>
      <c r="Q574" s="124">
        <v>23706.11</v>
      </c>
      <c r="R574" s="124">
        <v>22067.82</v>
      </c>
      <c r="S574" s="47"/>
    </row>
    <row r="575" spans="1:19" ht="9" customHeight="1" x14ac:dyDescent="0.2">
      <c r="A575" s="194"/>
      <c r="B575" s="194"/>
      <c r="C575" s="48" t="s">
        <v>4</v>
      </c>
      <c r="D575" s="49">
        <v>27</v>
      </c>
      <c r="E575" s="50">
        <v>25906247</v>
      </c>
      <c r="F575" s="50">
        <v>0</v>
      </c>
      <c r="G575" s="50">
        <v>0</v>
      </c>
      <c r="H575" s="50">
        <v>12159892</v>
      </c>
      <c r="I575" s="50">
        <v>0</v>
      </c>
      <c r="J575" s="51">
        <v>3172172</v>
      </c>
      <c r="K575" s="50">
        <v>38066139</v>
      </c>
      <c r="L575" s="52">
        <v>41238311</v>
      </c>
      <c r="M575" s="123"/>
      <c r="N575" s="125">
        <v>38066139</v>
      </c>
      <c r="O575" s="125">
        <v>25906247</v>
      </c>
      <c r="P575" s="125">
        <v>1498673</v>
      </c>
      <c r="Q575" s="125">
        <v>45901430</v>
      </c>
      <c r="R575" s="125">
        <v>42729258</v>
      </c>
      <c r="S575" s="47"/>
    </row>
    <row r="576" spans="1:19" ht="12.75" customHeight="1" x14ac:dyDescent="0.2">
      <c r="A576" s="194"/>
      <c r="B576" s="194"/>
      <c r="C576" s="53" t="s">
        <v>3</v>
      </c>
      <c r="D576" s="54">
        <v>28</v>
      </c>
      <c r="E576" s="44">
        <v>14232.27</v>
      </c>
      <c r="F576" s="44">
        <v>0</v>
      </c>
      <c r="G576" s="44">
        <v>0</v>
      </c>
      <c r="H576" s="44">
        <v>6280.06</v>
      </c>
      <c r="I576" s="44">
        <v>0</v>
      </c>
      <c r="J576" s="55">
        <v>1709.36</v>
      </c>
      <c r="K576" s="56">
        <v>20512.330000000002</v>
      </c>
      <c r="L576" s="57">
        <v>22221.69</v>
      </c>
      <c r="M576" s="122"/>
      <c r="N576" s="124">
        <v>20512.330000000002</v>
      </c>
      <c r="O576" s="124">
        <v>14232.27</v>
      </c>
      <c r="P576" s="124">
        <v>774</v>
      </c>
      <c r="Q576" s="124">
        <v>24783.5</v>
      </c>
      <c r="R576" s="124">
        <v>23074.14</v>
      </c>
      <c r="S576" s="47"/>
    </row>
    <row r="577" spans="1:19" ht="9" customHeight="1" x14ac:dyDescent="0.2">
      <c r="A577" s="194"/>
      <c r="B577" s="194"/>
      <c r="C577" s="48" t="s">
        <v>4</v>
      </c>
      <c r="D577" s="49">
        <v>34</v>
      </c>
      <c r="E577" s="50">
        <v>27557517</v>
      </c>
      <c r="F577" s="50">
        <v>0</v>
      </c>
      <c r="G577" s="50">
        <v>0</v>
      </c>
      <c r="H577" s="50">
        <v>12159892</v>
      </c>
      <c r="I577" s="50">
        <v>0</v>
      </c>
      <c r="J577" s="51">
        <v>3309782</v>
      </c>
      <c r="K577" s="50">
        <v>39717409</v>
      </c>
      <c r="L577" s="52">
        <v>43027192</v>
      </c>
      <c r="M577" s="123"/>
      <c r="N577" s="125">
        <v>39717409</v>
      </c>
      <c r="O577" s="125">
        <v>27557517</v>
      </c>
      <c r="P577" s="125">
        <v>1498673</v>
      </c>
      <c r="Q577" s="125">
        <v>47987548</v>
      </c>
      <c r="R577" s="125">
        <v>44677765</v>
      </c>
      <c r="S577" s="47"/>
    </row>
    <row r="578" spans="1:19" ht="12.75" customHeight="1" x14ac:dyDescent="0.2">
      <c r="A578" s="194"/>
      <c r="B578" s="194"/>
      <c r="C578" s="53" t="s">
        <v>3</v>
      </c>
      <c r="D578" s="54">
        <v>35</v>
      </c>
      <c r="E578" s="44">
        <v>14885.9</v>
      </c>
      <c r="F578" s="44">
        <v>0</v>
      </c>
      <c r="G578" s="44">
        <v>0</v>
      </c>
      <c r="H578" s="44">
        <v>6280.06</v>
      </c>
      <c r="I578" s="44">
        <v>0</v>
      </c>
      <c r="J578" s="55">
        <v>1763.83</v>
      </c>
      <c r="K578" s="56">
        <v>21165.96</v>
      </c>
      <c r="L578" s="57">
        <v>22929.79</v>
      </c>
      <c r="M578" s="122"/>
      <c r="N578" s="124">
        <v>21165.96</v>
      </c>
      <c r="O578" s="124">
        <v>14885.9</v>
      </c>
      <c r="P578" s="124">
        <v>774</v>
      </c>
      <c r="Q578" s="124">
        <v>25609.25</v>
      </c>
      <c r="R578" s="124">
        <v>23845.42</v>
      </c>
      <c r="S578" s="47"/>
    </row>
    <row r="579" spans="1:19" ht="9" customHeight="1" x14ac:dyDescent="0.2">
      <c r="A579" s="195"/>
      <c r="B579" s="195"/>
      <c r="C579" s="58" t="s">
        <v>4</v>
      </c>
      <c r="D579" s="59"/>
      <c r="E579" s="50">
        <v>28823122</v>
      </c>
      <c r="F579" s="50">
        <v>0</v>
      </c>
      <c r="G579" s="50">
        <v>0</v>
      </c>
      <c r="H579" s="50">
        <v>12159892</v>
      </c>
      <c r="I579" s="50">
        <v>0</v>
      </c>
      <c r="J579" s="60">
        <v>3415251</v>
      </c>
      <c r="K579" s="61">
        <v>40983013</v>
      </c>
      <c r="L579" s="62">
        <v>44398264</v>
      </c>
      <c r="M579" s="123"/>
      <c r="N579" s="125">
        <v>40983013</v>
      </c>
      <c r="O579" s="125">
        <v>28823122</v>
      </c>
      <c r="P579" s="125">
        <v>1498673</v>
      </c>
      <c r="Q579" s="125">
        <v>49586422</v>
      </c>
      <c r="R579" s="125">
        <v>46171171</v>
      </c>
      <c r="S579" s="47"/>
    </row>
    <row r="580" spans="1:19" ht="12.75" customHeight="1" x14ac:dyDescent="0.2">
      <c r="A580" s="196">
        <v>39114</v>
      </c>
      <c r="B580" s="196">
        <v>39538</v>
      </c>
      <c r="C580" s="42" t="s">
        <v>3</v>
      </c>
      <c r="D580" s="43">
        <v>0</v>
      </c>
      <c r="E580" s="44">
        <v>9805.5300000000007</v>
      </c>
      <c r="F580" s="44">
        <v>0</v>
      </c>
      <c r="G580" s="44">
        <v>0</v>
      </c>
      <c r="H580" s="44">
        <v>6280.06</v>
      </c>
      <c r="I580" s="44">
        <v>0</v>
      </c>
      <c r="J580" s="44">
        <v>1340.47</v>
      </c>
      <c r="K580" s="45">
        <v>16085.59</v>
      </c>
      <c r="L580" s="46">
        <v>17426.060000000001</v>
      </c>
      <c r="M580" s="122"/>
      <c r="N580" s="124">
        <v>16085.59</v>
      </c>
      <c r="O580" s="124">
        <v>9805.5300000000007</v>
      </c>
      <c r="P580" s="124">
        <v>774</v>
      </c>
      <c r="Q580" s="124">
        <v>19191.060000000001</v>
      </c>
      <c r="R580" s="124">
        <v>17850.59</v>
      </c>
      <c r="S580" s="47"/>
    </row>
    <row r="581" spans="1:19" ht="9" customHeight="1" x14ac:dyDescent="0.2">
      <c r="A581" s="197"/>
      <c r="B581" s="197"/>
      <c r="C581" s="48" t="s">
        <v>4</v>
      </c>
      <c r="D581" s="49">
        <v>2</v>
      </c>
      <c r="E581" s="50">
        <v>18986154</v>
      </c>
      <c r="F581" s="50">
        <v>0</v>
      </c>
      <c r="G581" s="50">
        <v>0</v>
      </c>
      <c r="H581" s="50">
        <v>12159892</v>
      </c>
      <c r="I581" s="50">
        <v>0</v>
      </c>
      <c r="J581" s="51">
        <v>2595512</v>
      </c>
      <c r="K581" s="50">
        <v>31146045</v>
      </c>
      <c r="L581" s="52">
        <v>33741557</v>
      </c>
      <c r="M581" s="123"/>
      <c r="N581" s="125">
        <v>31146045</v>
      </c>
      <c r="O581" s="125">
        <v>18986154</v>
      </c>
      <c r="P581" s="125">
        <v>1498673</v>
      </c>
      <c r="Q581" s="125">
        <v>37159074</v>
      </c>
      <c r="R581" s="125">
        <v>34563562</v>
      </c>
      <c r="S581" s="47"/>
    </row>
    <row r="582" spans="1:19" ht="12.75" customHeight="1" x14ac:dyDescent="0.2">
      <c r="A582" s="194">
        <v>39114</v>
      </c>
      <c r="B582" s="194">
        <v>39538</v>
      </c>
      <c r="C582" s="53" t="s">
        <v>3</v>
      </c>
      <c r="D582" s="54">
        <v>3</v>
      </c>
      <c r="E582" s="44">
        <v>10167.15</v>
      </c>
      <c r="F582" s="44">
        <v>0</v>
      </c>
      <c r="G582" s="44">
        <v>0</v>
      </c>
      <c r="H582" s="44">
        <v>6280.06</v>
      </c>
      <c r="I582" s="44">
        <v>0</v>
      </c>
      <c r="J582" s="55">
        <v>1370.6</v>
      </c>
      <c r="K582" s="56">
        <v>16447.21</v>
      </c>
      <c r="L582" s="57">
        <v>17817.810000000001</v>
      </c>
      <c r="M582" s="122"/>
      <c r="N582" s="124">
        <v>16447.21</v>
      </c>
      <c r="O582" s="124">
        <v>10167.15</v>
      </c>
      <c r="P582" s="124">
        <v>774</v>
      </c>
      <c r="Q582" s="124">
        <v>19647.900000000001</v>
      </c>
      <c r="R582" s="124">
        <v>18277.3</v>
      </c>
      <c r="S582" s="47"/>
    </row>
    <row r="583" spans="1:19" ht="9" customHeight="1" x14ac:dyDescent="0.2">
      <c r="A583" s="194"/>
      <c r="B583" s="194"/>
      <c r="C583" s="48" t="s">
        <v>4</v>
      </c>
      <c r="D583" s="49">
        <v>8</v>
      </c>
      <c r="E583" s="50">
        <v>19686348</v>
      </c>
      <c r="F583" s="50">
        <v>0</v>
      </c>
      <c r="G583" s="50">
        <v>0</v>
      </c>
      <c r="H583" s="50">
        <v>12159892</v>
      </c>
      <c r="I583" s="50">
        <v>0</v>
      </c>
      <c r="J583" s="51">
        <v>2653852</v>
      </c>
      <c r="K583" s="50">
        <v>31846239</v>
      </c>
      <c r="L583" s="52">
        <v>34500091</v>
      </c>
      <c r="M583" s="123"/>
      <c r="N583" s="125">
        <v>31846239</v>
      </c>
      <c r="O583" s="125">
        <v>19686348</v>
      </c>
      <c r="P583" s="125">
        <v>1498673</v>
      </c>
      <c r="Q583" s="125">
        <v>38043639</v>
      </c>
      <c r="R583" s="125">
        <v>35389788</v>
      </c>
      <c r="S583" s="47"/>
    </row>
    <row r="584" spans="1:19" ht="12.75" customHeight="1" x14ac:dyDescent="0.2">
      <c r="A584" s="194"/>
      <c r="B584" s="194"/>
      <c r="C584" s="53" t="s">
        <v>3</v>
      </c>
      <c r="D584" s="54">
        <v>9</v>
      </c>
      <c r="E584" s="44">
        <v>11457.95</v>
      </c>
      <c r="F584" s="44">
        <v>0</v>
      </c>
      <c r="G584" s="44">
        <v>0</v>
      </c>
      <c r="H584" s="44">
        <v>6280.06</v>
      </c>
      <c r="I584" s="44">
        <v>0</v>
      </c>
      <c r="J584" s="55">
        <v>1478.17</v>
      </c>
      <c r="K584" s="56">
        <v>17738.009999999998</v>
      </c>
      <c r="L584" s="57">
        <v>19216.18</v>
      </c>
      <c r="M584" s="122"/>
      <c r="N584" s="124">
        <v>17738.009999999998</v>
      </c>
      <c r="O584" s="124">
        <v>11457.95</v>
      </c>
      <c r="P584" s="124">
        <v>774</v>
      </c>
      <c r="Q584" s="124">
        <v>21278.61</v>
      </c>
      <c r="R584" s="124">
        <v>19800.439999999999</v>
      </c>
      <c r="S584" s="47"/>
    </row>
    <row r="585" spans="1:19" ht="9" customHeight="1" x14ac:dyDescent="0.2">
      <c r="A585" s="194"/>
      <c r="B585" s="194"/>
      <c r="C585" s="48" t="s">
        <v>4</v>
      </c>
      <c r="D585" s="49">
        <v>14</v>
      </c>
      <c r="E585" s="50">
        <v>22185685</v>
      </c>
      <c r="F585" s="50">
        <v>0</v>
      </c>
      <c r="G585" s="50">
        <v>0</v>
      </c>
      <c r="H585" s="50">
        <v>12159892</v>
      </c>
      <c r="I585" s="50">
        <v>0</v>
      </c>
      <c r="J585" s="51">
        <v>2862136</v>
      </c>
      <c r="K585" s="50">
        <v>34345577</v>
      </c>
      <c r="L585" s="52">
        <v>37207713</v>
      </c>
      <c r="M585" s="123"/>
      <c r="N585" s="125">
        <v>34345577</v>
      </c>
      <c r="O585" s="125">
        <v>22185685</v>
      </c>
      <c r="P585" s="125">
        <v>1498673</v>
      </c>
      <c r="Q585" s="125">
        <v>41201134</v>
      </c>
      <c r="R585" s="125">
        <v>38338998</v>
      </c>
      <c r="S585" s="47"/>
    </row>
    <row r="586" spans="1:19" ht="12.75" customHeight="1" x14ac:dyDescent="0.2">
      <c r="A586" s="194"/>
      <c r="B586" s="194"/>
      <c r="C586" s="53" t="s">
        <v>3</v>
      </c>
      <c r="D586" s="54">
        <v>15</v>
      </c>
      <c r="E586" s="44">
        <v>12680.51</v>
      </c>
      <c r="F586" s="44">
        <v>0</v>
      </c>
      <c r="G586" s="44">
        <v>0</v>
      </c>
      <c r="H586" s="44">
        <v>6280.06</v>
      </c>
      <c r="I586" s="44">
        <v>0</v>
      </c>
      <c r="J586" s="55">
        <v>1580.05</v>
      </c>
      <c r="K586" s="56">
        <v>18960.57</v>
      </c>
      <c r="L586" s="57">
        <v>20540.62</v>
      </c>
      <c r="M586" s="122"/>
      <c r="N586" s="124">
        <v>18960.57</v>
      </c>
      <c r="O586" s="124">
        <v>12680.51</v>
      </c>
      <c r="P586" s="124">
        <v>774</v>
      </c>
      <c r="Q586" s="124">
        <v>22823.11</v>
      </c>
      <c r="R586" s="124">
        <v>21243.06</v>
      </c>
      <c r="S586" s="47"/>
    </row>
    <row r="587" spans="1:19" ht="9" customHeight="1" x14ac:dyDescent="0.2">
      <c r="A587" s="194"/>
      <c r="B587" s="194"/>
      <c r="C587" s="48" t="s">
        <v>4</v>
      </c>
      <c r="D587" s="49">
        <v>20</v>
      </c>
      <c r="E587" s="50">
        <v>24552891</v>
      </c>
      <c r="F587" s="50">
        <v>0</v>
      </c>
      <c r="G587" s="50">
        <v>0</v>
      </c>
      <c r="H587" s="50">
        <v>12159892</v>
      </c>
      <c r="I587" s="50">
        <v>0</v>
      </c>
      <c r="J587" s="51">
        <v>3059403</v>
      </c>
      <c r="K587" s="50">
        <v>36712783</v>
      </c>
      <c r="L587" s="52">
        <v>39772186</v>
      </c>
      <c r="M587" s="123"/>
      <c r="N587" s="125">
        <v>36712783</v>
      </c>
      <c r="O587" s="125">
        <v>24552891</v>
      </c>
      <c r="P587" s="125">
        <v>1498673</v>
      </c>
      <c r="Q587" s="125">
        <v>44191703</v>
      </c>
      <c r="R587" s="125">
        <v>41132300</v>
      </c>
      <c r="S587" s="47"/>
    </row>
    <row r="588" spans="1:19" ht="12.75" customHeight="1" x14ac:dyDescent="0.2">
      <c r="A588" s="194"/>
      <c r="B588" s="194"/>
      <c r="C588" s="53" t="s">
        <v>3</v>
      </c>
      <c r="D588" s="54">
        <v>21</v>
      </c>
      <c r="E588" s="44">
        <v>13910.46</v>
      </c>
      <c r="F588" s="44">
        <v>0</v>
      </c>
      <c r="G588" s="44">
        <v>0</v>
      </c>
      <c r="H588" s="44">
        <v>6280.06</v>
      </c>
      <c r="I588" s="44">
        <v>0</v>
      </c>
      <c r="J588" s="55">
        <v>1682.54</v>
      </c>
      <c r="K588" s="56">
        <v>20190.52</v>
      </c>
      <c r="L588" s="57">
        <v>21873.06</v>
      </c>
      <c r="M588" s="122"/>
      <c r="N588" s="124">
        <v>20190.52</v>
      </c>
      <c r="O588" s="124">
        <v>13910.46</v>
      </c>
      <c r="P588" s="124">
        <v>774</v>
      </c>
      <c r="Q588" s="124">
        <v>24376.94</v>
      </c>
      <c r="R588" s="124">
        <v>22694.400000000001</v>
      </c>
      <c r="S588" s="47"/>
    </row>
    <row r="589" spans="1:19" ht="9" customHeight="1" x14ac:dyDescent="0.2">
      <c r="A589" s="194"/>
      <c r="B589" s="194"/>
      <c r="C589" s="48" t="s">
        <v>4</v>
      </c>
      <c r="D589" s="49">
        <v>27</v>
      </c>
      <c r="E589" s="50">
        <v>26934406</v>
      </c>
      <c r="F589" s="50">
        <v>0</v>
      </c>
      <c r="G589" s="50">
        <v>0</v>
      </c>
      <c r="H589" s="50">
        <v>12159892</v>
      </c>
      <c r="I589" s="50">
        <v>0</v>
      </c>
      <c r="J589" s="51">
        <v>3257852</v>
      </c>
      <c r="K589" s="50">
        <v>39094298</v>
      </c>
      <c r="L589" s="52">
        <v>42352150</v>
      </c>
      <c r="M589" s="123"/>
      <c r="N589" s="125">
        <v>39094298</v>
      </c>
      <c r="O589" s="125">
        <v>26934406</v>
      </c>
      <c r="P589" s="125">
        <v>1498673</v>
      </c>
      <c r="Q589" s="125">
        <v>47200338</v>
      </c>
      <c r="R589" s="125">
        <v>43942486</v>
      </c>
      <c r="S589" s="47"/>
    </row>
    <row r="590" spans="1:19" ht="12.75" customHeight="1" x14ac:dyDescent="0.2">
      <c r="A590" s="194"/>
      <c r="B590" s="194"/>
      <c r="C590" s="53" t="s">
        <v>3</v>
      </c>
      <c r="D590" s="54">
        <v>28</v>
      </c>
      <c r="E590" s="44">
        <v>14786.43</v>
      </c>
      <c r="F590" s="44">
        <v>0</v>
      </c>
      <c r="G590" s="44">
        <v>0</v>
      </c>
      <c r="H590" s="44">
        <v>6280.06</v>
      </c>
      <c r="I590" s="44">
        <v>0</v>
      </c>
      <c r="J590" s="55">
        <v>1755.54</v>
      </c>
      <c r="K590" s="56">
        <v>21066.49</v>
      </c>
      <c r="L590" s="57">
        <v>22822.03</v>
      </c>
      <c r="M590" s="122"/>
      <c r="N590" s="124">
        <v>21066.49</v>
      </c>
      <c r="O590" s="124">
        <v>14786.43</v>
      </c>
      <c r="P590" s="124">
        <v>774</v>
      </c>
      <c r="Q590" s="124">
        <v>25483.59</v>
      </c>
      <c r="R590" s="124">
        <v>23728.05</v>
      </c>
      <c r="S590" s="47"/>
    </row>
    <row r="591" spans="1:19" ht="9" customHeight="1" x14ac:dyDescent="0.2">
      <c r="A591" s="194"/>
      <c r="B591" s="194"/>
      <c r="C591" s="48" t="s">
        <v>4</v>
      </c>
      <c r="D591" s="49">
        <v>34</v>
      </c>
      <c r="E591" s="50">
        <v>28630521</v>
      </c>
      <c r="F591" s="50">
        <v>0</v>
      </c>
      <c r="G591" s="50">
        <v>0</v>
      </c>
      <c r="H591" s="50">
        <v>12159892</v>
      </c>
      <c r="I591" s="50">
        <v>0</v>
      </c>
      <c r="J591" s="51">
        <v>3399199</v>
      </c>
      <c r="K591" s="50">
        <v>40790413</v>
      </c>
      <c r="L591" s="52">
        <v>44189612</v>
      </c>
      <c r="M591" s="123"/>
      <c r="N591" s="125">
        <v>40790413</v>
      </c>
      <c r="O591" s="125">
        <v>28630521</v>
      </c>
      <c r="P591" s="125">
        <v>1498673</v>
      </c>
      <c r="Q591" s="125">
        <v>49343111</v>
      </c>
      <c r="R591" s="125">
        <v>45943911</v>
      </c>
      <c r="S591" s="47"/>
    </row>
    <row r="592" spans="1:19" ht="12.75" customHeight="1" x14ac:dyDescent="0.2">
      <c r="A592" s="194"/>
      <c r="B592" s="194"/>
      <c r="C592" s="53" t="s">
        <v>3</v>
      </c>
      <c r="D592" s="54">
        <v>35</v>
      </c>
      <c r="E592" s="44">
        <v>15457.7</v>
      </c>
      <c r="F592" s="44">
        <v>0</v>
      </c>
      <c r="G592" s="44">
        <v>0</v>
      </c>
      <c r="H592" s="44">
        <v>6280.06</v>
      </c>
      <c r="I592" s="44">
        <v>0</v>
      </c>
      <c r="J592" s="55">
        <v>1811.48</v>
      </c>
      <c r="K592" s="56">
        <v>21737.759999999998</v>
      </c>
      <c r="L592" s="57">
        <v>23549.24</v>
      </c>
      <c r="M592" s="122"/>
      <c r="N592" s="124">
        <v>21737.759999999998</v>
      </c>
      <c r="O592" s="124">
        <v>15457.7</v>
      </c>
      <c r="P592" s="124">
        <v>774</v>
      </c>
      <c r="Q592" s="124">
        <v>26331.63</v>
      </c>
      <c r="R592" s="124">
        <v>24520.15</v>
      </c>
      <c r="S592" s="47"/>
    </row>
    <row r="593" spans="1:19" ht="9" customHeight="1" x14ac:dyDescent="0.2">
      <c r="A593" s="195"/>
      <c r="B593" s="195"/>
      <c r="C593" s="58" t="s">
        <v>4</v>
      </c>
      <c r="D593" s="59"/>
      <c r="E593" s="61">
        <v>29930281</v>
      </c>
      <c r="F593" s="61">
        <v>0</v>
      </c>
      <c r="G593" s="61">
        <v>0</v>
      </c>
      <c r="H593" s="61">
        <v>12159892</v>
      </c>
      <c r="I593" s="61">
        <v>0</v>
      </c>
      <c r="J593" s="60">
        <v>3507514</v>
      </c>
      <c r="K593" s="61">
        <v>42090173</v>
      </c>
      <c r="L593" s="62">
        <v>45597687</v>
      </c>
      <c r="M593" s="123"/>
      <c r="N593" s="125">
        <v>42090173</v>
      </c>
      <c r="O593" s="125">
        <v>29930281</v>
      </c>
      <c r="P593" s="125">
        <v>1498673</v>
      </c>
      <c r="Q593" s="125">
        <v>50985145</v>
      </c>
      <c r="R593" s="125">
        <v>47477631</v>
      </c>
      <c r="S593" s="47"/>
    </row>
    <row r="594" spans="1:19" ht="12.75" customHeight="1" x14ac:dyDescent="0.2">
      <c r="A594" s="196">
        <v>39539</v>
      </c>
      <c r="B594" s="196">
        <v>39629</v>
      </c>
      <c r="C594" s="42" t="s">
        <v>3</v>
      </c>
      <c r="D594" s="43">
        <v>0</v>
      </c>
      <c r="E594" s="44">
        <v>9887.61</v>
      </c>
      <c r="F594" s="44">
        <v>0</v>
      </c>
      <c r="G594" s="44">
        <v>0</v>
      </c>
      <c r="H594" s="44">
        <v>6280.06</v>
      </c>
      <c r="I594" s="44">
        <v>0</v>
      </c>
      <c r="J594" s="44">
        <v>1347.31</v>
      </c>
      <c r="K594" s="45">
        <v>16167.67</v>
      </c>
      <c r="L594" s="46">
        <v>17514.98</v>
      </c>
      <c r="M594" s="122"/>
      <c r="N594" s="124">
        <v>16167.67</v>
      </c>
      <c r="O594" s="124">
        <v>9887.61</v>
      </c>
      <c r="P594" s="124">
        <v>774</v>
      </c>
      <c r="Q594" s="124">
        <v>19294.75</v>
      </c>
      <c r="R594" s="124">
        <v>17947.439999999999</v>
      </c>
      <c r="S594" s="47"/>
    </row>
    <row r="595" spans="1:19" ht="9" customHeight="1" x14ac:dyDescent="0.2">
      <c r="A595" s="197"/>
      <c r="B595" s="197"/>
      <c r="C595" s="48" t="s">
        <v>4</v>
      </c>
      <c r="D595" s="49">
        <v>2</v>
      </c>
      <c r="E595" s="50">
        <v>19145083</v>
      </c>
      <c r="F595" s="50">
        <v>0</v>
      </c>
      <c r="G595" s="50">
        <v>0</v>
      </c>
      <c r="H595" s="50">
        <v>12159892</v>
      </c>
      <c r="I595" s="50">
        <v>0</v>
      </c>
      <c r="J595" s="51">
        <v>2608756</v>
      </c>
      <c r="K595" s="50">
        <v>31304974</v>
      </c>
      <c r="L595" s="52">
        <v>33913730</v>
      </c>
      <c r="M595" s="123"/>
      <c r="N595" s="125">
        <v>31304974</v>
      </c>
      <c r="O595" s="125">
        <v>19145083</v>
      </c>
      <c r="P595" s="125">
        <v>1498673</v>
      </c>
      <c r="Q595" s="125">
        <v>37359846</v>
      </c>
      <c r="R595" s="125">
        <v>34751090</v>
      </c>
      <c r="S595" s="47"/>
    </row>
    <row r="596" spans="1:19" ht="12.75" customHeight="1" x14ac:dyDescent="0.2">
      <c r="A596" s="194">
        <v>39539</v>
      </c>
      <c r="B596" s="194">
        <v>39629</v>
      </c>
      <c r="C596" s="53" t="s">
        <v>3</v>
      </c>
      <c r="D596" s="54">
        <v>3</v>
      </c>
      <c r="E596" s="44">
        <v>10249.23</v>
      </c>
      <c r="F596" s="44">
        <v>0</v>
      </c>
      <c r="G596" s="44">
        <v>0</v>
      </c>
      <c r="H596" s="44">
        <v>6280.06</v>
      </c>
      <c r="I596" s="44">
        <v>0</v>
      </c>
      <c r="J596" s="55">
        <v>1377.44</v>
      </c>
      <c r="K596" s="56">
        <v>16529.29</v>
      </c>
      <c r="L596" s="57">
        <v>17906.73</v>
      </c>
      <c r="M596" s="122"/>
      <c r="N596" s="124">
        <v>16529.29</v>
      </c>
      <c r="O596" s="124">
        <v>10249.23</v>
      </c>
      <c r="P596" s="124">
        <v>774</v>
      </c>
      <c r="Q596" s="124">
        <v>19751.59</v>
      </c>
      <c r="R596" s="124">
        <v>18374.150000000001</v>
      </c>
      <c r="S596" s="47"/>
    </row>
    <row r="597" spans="1:19" ht="9" customHeight="1" x14ac:dyDescent="0.2">
      <c r="A597" s="194"/>
      <c r="B597" s="194"/>
      <c r="C597" s="48" t="s">
        <v>4</v>
      </c>
      <c r="D597" s="49">
        <v>8</v>
      </c>
      <c r="E597" s="50">
        <v>19845277</v>
      </c>
      <c r="F597" s="50">
        <v>0</v>
      </c>
      <c r="G597" s="50">
        <v>0</v>
      </c>
      <c r="H597" s="50">
        <v>12159892</v>
      </c>
      <c r="I597" s="50">
        <v>0</v>
      </c>
      <c r="J597" s="51">
        <v>2667096</v>
      </c>
      <c r="K597" s="50">
        <v>32005168</v>
      </c>
      <c r="L597" s="52">
        <v>34672264</v>
      </c>
      <c r="M597" s="123"/>
      <c r="N597" s="125">
        <v>32005168</v>
      </c>
      <c r="O597" s="125">
        <v>19845277</v>
      </c>
      <c r="P597" s="125">
        <v>1498673</v>
      </c>
      <c r="Q597" s="125">
        <v>38244411</v>
      </c>
      <c r="R597" s="125">
        <v>35577315</v>
      </c>
      <c r="S597" s="47"/>
    </row>
    <row r="598" spans="1:19" ht="12.75" customHeight="1" x14ac:dyDescent="0.2">
      <c r="A598" s="194"/>
      <c r="B598" s="194"/>
      <c r="C598" s="53" t="s">
        <v>3</v>
      </c>
      <c r="D598" s="54">
        <v>9</v>
      </c>
      <c r="E598" s="44">
        <v>11540.03</v>
      </c>
      <c r="F598" s="44">
        <v>0</v>
      </c>
      <c r="G598" s="44">
        <v>0</v>
      </c>
      <c r="H598" s="44">
        <v>6280.06</v>
      </c>
      <c r="I598" s="44">
        <v>0</v>
      </c>
      <c r="J598" s="55">
        <v>1485.01</v>
      </c>
      <c r="K598" s="56">
        <v>17820.09</v>
      </c>
      <c r="L598" s="57">
        <v>19305.099999999999</v>
      </c>
      <c r="M598" s="122"/>
      <c r="N598" s="124">
        <v>17820.09</v>
      </c>
      <c r="O598" s="124">
        <v>11540.03</v>
      </c>
      <c r="P598" s="124">
        <v>774</v>
      </c>
      <c r="Q598" s="124">
        <v>21382.31</v>
      </c>
      <c r="R598" s="124">
        <v>19897.3</v>
      </c>
      <c r="S598" s="47"/>
    </row>
    <row r="599" spans="1:19" ht="9" customHeight="1" x14ac:dyDescent="0.2">
      <c r="A599" s="194"/>
      <c r="B599" s="194"/>
      <c r="C599" s="48" t="s">
        <v>4</v>
      </c>
      <c r="D599" s="49">
        <v>14</v>
      </c>
      <c r="E599" s="50">
        <v>22344614</v>
      </c>
      <c r="F599" s="50">
        <v>0</v>
      </c>
      <c r="G599" s="50">
        <v>0</v>
      </c>
      <c r="H599" s="50">
        <v>12159892</v>
      </c>
      <c r="I599" s="50">
        <v>0</v>
      </c>
      <c r="J599" s="51">
        <v>2875380</v>
      </c>
      <c r="K599" s="50">
        <v>34504506</v>
      </c>
      <c r="L599" s="52">
        <v>37379886</v>
      </c>
      <c r="M599" s="123"/>
      <c r="N599" s="125">
        <v>34504506</v>
      </c>
      <c r="O599" s="125">
        <v>22344614</v>
      </c>
      <c r="P599" s="125">
        <v>1498673</v>
      </c>
      <c r="Q599" s="125">
        <v>41401925</v>
      </c>
      <c r="R599" s="125">
        <v>38526545</v>
      </c>
      <c r="S599" s="47"/>
    </row>
    <row r="600" spans="1:19" ht="12.75" customHeight="1" x14ac:dyDescent="0.2">
      <c r="A600" s="194"/>
      <c r="B600" s="194"/>
      <c r="C600" s="53" t="s">
        <v>3</v>
      </c>
      <c r="D600" s="54">
        <v>15</v>
      </c>
      <c r="E600" s="44">
        <v>12762.59</v>
      </c>
      <c r="F600" s="44">
        <v>0</v>
      </c>
      <c r="G600" s="44">
        <v>0</v>
      </c>
      <c r="H600" s="44">
        <v>6280.06</v>
      </c>
      <c r="I600" s="44">
        <v>0</v>
      </c>
      <c r="J600" s="55">
        <v>1586.89</v>
      </c>
      <c r="K600" s="56">
        <v>19042.650000000001</v>
      </c>
      <c r="L600" s="57">
        <v>20629.54</v>
      </c>
      <c r="M600" s="122"/>
      <c r="N600" s="124">
        <v>19042.650000000001</v>
      </c>
      <c r="O600" s="124">
        <v>12762.59</v>
      </c>
      <c r="P600" s="124">
        <v>774</v>
      </c>
      <c r="Q600" s="124">
        <v>22926.81</v>
      </c>
      <c r="R600" s="124">
        <v>21339.919999999998</v>
      </c>
      <c r="S600" s="47"/>
    </row>
    <row r="601" spans="1:19" ht="9" customHeight="1" x14ac:dyDescent="0.2">
      <c r="A601" s="194"/>
      <c r="B601" s="194"/>
      <c r="C601" s="48" t="s">
        <v>4</v>
      </c>
      <c r="D601" s="49">
        <v>20</v>
      </c>
      <c r="E601" s="50">
        <v>24711820</v>
      </c>
      <c r="F601" s="50">
        <v>0</v>
      </c>
      <c r="G601" s="50">
        <v>0</v>
      </c>
      <c r="H601" s="50">
        <v>12159892</v>
      </c>
      <c r="I601" s="50">
        <v>0</v>
      </c>
      <c r="J601" s="51">
        <v>3072648</v>
      </c>
      <c r="K601" s="50">
        <v>36871712</v>
      </c>
      <c r="L601" s="52">
        <v>39944359</v>
      </c>
      <c r="M601" s="123"/>
      <c r="N601" s="125">
        <v>36871712</v>
      </c>
      <c r="O601" s="125">
        <v>24711820</v>
      </c>
      <c r="P601" s="125">
        <v>1498673</v>
      </c>
      <c r="Q601" s="125">
        <v>44392494</v>
      </c>
      <c r="R601" s="125">
        <v>41319847</v>
      </c>
      <c r="S601" s="47"/>
    </row>
    <row r="602" spans="1:19" ht="12.75" customHeight="1" x14ac:dyDescent="0.2">
      <c r="A602" s="194"/>
      <c r="B602" s="194"/>
      <c r="C602" s="53" t="s">
        <v>3</v>
      </c>
      <c r="D602" s="54">
        <v>21</v>
      </c>
      <c r="E602" s="44">
        <v>13992.54</v>
      </c>
      <c r="F602" s="44">
        <v>0</v>
      </c>
      <c r="G602" s="44">
        <v>0</v>
      </c>
      <c r="H602" s="44">
        <v>6280.06</v>
      </c>
      <c r="I602" s="44">
        <v>0</v>
      </c>
      <c r="J602" s="55">
        <v>1689.38</v>
      </c>
      <c r="K602" s="56">
        <v>20272.599999999999</v>
      </c>
      <c r="L602" s="57">
        <v>21961.98</v>
      </c>
      <c r="M602" s="122"/>
      <c r="N602" s="124">
        <v>20272.599999999999</v>
      </c>
      <c r="O602" s="124">
        <v>13992.54</v>
      </c>
      <c r="P602" s="124">
        <v>774</v>
      </c>
      <c r="Q602" s="124">
        <v>24480.639999999999</v>
      </c>
      <c r="R602" s="124">
        <v>22791.26</v>
      </c>
      <c r="S602" s="47"/>
    </row>
    <row r="603" spans="1:19" ht="9" customHeight="1" x14ac:dyDescent="0.2">
      <c r="A603" s="194"/>
      <c r="B603" s="194"/>
      <c r="C603" s="48" t="s">
        <v>4</v>
      </c>
      <c r="D603" s="49">
        <v>27</v>
      </c>
      <c r="E603" s="50">
        <v>27093335</v>
      </c>
      <c r="F603" s="50">
        <v>0</v>
      </c>
      <c r="G603" s="50">
        <v>0</v>
      </c>
      <c r="H603" s="50">
        <v>12159892</v>
      </c>
      <c r="I603" s="50">
        <v>0</v>
      </c>
      <c r="J603" s="51">
        <v>3271096</v>
      </c>
      <c r="K603" s="50">
        <v>39253227</v>
      </c>
      <c r="L603" s="52">
        <v>42524323</v>
      </c>
      <c r="M603" s="123"/>
      <c r="N603" s="125">
        <v>39253227</v>
      </c>
      <c r="O603" s="125">
        <v>27093335</v>
      </c>
      <c r="P603" s="125">
        <v>1498673</v>
      </c>
      <c r="Q603" s="125">
        <v>47401129</v>
      </c>
      <c r="R603" s="125">
        <v>44130033</v>
      </c>
      <c r="S603" s="47"/>
    </row>
    <row r="604" spans="1:19" ht="12.75" customHeight="1" x14ac:dyDescent="0.2">
      <c r="A604" s="194"/>
      <c r="B604" s="194"/>
      <c r="C604" s="53" t="s">
        <v>3</v>
      </c>
      <c r="D604" s="54">
        <v>28</v>
      </c>
      <c r="E604" s="44">
        <v>14868.51</v>
      </c>
      <c r="F604" s="44">
        <v>0</v>
      </c>
      <c r="G604" s="44">
        <v>0</v>
      </c>
      <c r="H604" s="44">
        <v>6280.06</v>
      </c>
      <c r="I604" s="44">
        <v>0</v>
      </c>
      <c r="J604" s="55">
        <v>1762.38</v>
      </c>
      <c r="K604" s="56">
        <v>21148.57</v>
      </c>
      <c r="L604" s="57">
        <v>22910.95</v>
      </c>
      <c r="M604" s="122"/>
      <c r="N604" s="124">
        <v>21148.57</v>
      </c>
      <c r="O604" s="124">
        <v>14868.51</v>
      </c>
      <c r="P604" s="124">
        <v>774</v>
      </c>
      <c r="Q604" s="124">
        <v>25587.279999999999</v>
      </c>
      <c r="R604" s="124">
        <v>23824.9</v>
      </c>
      <c r="S604" s="47"/>
    </row>
    <row r="605" spans="1:19" ht="9" customHeight="1" x14ac:dyDescent="0.2">
      <c r="A605" s="194"/>
      <c r="B605" s="194"/>
      <c r="C605" s="48" t="s">
        <v>4</v>
      </c>
      <c r="D605" s="49">
        <v>34</v>
      </c>
      <c r="E605" s="50">
        <v>28789450</v>
      </c>
      <c r="F605" s="50">
        <v>0</v>
      </c>
      <c r="G605" s="50">
        <v>0</v>
      </c>
      <c r="H605" s="50">
        <v>12159892</v>
      </c>
      <c r="I605" s="50">
        <v>0</v>
      </c>
      <c r="J605" s="51">
        <v>3412444</v>
      </c>
      <c r="K605" s="50">
        <v>40949342</v>
      </c>
      <c r="L605" s="52">
        <v>44361785</v>
      </c>
      <c r="M605" s="123"/>
      <c r="N605" s="125">
        <v>40949342</v>
      </c>
      <c r="O605" s="125">
        <v>28789450</v>
      </c>
      <c r="P605" s="125">
        <v>1498673</v>
      </c>
      <c r="Q605" s="125">
        <v>49543883</v>
      </c>
      <c r="R605" s="125">
        <v>46131439</v>
      </c>
      <c r="S605" s="47"/>
    </row>
    <row r="606" spans="1:19" ht="12.75" customHeight="1" x14ac:dyDescent="0.2">
      <c r="A606" s="194"/>
      <c r="B606" s="194"/>
      <c r="C606" s="53" t="s">
        <v>3</v>
      </c>
      <c r="D606" s="54">
        <v>35</v>
      </c>
      <c r="E606" s="44">
        <v>15539.78</v>
      </c>
      <c r="F606" s="44">
        <v>0</v>
      </c>
      <c r="G606" s="44">
        <v>0</v>
      </c>
      <c r="H606" s="44">
        <v>6280.06</v>
      </c>
      <c r="I606" s="44">
        <v>0</v>
      </c>
      <c r="J606" s="55">
        <v>1818.32</v>
      </c>
      <c r="K606" s="56">
        <v>21819.84</v>
      </c>
      <c r="L606" s="57">
        <v>23638.16</v>
      </c>
      <c r="M606" s="122"/>
      <c r="N606" s="124">
        <v>21819.84</v>
      </c>
      <c r="O606" s="124">
        <v>15539.78</v>
      </c>
      <c r="P606" s="124">
        <v>774</v>
      </c>
      <c r="Q606" s="124">
        <v>26435.32</v>
      </c>
      <c r="R606" s="124">
        <v>24617</v>
      </c>
      <c r="S606" s="47"/>
    </row>
    <row r="607" spans="1:19" ht="9" customHeight="1" x14ac:dyDescent="0.2">
      <c r="A607" s="195"/>
      <c r="B607" s="195"/>
      <c r="C607" s="58" t="s">
        <v>4</v>
      </c>
      <c r="D607" s="59"/>
      <c r="E607" s="50">
        <v>30089210</v>
      </c>
      <c r="F607" s="50">
        <v>0</v>
      </c>
      <c r="G607" s="50">
        <v>0</v>
      </c>
      <c r="H607" s="50">
        <v>12159892</v>
      </c>
      <c r="I607" s="50">
        <v>0</v>
      </c>
      <c r="J607" s="60">
        <v>3520758</v>
      </c>
      <c r="K607" s="61">
        <v>42249102</v>
      </c>
      <c r="L607" s="62">
        <v>45769860</v>
      </c>
      <c r="M607" s="123"/>
      <c r="N607" s="125">
        <v>42249102</v>
      </c>
      <c r="O607" s="125">
        <v>30089210</v>
      </c>
      <c r="P607" s="125">
        <v>1498673</v>
      </c>
      <c r="Q607" s="125">
        <v>51185917</v>
      </c>
      <c r="R607" s="125">
        <v>47665159</v>
      </c>
      <c r="S607" s="47"/>
    </row>
    <row r="608" spans="1:19" ht="12.75" customHeight="1" x14ac:dyDescent="0.2">
      <c r="A608" s="196">
        <v>39630</v>
      </c>
      <c r="B608" s="196">
        <v>39813</v>
      </c>
      <c r="C608" s="42" t="s">
        <v>3</v>
      </c>
      <c r="D608" s="43">
        <v>0</v>
      </c>
      <c r="E608" s="44">
        <v>9942.2099999999991</v>
      </c>
      <c r="F608" s="44">
        <v>0</v>
      </c>
      <c r="G608" s="44">
        <v>0</v>
      </c>
      <c r="H608" s="44">
        <v>6280.06</v>
      </c>
      <c r="I608" s="44">
        <v>0</v>
      </c>
      <c r="J608" s="44">
        <v>1351.86</v>
      </c>
      <c r="K608" s="45">
        <v>16222.27</v>
      </c>
      <c r="L608" s="46">
        <v>17574.13</v>
      </c>
      <c r="M608" s="122"/>
      <c r="N608" s="124">
        <v>16222.27</v>
      </c>
      <c r="O608" s="124">
        <v>9942.2099999999991</v>
      </c>
      <c r="P608" s="124">
        <v>774</v>
      </c>
      <c r="Q608" s="124">
        <v>19363.73</v>
      </c>
      <c r="R608" s="124">
        <v>18011.87</v>
      </c>
      <c r="S608" s="47"/>
    </row>
    <row r="609" spans="1:19" ht="9" customHeight="1" x14ac:dyDescent="0.2">
      <c r="A609" s="197"/>
      <c r="B609" s="197"/>
      <c r="C609" s="48" t="s">
        <v>4</v>
      </c>
      <c r="D609" s="49">
        <v>2</v>
      </c>
      <c r="E609" s="50">
        <v>19250803</v>
      </c>
      <c r="F609" s="50">
        <v>0</v>
      </c>
      <c r="G609" s="50">
        <v>0</v>
      </c>
      <c r="H609" s="50">
        <v>12159892</v>
      </c>
      <c r="I609" s="50">
        <v>0</v>
      </c>
      <c r="J609" s="51">
        <v>2617566</v>
      </c>
      <c r="K609" s="50">
        <v>31410695</v>
      </c>
      <c r="L609" s="52">
        <v>34028261</v>
      </c>
      <c r="M609" s="123"/>
      <c r="N609" s="125">
        <v>31410695</v>
      </c>
      <c r="O609" s="125">
        <v>19250803</v>
      </c>
      <c r="P609" s="125">
        <v>1498673</v>
      </c>
      <c r="Q609" s="125">
        <v>37493409</v>
      </c>
      <c r="R609" s="125">
        <v>34875844</v>
      </c>
      <c r="S609" s="47"/>
    </row>
    <row r="610" spans="1:19" ht="12.75" customHeight="1" x14ac:dyDescent="0.2">
      <c r="A610" s="194">
        <v>39630</v>
      </c>
      <c r="B610" s="194">
        <v>39813</v>
      </c>
      <c r="C610" s="53" t="s">
        <v>3</v>
      </c>
      <c r="D610" s="54">
        <v>3</v>
      </c>
      <c r="E610" s="44">
        <v>10303.83</v>
      </c>
      <c r="F610" s="44">
        <v>0</v>
      </c>
      <c r="G610" s="44">
        <v>0</v>
      </c>
      <c r="H610" s="44">
        <v>6280.06</v>
      </c>
      <c r="I610" s="44">
        <v>0</v>
      </c>
      <c r="J610" s="55">
        <v>1381.99</v>
      </c>
      <c r="K610" s="56">
        <v>16583.89</v>
      </c>
      <c r="L610" s="57">
        <v>17965.88</v>
      </c>
      <c r="M610" s="122"/>
      <c r="N610" s="124">
        <v>16583.89</v>
      </c>
      <c r="O610" s="124">
        <v>10303.83</v>
      </c>
      <c r="P610" s="124">
        <v>774</v>
      </c>
      <c r="Q610" s="124">
        <v>19820.57</v>
      </c>
      <c r="R610" s="124">
        <v>18438.580000000002</v>
      </c>
      <c r="S610" s="47"/>
    </row>
    <row r="611" spans="1:19" ht="9" customHeight="1" x14ac:dyDescent="0.2">
      <c r="A611" s="194"/>
      <c r="B611" s="194"/>
      <c r="C611" s="48" t="s">
        <v>4</v>
      </c>
      <c r="D611" s="49">
        <v>8</v>
      </c>
      <c r="E611" s="50">
        <v>19950997</v>
      </c>
      <c r="F611" s="50">
        <v>0</v>
      </c>
      <c r="G611" s="50">
        <v>0</v>
      </c>
      <c r="H611" s="50">
        <v>12159892</v>
      </c>
      <c r="I611" s="50">
        <v>0</v>
      </c>
      <c r="J611" s="51">
        <v>2675906</v>
      </c>
      <c r="K611" s="50">
        <v>32110889</v>
      </c>
      <c r="L611" s="52">
        <v>34786794</v>
      </c>
      <c r="M611" s="123"/>
      <c r="N611" s="125">
        <v>32110889</v>
      </c>
      <c r="O611" s="125">
        <v>19950997</v>
      </c>
      <c r="P611" s="125">
        <v>1498673</v>
      </c>
      <c r="Q611" s="125">
        <v>38377975</v>
      </c>
      <c r="R611" s="125">
        <v>35702069</v>
      </c>
      <c r="S611" s="47"/>
    </row>
    <row r="612" spans="1:19" ht="12.75" customHeight="1" x14ac:dyDescent="0.2">
      <c r="A612" s="194"/>
      <c r="B612" s="194"/>
      <c r="C612" s="53" t="s">
        <v>3</v>
      </c>
      <c r="D612" s="54">
        <v>9</v>
      </c>
      <c r="E612" s="44">
        <v>11594.63</v>
      </c>
      <c r="F612" s="44">
        <v>0</v>
      </c>
      <c r="G612" s="44">
        <v>0</v>
      </c>
      <c r="H612" s="44">
        <v>6280.06</v>
      </c>
      <c r="I612" s="44">
        <v>0</v>
      </c>
      <c r="J612" s="55">
        <v>1489.56</v>
      </c>
      <c r="K612" s="56">
        <v>17874.689999999999</v>
      </c>
      <c r="L612" s="57">
        <v>19364.25</v>
      </c>
      <c r="M612" s="122"/>
      <c r="N612" s="124">
        <v>17874.689999999999</v>
      </c>
      <c r="O612" s="124">
        <v>11594.63</v>
      </c>
      <c r="P612" s="124">
        <v>774</v>
      </c>
      <c r="Q612" s="124">
        <v>21451.279999999999</v>
      </c>
      <c r="R612" s="124">
        <v>19961.72</v>
      </c>
      <c r="S612" s="47"/>
    </row>
    <row r="613" spans="1:19" ht="9" customHeight="1" x14ac:dyDescent="0.2">
      <c r="A613" s="194"/>
      <c r="B613" s="194"/>
      <c r="C613" s="48" t="s">
        <v>4</v>
      </c>
      <c r="D613" s="49">
        <v>14</v>
      </c>
      <c r="E613" s="50">
        <v>22450334</v>
      </c>
      <c r="F613" s="50">
        <v>0</v>
      </c>
      <c r="G613" s="50">
        <v>0</v>
      </c>
      <c r="H613" s="50">
        <v>12159892</v>
      </c>
      <c r="I613" s="50">
        <v>0</v>
      </c>
      <c r="J613" s="51">
        <v>2884190</v>
      </c>
      <c r="K613" s="50">
        <v>34610226</v>
      </c>
      <c r="L613" s="52">
        <v>37494416</v>
      </c>
      <c r="M613" s="123"/>
      <c r="N613" s="125">
        <v>34610226</v>
      </c>
      <c r="O613" s="125">
        <v>22450334</v>
      </c>
      <c r="P613" s="125">
        <v>1498673</v>
      </c>
      <c r="Q613" s="125">
        <v>41535470</v>
      </c>
      <c r="R613" s="125">
        <v>38651280</v>
      </c>
      <c r="S613" s="47"/>
    </row>
    <row r="614" spans="1:19" ht="12.75" customHeight="1" x14ac:dyDescent="0.2">
      <c r="A614" s="194"/>
      <c r="B614" s="194"/>
      <c r="C614" s="53" t="s">
        <v>3</v>
      </c>
      <c r="D614" s="54">
        <v>15</v>
      </c>
      <c r="E614" s="44">
        <v>12817.19</v>
      </c>
      <c r="F614" s="44">
        <v>0</v>
      </c>
      <c r="G614" s="44">
        <v>0</v>
      </c>
      <c r="H614" s="44">
        <v>6280.06</v>
      </c>
      <c r="I614" s="44">
        <v>0</v>
      </c>
      <c r="J614" s="55">
        <v>1591.44</v>
      </c>
      <c r="K614" s="56">
        <v>19097.25</v>
      </c>
      <c r="L614" s="57">
        <v>20688.689999999999</v>
      </c>
      <c r="M614" s="122"/>
      <c r="N614" s="124">
        <v>19097.25</v>
      </c>
      <c r="O614" s="124">
        <v>12817.19</v>
      </c>
      <c r="P614" s="124">
        <v>774</v>
      </c>
      <c r="Q614" s="124">
        <v>22995.78</v>
      </c>
      <c r="R614" s="124">
        <v>21404.34</v>
      </c>
      <c r="S614" s="47"/>
    </row>
    <row r="615" spans="1:19" ht="9" customHeight="1" x14ac:dyDescent="0.2">
      <c r="A615" s="194"/>
      <c r="B615" s="194"/>
      <c r="C615" s="48" t="s">
        <v>4</v>
      </c>
      <c r="D615" s="49">
        <v>20</v>
      </c>
      <c r="E615" s="50">
        <v>24817540</v>
      </c>
      <c r="F615" s="50">
        <v>0</v>
      </c>
      <c r="G615" s="50">
        <v>0</v>
      </c>
      <c r="H615" s="50">
        <v>12159892</v>
      </c>
      <c r="I615" s="50">
        <v>0</v>
      </c>
      <c r="J615" s="51">
        <v>3081458</v>
      </c>
      <c r="K615" s="50">
        <v>36977432</v>
      </c>
      <c r="L615" s="52">
        <v>40058890</v>
      </c>
      <c r="M615" s="123"/>
      <c r="N615" s="125">
        <v>36977432</v>
      </c>
      <c r="O615" s="125">
        <v>24817540</v>
      </c>
      <c r="P615" s="125">
        <v>1498673</v>
      </c>
      <c r="Q615" s="125">
        <v>44526039</v>
      </c>
      <c r="R615" s="125">
        <v>41444581</v>
      </c>
      <c r="S615" s="47"/>
    </row>
    <row r="616" spans="1:19" ht="12.75" customHeight="1" x14ac:dyDescent="0.2">
      <c r="A616" s="194"/>
      <c r="B616" s="194"/>
      <c r="C616" s="53" t="s">
        <v>3</v>
      </c>
      <c r="D616" s="54">
        <v>21</v>
      </c>
      <c r="E616" s="44">
        <v>14047.14</v>
      </c>
      <c r="F616" s="44">
        <v>0</v>
      </c>
      <c r="G616" s="44">
        <v>0</v>
      </c>
      <c r="H616" s="44">
        <v>6280.06</v>
      </c>
      <c r="I616" s="44">
        <v>0</v>
      </c>
      <c r="J616" s="55">
        <v>1693.93</v>
      </c>
      <c r="K616" s="56">
        <v>20327.2</v>
      </c>
      <c r="L616" s="57">
        <v>22021.13</v>
      </c>
      <c r="M616" s="122"/>
      <c r="N616" s="124">
        <v>20327.2</v>
      </c>
      <c r="O616" s="124">
        <v>14047.14</v>
      </c>
      <c r="P616" s="124">
        <v>774</v>
      </c>
      <c r="Q616" s="124">
        <v>24549.62</v>
      </c>
      <c r="R616" s="124">
        <v>22855.69</v>
      </c>
      <c r="S616" s="47"/>
    </row>
    <row r="617" spans="1:19" ht="9" customHeight="1" x14ac:dyDescent="0.2">
      <c r="A617" s="194"/>
      <c r="B617" s="194"/>
      <c r="C617" s="48" t="s">
        <v>4</v>
      </c>
      <c r="D617" s="49">
        <v>27</v>
      </c>
      <c r="E617" s="50">
        <v>27199056</v>
      </c>
      <c r="F617" s="50">
        <v>0</v>
      </c>
      <c r="G617" s="50">
        <v>0</v>
      </c>
      <c r="H617" s="50">
        <v>12159892</v>
      </c>
      <c r="I617" s="50">
        <v>0</v>
      </c>
      <c r="J617" s="51">
        <v>3279906</v>
      </c>
      <c r="K617" s="50">
        <v>39358948</v>
      </c>
      <c r="L617" s="52">
        <v>42638853</v>
      </c>
      <c r="M617" s="123"/>
      <c r="N617" s="125">
        <v>39358948</v>
      </c>
      <c r="O617" s="125">
        <v>27199056</v>
      </c>
      <c r="P617" s="125">
        <v>1498673</v>
      </c>
      <c r="Q617" s="125">
        <v>47534693</v>
      </c>
      <c r="R617" s="125">
        <v>44254787</v>
      </c>
      <c r="S617" s="47"/>
    </row>
    <row r="618" spans="1:19" ht="12.75" customHeight="1" x14ac:dyDescent="0.2">
      <c r="A618" s="194"/>
      <c r="B618" s="194"/>
      <c r="C618" s="53" t="s">
        <v>3</v>
      </c>
      <c r="D618" s="54">
        <v>28</v>
      </c>
      <c r="E618" s="44">
        <v>14923.11</v>
      </c>
      <c r="F618" s="44">
        <v>0</v>
      </c>
      <c r="G618" s="44">
        <v>0</v>
      </c>
      <c r="H618" s="44">
        <v>6280.06</v>
      </c>
      <c r="I618" s="44">
        <v>0</v>
      </c>
      <c r="J618" s="55">
        <v>1766.93</v>
      </c>
      <c r="K618" s="56">
        <v>21203.17</v>
      </c>
      <c r="L618" s="57">
        <v>22970.1</v>
      </c>
      <c r="M618" s="122"/>
      <c r="N618" s="124">
        <v>21203.17</v>
      </c>
      <c r="O618" s="124">
        <v>14923.11</v>
      </c>
      <c r="P618" s="124">
        <v>774</v>
      </c>
      <c r="Q618" s="124">
        <v>25656.26</v>
      </c>
      <c r="R618" s="124">
        <v>23889.33</v>
      </c>
      <c r="S618" s="47"/>
    </row>
    <row r="619" spans="1:19" ht="9" customHeight="1" x14ac:dyDescent="0.2">
      <c r="A619" s="194"/>
      <c r="B619" s="194"/>
      <c r="C619" s="48" t="s">
        <v>4</v>
      </c>
      <c r="D619" s="49">
        <v>34</v>
      </c>
      <c r="E619" s="50">
        <v>28895170</v>
      </c>
      <c r="F619" s="50">
        <v>0</v>
      </c>
      <c r="G619" s="50">
        <v>0</v>
      </c>
      <c r="H619" s="50">
        <v>12159892</v>
      </c>
      <c r="I619" s="50">
        <v>0</v>
      </c>
      <c r="J619" s="51">
        <v>3421254</v>
      </c>
      <c r="K619" s="50">
        <v>41055062</v>
      </c>
      <c r="L619" s="52">
        <v>44476316</v>
      </c>
      <c r="M619" s="123"/>
      <c r="N619" s="125">
        <v>41055062</v>
      </c>
      <c r="O619" s="125">
        <v>28895170</v>
      </c>
      <c r="P619" s="125">
        <v>1498673</v>
      </c>
      <c r="Q619" s="125">
        <v>49677447</v>
      </c>
      <c r="R619" s="125">
        <v>46256193</v>
      </c>
      <c r="S619" s="47"/>
    </row>
    <row r="620" spans="1:19" ht="12.75" customHeight="1" x14ac:dyDescent="0.2">
      <c r="A620" s="194"/>
      <c r="B620" s="194"/>
      <c r="C620" s="53" t="s">
        <v>3</v>
      </c>
      <c r="D620" s="54">
        <v>35</v>
      </c>
      <c r="E620" s="44">
        <v>15594.38</v>
      </c>
      <c r="F620" s="44">
        <v>0</v>
      </c>
      <c r="G620" s="44">
        <v>0</v>
      </c>
      <c r="H620" s="44">
        <v>6280.06</v>
      </c>
      <c r="I620" s="44">
        <v>0</v>
      </c>
      <c r="J620" s="55">
        <v>1822.87</v>
      </c>
      <c r="K620" s="56">
        <v>21874.44</v>
      </c>
      <c r="L620" s="57">
        <v>23697.31</v>
      </c>
      <c r="M620" s="122"/>
      <c r="N620" s="124">
        <v>21874.44</v>
      </c>
      <c r="O620" s="124">
        <v>15594.38</v>
      </c>
      <c r="P620" s="124">
        <v>774</v>
      </c>
      <c r="Q620" s="124">
        <v>26504.3</v>
      </c>
      <c r="R620" s="124">
        <v>24681.43</v>
      </c>
      <c r="S620" s="47"/>
    </row>
    <row r="621" spans="1:19" ht="9" customHeight="1" x14ac:dyDescent="0.2">
      <c r="A621" s="195"/>
      <c r="B621" s="195"/>
      <c r="C621" s="58" t="s">
        <v>4</v>
      </c>
      <c r="D621" s="59"/>
      <c r="E621" s="50">
        <v>30194930</v>
      </c>
      <c r="F621" s="50">
        <v>0</v>
      </c>
      <c r="G621" s="50">
        <v>0</v>
      </c>
      <c r="H621" s="50">
        <v>12159892</v>
      </c>
      <c r="I621" s="50">
        <v>0</v>
      </c>
      <c r="J621" s="60">
        <v>3529568</v>
      </c>
      <c r="K621" s="61">
        <v>42354822</v>
      </c>
      <c r="L621" s="62">
        <v>45884390</v>
      </c>
      <c r="M621" s="123"/>
      <c r="N621" s="125">
        <v>42354822</v>
      </c>
      <c r="O621" s="125">
        <v>30194930</v>
      </c>
      <c r="P621" s="125">
        <v>1498673</v>
      </c>
      <c r="Q621" s="125">
        <v>51319481</v>
      </c>
      <c r="R621" s="125">
        <v>47789912</v>
      </c>
      <c r="S621" s="47"/>
    </row>
    <row r="622" spans="1:19" ht="12.75" customHeight="1" x14ac:dyDescent="0.2">
      <c r="A622" s="196">
        <v>39814</v>
      </c>
      <c r="B622" s="196">
        <v>40268</v>
      </c>
      <c r="C622" s="42" t="s">
        <v>3</v>
      </c>
      <c r="D622" s="43">
        <v>0</v>
      </c>
      <c r="E622" s="44">
        <v>10415.969999999999</v>
      </c>
      <c r="F622" s="44">
        <v>0</v>
      </c>
      <c r="G622" s="44">
        <v>0</v>
      </c>
      <c r="H622" s="44">
        <v>6280.06</v>
      </c>
      <c r="I622" s="44">
        <v>0</v>
      </c>
      <c r="J622" s="44">
        <v>1391.34</v>
      </c>
      <c r="K622" s="45">
        <v>16696.03</v>
      </c>
      <c r="L622" s="46">
        <v>18087.37</v>
      </c>
      <c r="M622" s="122"/>
      <c r="N622" s="124">
        <v>16696.03</v>
      </c>
      <c r="O622" s="124">
        <v>10415.969999999999</v>
      </c>
      <c r="P622" s="124">
        <v>774</v>
      </c>
      <c r="Q622" s="124">
        <v>19962.240000000002</v>
      </c>
      <c r="R622" s="124">
        <v>18570.900000000001</v>
      </c>
      <c r="S622" s="47"/>
    </row>
    <row r="623" spans="1:19" ht="9" customHeight="1" x14ac:dyDescent="0.2">
      <c r="A623" s="197"/>
      <c r="B623" s="197"/>
      <c r="C623" s="48" t="s">
        <v>4</v>
      </c>
      <c r="D623" s="49">
        <v>2</v>
      </c>
      <c r="E623" s="50">
        <v>20168130</v>
      </c>
      <c r="F623" s="50">
        <v>0</v>
      </c>
      <c r="G623" s="50">
        <v>0</v>
      </c>
      <c r="H623" s="50">
        <v>12159892</v>
      </c>
      <c r="I623" s="50">
        <v>0</v>
      </c>
      <c r="J623" s="51">
        <v>2694010</v>
      </c>
      <c r="K623" s="50">
        <v>32328022</v>
      </c>
      <c r="L623" s="52">
        <v>35022032</v>
      </c>
      <c r="M623" s="123"/>
      <c r="N623" s="125">
        <v>32328022</v>
      </c>
      <c r="O623" s="125">
        <v>20168130</v>
      </c>
      <c r="P623" s="125">
        <v>1498673</v>
      </c>
      <c r="Q623" s="125">
        <v>38652286</v>
      </c>
      <c r="R623" s="125">
        <v>35958277</v>
      </c>
      <c r="S623" s="47"/>
    </row>
    <row r="624" spans="1:19" ht="12.75" customHeight="1" x14ac:dyDescent="0.2">
      <c r="A624" s="194">
        <v>39814</v>
      </c>
      <c r="B624" s="194">
        <v>40268</v>
      </c>
      <c r="C624" s="53" t="s">
        <v>3</v>
      </c>
      <c r="D624" s="54">
        <v>3</v>
      </c>
      <c r="E624" s="44">
        <v>10791.27</v>
      </c>
      <c r="F624" s="44">
        <v>0</v>
      </c>
      <c r="G624" s="44">
        <v>0</v>
      </c>
      <c r="H624" s="44">
        <v>6280.06</v>
      </c>
      <c r="I624" s="44">
        <v>0</v>
      </c>
      <c r="J624" s="55">
        <v>1422.61</v>
      </c>
      <c r="K624" s="56">
        <v>17071.330000000002</v>
      </c>
      <c r="L624" s="57">
        <v>18493.939999999999</v>
      </c>
      <c r="M624" s="122"/>
      <c r="N624" s="124">
        <v>17071.330000000002</v>
      </c>
      <c r="O624" s="124">
        <v>10791.27</v>
      </c>
      <c r="P624" s="124">
        <v>774</v>
      </c>
      <c r="Q624" s="124">
        <v>20436.37</v>
      </c>
      <c r="R624" s="124">
        <v>19013.759999999998</v>
      </c>
      <c r="S624" s="47"/>
    </row>
    <row r="625" spans="1:19" ht="9" customHeight="1" x14ac:dyDescent="0.2">
      <c r="A625" s="194"/>
      <c r="B625" s="194"/>
      <c r="C625" s="48" t="s">
        <v>4</v>
      </c>
      <c r="D625" s="49">
        <v>8</v>
      </c>
      <c r="E625" s="50">
        <v>20894812</v>
      </c>
      <c r="F625" s="50">
        <v>0</v>
      </c>
      <c r="G625" s="50">
        <v>0</v>
      </c>
      <c r="H625" s="50">
        <v>12159892</v>
      </c>
      <c r="I625" s="50">
        <v>0</v>
      </c>
      <c r="J625" s="51">
        <v>2754557</v>
      </c>
      <c r="K625" s="50">
        <v>33054704</v>
      </c>
      <c r="L625" s="52">
        <v>35809261</v>
      </c>
      <c r="M625" s="123"/>
      <c r="N625" s="125">
        <v>33054704</v>
      </c>
      <c r="O625" s="125">
        <v>20894812</v>
      </c>
      <c r="P625" s="125">
        <v>1498673</v>
      </c>
      <c r="Q625" s="125">
        <v>39570330</v>
      </c>
      <c r="R625" s="125">
        <v>36815773</v>
      </c>
      <c r="S625" s="47"/>
    </row>
    <row r="626" spans="1:19" ht="12.75" customHeight="1" x14ac:dyDescent="0.2">
      <c r="A626" s="194"/>
      <c r="B626" s="194"/>
      <c r="C626" s="53" t="s">
        <v>3</v>
      </c>
      <c r="D626" s="54">
        <v>9</v>
      </c>
      <c r="E626" s="44">
        <v>12131.03</v>
      </c>
      <c r="F626" s="44">
        <v>0</v>
      </c>
      <c r="G626" s="44">
        <v>0</v>
      </c>
      <c r="H626" s="44">
        <v>6280.06</v>
      </c>
      <c r="I626" s="44">
        <v>0</v>
      </c>
      <c r="J626" s="55">
        <v>1534.26</v>
      </c>
      <c r="K626" s="56">
        <v>18411.09</v>
      </c>
      <c r="L626" s="57">
        <v>19945.349999999999</v>
      </c>
      <c r="M626" s="122"/>
      <c r="N626" s="124">
        <v>18411.09</v>
      </c>
      <c r="O626" s="124">
        <v>12131.03</v>
      </c>
      <c r="P626" s="124">
        <v>774</v>
      </c>
      <c r="Q626" s="124">
        <v>22128.94</v>
      </c>
      <c r="R626" s="124">
        <v>20594.68</v>
      </c>
      <c r="S626" s="47"/>
    </row>
    <row r="627" spans="1:19" ht="9" customHeight="1" x14ac:dyDescent="0.2">
      <c r="A627" s="194"/>
      <c r="B627" s="194"/>
      <c r="C627" s="48" t="s">
        <v>4</v>
      </c>
      <c r="D627" s="49">
        <v>14</v>
      </c>
      <c r="E627" s="50">
        <v>23488949</v>
      </c>
      <c r="F627" s="50">
        <v>0</v>
      </c>
      <c r="G627" s="50">
        <v>0</v>
      </c>
      <c r="H627" s="50">
        <v>12159892</v>
      </c>
      <c r="I627" s="50">
        <v>0</v>
      </c>
      <c r="J627" s="51">
        <v>2970742</v>
      </c>
      <c r="K627" s="50">
        <v>35648841</v>
      </c>
      <c r="L627" s="52">
        <v>38619583</v>
      </c>
      <c r="M627" s="123"/>
      <c r="N627" s="125">
        <v>35648841</v>
      </c>
      <c r="O627" s="125">
        <v>23488949</v>
      </c>
      <c r="P627" s="125">
        <v>1498673</v>
      </c>
      <c r="Q627" s="125">
        <v>42847603</v>
      </c>
      <c r="R627" s="125">
        <v>39876861</v>
      </c>
      <c r="S627" s="47"/>
    </row>
    <row r="628" spans="1:19" ht="12.75" customHeight="1" x14ac:dyDescent="0.2">
      <c r="A628" s="194"/>
      <c r="B628" s="194"/>
      <c r="C628" s="53" t="s">
        <v>3</v>
      </c>
      <c r="D628" s="54">
        <v>15</v>
      </c>
      <c r="E628" s="44">
        <v>13400.03</v>
      </c>
      <c r="F628" s="44">
        <v>0</v>
      </c>
      <c r="G628" s="44">
        <v>0</v>
      </c>
      <c r="H628" s="44">
        <v>6280.06</v>
      </c>
      <c r="I628" s="44">
        <v>0</v>
      </c>
      <c r="J628" s="55">
        <v>1640.01</v>
      </c>
      <c r="K628" s="56">
        <v>19680.09</v>
      </c>
      <c r="L628" s="57">
        <v>21320.1</v>
      </c>
      <c r="M628" s="122"/>
      <c r="N628" s="124">
        <v>19680.09</v>
      </c>
      <c r="O628" s="124">
        <v>13400.03</v>
      </c>
      <c r="P628" s="124">
        <v>774</v>
      </c>
      <c r="Q628" s="124">
        <v>23732.11</v>
      </c>
      <c r="R628" s="124">
        <v>22092.1</v>
      </c>
      <c r="S628" s="47"/>
    </row>
    <row r="629" spans="1:19" ht="9" customHeight="1" x14ac:dyDescent="0.2">
      <c r="A629" s="194"/>
      <c r="B629" s="194"/>
      <c r="C629" s="48" t="s">
        <v>4</v>
      </c>
      <c r="D629" s="49">
        <v>20</v>
      </c>
      <c r="E629" s="50">
        <v>25946076</v>
      </c>
      <c r="F629" s="50">
        <v>0</v>
      </c>
      <c r="G629" s="50">
        <v>0</v>
      </c>
      <c r="H629" s="50">
        <v>12159892</v>
      </c>
      <c r="I629" s="50">
        <v>0</v>
      </c>
      <c r="J629" s="51">
        <v>3175502</v>
      </c>
      <c r="K629" s="50">
        <v>38105968</v>
      </c>
      <c r="L629" s="52">
        <v>41281470</v>
      </c>
      <c r="M629" s="123"/>
      <c r="N629" s="125">
        <v>38105968</v>
      </c>
      <c r="O629" s="125">
        <v>25946076</v>
      </c>
      <c r="P629" s="125">
        <v>1498673</v>
      </c>
      <c r="Q629" s="125">
        <v>45951773</v>
      </c>
      <c r="R629" s="125">
        <v>42776270</v>
      </c>
      <c r="S629" s="47"/>
    </row>
    <row r="630" spans="1:19" ht="12.75" customHeight="1" x14ac:dyDescent="0.2">
      <c r="A630" s="194"/>
      <c r="B630" s="194"/>
      <c r="C630" s="53" t="s">
        <v>3</v>
      </c>
      <c r="D630" s="54">
        <v>21</v>
      </c>
      <c r="E630" s="44">
        <v>14676.66</v>
      </c>
      <c r="F630" s="44">
        <v>0</v>
      </c>
      <c r="G630" s="44">
        <v>0</v>
      </c>
      <c r="H630" s="44">
        <v>6280.06</v>
      </c>
      <c r="I630" s="44">
        <v>0</v>
      </c>
      <c r="J630" s="55">
        <v>1746.39</v>
      </c>
      <c r="K630" s="56">
        <v>20956.72</v>
      </c>
      <c r="L630" s="57">
        <v>22703.11</v>
      </c>
      <c r="M630" s="122"/>
      <c r="N630" s="124">
        <v>20956.72</v>
      </c>
      <c r="O630" s="124">
        <v>14676.66</v>
      </c>
      <c r="P630" s="124">
        <v>774</v>
      </c>
      <c r="Q630" s="124">
        <v>25344.91</v>
      </c>
      <c r="R630" s="124">
        <v>23598.52</v>
      </c>
      <c r="S630" s="47"/>
    </row>
    <row r="631" spans="1:19" ht="9" customHeight="1" x14ac:dyDescent="0.2">
      <c r="A631" s="194"/>
      <c r="B631" s="194"/>
      <c r="C631" s="48" t="s">
        <v>4</v>
      </c>
      <c r="D631" s="49">
        <v>27</v>
      </c>
      <c r="E631" s="50">
        <v>28417976</v>
      </c>
      <c r="F631" s="50">
        <v>0</v>
      </c>
      <c r="G631" s="50">
        <v>0</v>
      </c>
      <c r="H631" s="50">
        <v>12159892</v>
      </c>
      <c r="I631" s="50">
        <v>0</v>
      </c>
      <c r="J631" s="51">
        <v>3381483</v>
      </c>
      <c r="K631" s="50">
        <v>40577868</v>
      </c>
      <c r="L631" s="52">
        <v>43959351</v>
      </c>
      <c r="M631" s="123"/>
      <c r="N631" s="125">
        <v>40577868</v>
      </c>
      <c r="O631" s="125">
        <v>28417976</v>
      </c>
      <c r="P631" s="125">
        <v>1498673</v>
      </c>
      <c r="Q631" s="125">
        <v>49074589</v>
      </c>
      <c r="R631" s="125">
        <v>45693106</v>
      </c>
      <c r="S631" s="47"/>
    </row>
    <row r="632" spans="1:19" ht="12.75" customHeight="1" x14ac:dyDescent="0.2">
      <c r="A632" s="194"/>
      <c r="B632" s="194"/>
      <c r="C632" s="53" t="s">
        <v>3</v>
      </c>
      <c r="D632" s="54">
        <v>28</v>
      </c>
      <c r="E632" s="44">
        <v>15585.87</v>
      </c>
      <c r="F632" s="44">
        <v>0</v>
      </c>
      <c r="G632" s="44">
        <v>0</v>
      </c>
      <c r="H632" s="44">
        <v>6280.06</v>
      </c>
      <c r="I632" s="44">
        <v>0</v>
      </c>
      <c r="J632" s="55">
        <v>1822.16</v>
      </c>
      <c r="K632" s="56">
        <v>21865.93</v>
      </c>
      <c r="L632" s="57">
        <v>23688.09</v>
      </c>
      <c r="M632" s="122"/>
      <c r="N632" s="124">
        <v>21865.93</v>
      </c>
      <c r="O632" s="124">
        <v>15585.87</v>
      </c>
      <c r="P632" s="124">
        <v>774</v>
      </c>
      <c r="Q632" s="124">
        <v>26493.55</v>
      </c>
      <c r="R632" s="124">
        <v>24671.39</v>
      </c>
      <c r="S632" s="47"/>
    </row>
    <row r="633" spans="1:19" ht="9" customHeight="1" x14ac:dyDescent="0.2">
      <c r="A633" s="194"/>
      <c r="B633" s="194"/>
      <c r="C633" s="48" t="s">
        <v>4</v>
      </c>
      <c r="D633" s="49">
        <v>34</v>
      </c>
      <c r="E633" s="50">
        <v>30178453</v>
      </c>
      <c r="F633" s="50">
        <v>0</v>
      </c>
      <c r="G633" s="50">
        <v>0</v>
      </c>
      <c r="H633" s="50">
        <v>12159892</v>
      </c>
      <c r="I633" s="50">
        <v>0</v>
      </c>
      <c r="J633" s="51">
        <v>3528194</v>
      </c>
      <c r="K633" s="50">
        <v>42338344</v>
      </c>
      <c r="L633" s="52">
        <v>45866538</v>
      </c>
      <c r="M633" s="123"/>
      <c r="N633" s="125">
        <v>42338344</v>
      </c>
      <c r="O633" s="125">
        <v>30178453</v>
      </c>
      <c r="P633" s="125">
        <v>1498673</v>
      </c>
      <c r="Q633" s="125">
        <v>51298666</v>
      </c>
      <c r="R633" s="125">
        <v>47770472</v>
      </c>
      <c r="S633" s="47"/>
    </row>
    <row r="634" spans="1:19" ht="12.75" customHeight="1" x14ac:dyDescent="0.2">
      <c r="A634" s="194"/>
      <c r="B634" s="194"/>
      <c r="C634" s="53" t="s">
        <v>3</v>
      </c>
      <c r="D634" s="54">
        <v>35</v>
      </c>
      <c r="E634" s="44">
        <v>16282.58</v>
      </c>
      <c r="F634" s="44">
        <v>0</v>
      </c>
      <c r="G634" s="44">
        <v>0</v>
      </c>
      <c r="H634" s="44">
        <v>6280.06</v>
      </c>
      <c r="I634" s="44">
        <v>0</v>
      </c>
      <c r="J634" s="55">
        <v>1880.22</v>
      </c>
      <c r="K634" s="56">
        <v>22562.639999999999</v>
      </c>
      <c r="L634" s="57">
        <v>24442.86</v>
      </c>
      <c r="M634" s="122"/>
      <c r="N634" s="124">
        <v>22562.639999999999</v>
      </c>
      <c r="O634" s="124">
        <v>16282.58</v>
      </c>
      <c r="P634" s="124">
        <v>774</v>
      </c>
      <c r="Q634" s="124">
        <v>27373.72</v>
      </c>
      <c r="R634" s="124">
        <v>25493.5</v>
      </c>
      <c r="S634" s="47"/>
    </row>
    <row r="635" spans="1:19" ht="9" customHeight="1" x14ac:dyDescent="0.2">
      <c r="A635" s="195"/>
      <c r="B635" s="195"/>
      <c r="C635" s="58" t="s">
        <v>4</v>
      </c>
      <c r="D635" s="59"/>
      <c r="E635" s="50">
        <v>31527471</v>
      </c>
      <c r="F635" s="50">
        <v>0</v>
      </c>
      <c r="G635" s="50">
        <v>0</v>
      </c>
      <c r="H635" s="50">
        <v>12159892</v>
      </c>
      <c r="I635" s="50">
        <v>0</v>
      </c>
      <c r="J635" s="60">
        <v>3640614</v>
      </c>
      <c r="K635" s="61">
        <v>43687363</v>
      </c>
      <c r="L635" s="62">
        <v>47327977</v>
      </c>
      <c r="M635" s="123"/>
      <c r="N635" s="125">
        <v>43687363</v>
      </c>
      <c r="O635" s="125">
        <v>31527471</v>
      </c>
      <c r="P635" s="125">
        <v>1498673</v>
      </c>
      <c r="Q635" s="125">
        <v>53002913</v>
      </c>
      <c r="R635" s="125">
        <v>49362299</v>
      </c>
      <c r="S635" s="47"/>
    </row>
    <row r="636" spans="1:19" ht="12.75" customHeight="1" x14ac:dyDescent="0.2">
      <c r="A636" s="196">
        <v>40269</v>
      </c>
      <c r="B636" s="196">
        <v>40359</v>
      </c>
      <c r="C636" s="42" t="s">
        <v>3</v>
      </c>
      <c r="D636" s="43">
        <v>0</v>
      </c>
      <c r="E636" s="44">
        <v>10415.969999999999</v>
      </c>
      <c r="F636" s="44">
        <v>0</v>
      </c>
      <c r="G636" s="44">
        <v>0</v>
      </c>
      <c r="H636" s="44">
        <v>6280.06</v>
      </c>
      <c r="I636" s="44">
        <v>75.13</v>
      </c>
      <c r="J636" s="44">
        <v>1391.34</v>
      </c>
      <c r="K636" s="45">
        <v>16771.16</v>
      </c>
      <c r="L636" s="46">
        <v>18162.5</v>
      </c>
      <c r="M636" s="122"/>
      <c r="N636" s="124">
        <v>16771.16</v>
      </c>
      <c r="O636" s="124">
        <v>10491.1</v>
      </c>
      <c r="P636" s="124">
        <v>774</v>
      </c>
      <c r="Q636" s="124">
        <v>20050.900000000001</v>
      </c>
      <c r="R636" s="124">
        <v>18659.560000000001</v>
      </c>
      <c r="S636" s="47"/>
    </row>
    <row r="637" spans="1:19" ht="9" customHeight="1" x14ac:dyDescent="0.2">
      <c r="A637" s="197"/>
      <c r="B637" s="197"/>
      <c r="C637" s="48" t="s">
        <v>4</v>
      </c>
      <c r="D637" s="49">
        <v>2</v>
      </c>
      <c r="E637" s="50">
        <v>20168130</v>
      </c>
      <c r="F637" s="50">
        <v>0</v>
      </c>
      <c r="G637" s="50">
        <v>0</v>
      </c>
      <c r="H637" s="50">
        <v>12159892</v>
      </c>
      <c r="I637" s="50">
        <v>145472</v>
      </c>
      <c r="J637" s="51">
        <v>2694010</v>
      </c>
      <c r="K637" s="50">
        <v>32473494</v>
      </c>
      <c r="L637" s="52">
        <v>35167504</v>
      </c>
      <c r="M637" s="123"/>
      <c r="N637" s="125">
        <v>32473494</v>
      </c>
      <c r="O637" s="125">
        <v>20313602</v>
      </c>
      <c r="P637" s="125">
        <v>1498673</v>
      </c>
      <c r="Q637" s="125">
        <v>38823956</v>
      </c>
      <c r="R637" s="125">
        <v>36129946</v>
      </c>
      <c r="S637" s="47"/>
    </row>
    <row r="638" spans="1:19" ht="12.75" customHeight="1" x14ac:dyDescent="0.2">
      <c r="A638" s="194">
        <v>40269</v>
      </c>
      <c r="B638" s="194">
        <v>40359</v>
      </c>
      <c r="C638" s="53" t="s">
        <v>3</v>
      </c>
      <c r="D638" s="54">
        <v>3</v>
      </c>
      <c r="E638" s="44">
        <v>10791.27</v>
      </c>
      <c r="F638" s="44">
        <v>0</v>
      </c>
      <c r="G638" s="44">
        <v>0</v>
      </c>
      <c r="H638" s="44">
        <v>6280.06</v>
      </c>
      <c r="I638" s="44">
        <v>75.13</v>
      </c>
      <c r="J638" s="55">
        <v>1422.61</v>
      </c>
      <c r="K638" s="56">
        <v>17146.46</v>
      </c>
      <c r="L638" s="57">
        <v>18569.07</v>
      </c>
      <c r="M638" s="122"/>
      <c r="N638" s="124">
        <v>17146.46</v>
      </c>
      <c r="O638" s="124">
        <v>10866.4</v>
      </c>
      <c r="P638" s="124">
        <v>774</v>
      </c>
      <c r="Q638" s="124">
        <v>20525.02</v>
      </c>
      <c r="R638" s="124">
        <v>19102.41</v>
      </c>
      <c r="S638" s="47"/>
    </row>
    <row r="639" spans="1:19" ht="9" customHeight="1" x14ac:dyDescent="0.2">
      <c r="A639" s="194"/>
      <c r="B639" s="194"/>
      <c r="C639" s="48" t="s">
        <v>4</v>
      </c>
      <c r="D639" s="49">
        <v>8</v>
      </c>
      <c r="E639" s="50">
        <v>20894812</v>
      </c>
      <c r="F639" s="50">
        <v>0</v>
      </c>
      <c r="G639" s="50">
        <v>0</v>
      </c>
      <c r="H639" s="50">
        <v>12159892</v>
      </c>
      <c r="I639" s="50">
        <v>145472</v>
      </c>
      <c r="J639" s="51">
        <v>2754557</v>
      </c>
      <c r="K639" s="50">
        <v>33200176</v>
      </c>
      <c r="L639" s="52">
        <v>35954733</v>
      </c>
      <c r="M639" s="123"/>
      <c r="N639" s="125">
        <v>33200176</v>
      </c>
      <c r="O639" s="125">
        <v>21040284</v>
      </c>
      <c r="P639" s="125">
        <v>1498673</v>
      </c>
      <c r="Q639" s="125">
        <v>39741980</v>
      </c>
      <c r="R639" s="125">
        <v>36987423</v>
      </c>
      <c r="S639" s="47"/>
    </row>
    <row r="640" spans="1:19" ht="12.75" customHeight="1" x14ac:dyDescent="0.2">
      <c r="A640" s="194"/>
      <c r="B640" s="194"/>
      <c r="C640" s="53" t="s">
        <v>3</v>
      </c>
      <c r="D640" s="54">
        <v>9</v>
      </c>
      <c r="E640" s="44">
        <v>12131.03</v>
      </c>
      <c r="F640" s="44">
        <v>0</v>
      </c>
      <c r="G640" s="44">
        <v>0</v>
      </c>
      <c r="H640" s="44">
        <v>6280.06</v>
      </c>
      <c r="I640" s="44">
        <v>75.13</v>
      </c>
      <c r="J640" s="55">
        <v>1534.26</v>
      </c>
      <c r="K640" s="56">
        <v>18486.22</v>
      </c>
      <c r="L640" s="57">
        <v>20020.48</v>
      </c>
      <c r="M640" s="122"/>
      <c r="N640" s="124">
        <v>18486.22</v>
      </c>
      <c r="O640" s="124">
        <v>12206.16</v>
      </c>
      <c r="P640" s="124">
        <v>774</v>
      </c>
      <c r="Q640" s="124">
        <v>22217.59</v>
      </c>
      <c r="R640" s="124">
        <v>20683.330000000002</v>
      </c>
      <c r="S640" s="47"/>
    </row>
    <row r="641" spans="1:19" ht="9" customHeight="1" x14ac:dyDescent="0.2">
      <c r="A641" s="194"/>
      <c r="B641" s="194"/>
      <c r="C641" s="48" t="s">
        <v>4</v>
      </c>
      <c r="D641" s="49">
        <v>14</v>
      </c>
      <c r="E641" s="50">
        <v>23488949</v>
      </c>
      <c r="F641" s="50">
        <v>0</v>
      </c>
      <c r="G641" s="50">
        <v>0</v>
      </c>
      <c r="H641" s="50">
        <v>12159892</v>
      </c>
      <c r="I641" s="50">
        <v>145472</v>
      </c>
      <c r="J641" s="51">
        <v>2970742</v>
      </c>
      <c r="K641" s="50">
        <v>35794313</v>
      </c>
      <c r="L641" s="52">
        <v>38765055</v>
      </c>
      <c r="M641" s="123"/>
      <c r="N641" s="125">
        <v>35794313</v>
      </c>
      <c r="O641" s="125">
        <v>23634421</v>
      </c>
      <c r="P641" s="125">
        <v>1498673</v>
      </c>
      <c r="Q641" s="125">
        <v>43019253</v>
      </c>
      <c r="R641" s="125">
        <v>40048511</v>
      </c>
      <c r="S641" s="47"/>
    </row>
    <row r="642" spans="1:19" ht="12.75" customHeight="1" x14ac:dyDescent="0.2">
      <c r="A642" s="194"/>
      <c r="B642" s="194"/>
      <c r="C642" s="53" t="s">
        <v>3</v>
      </c>
      <c r="D642" s="54">
        <v>15</v>
      </c>
      <c r="E642" s="44">
        <v>13400.03</v>
      </c>
      <c r="F642" s="44">
        <v>0</v>
      </c>
      <c r="G642" s="44">
        <v>0</v>
      </c>
      <c r="H642" s="44">
        <v>6280.06</v>
      </c>
      <c r="I642" s="44">
        <v>75.13</v>
      </c>
      <c r="J642" s="55">
        <v>1640.01</v>
      </c>
      <c r="K642" s="56">
        <v>19755.22</v>
      </c>
      <c r="L642" s="57">
        <v>21395.23</v>
      </c>
      <c r="M642" s="122"/>
      <c r="N642" s="124">
        <v>19755.22</v>
      </c>
      <c r="O642" s="124">
        <v>13475.16</v>
      </c>
      <c r="P642" s="124">
        <v>774</v>
      </c>
      <c r="Q642" s="124">
        <v>23820.76</v>
      </c>
      <c r="R642" s="124">
        <v>22180.75</v>
      </c>
      <c r="S642" s="47"/>
    </row>
    <row r="643" spans="1:19" ht="9" customHeight="1" x14ac:dyDescent="0.2">
      <c r="A643" s="194"/>
      <c r="B643" s="194"/>
      <c r="C643" s="48" t="s">
        <v>4</v>
      </c>
      <c r="D643" s="49">
        <v>20</v>
      </c>
      <c r="E643" s="50">
        <v>25946076</v>
      </c>
      <c r="F643" s="50">
        <v>0</v>
      </c>
      <c r="G643" s="50">
        <v>0</v>
      </c>
      <c r="H643" s="50">
        <v>12159892</v>
      </c>
      <c r="I643" s="50">
        <v>145472</v>
      </c>
      <c r="J643" s="51">
        <v>3175502</v>
      </c>
      <c r="K643" s="50">
        <v>38251440</v>
      </c>
      <c r="L643" s="52">
        <v>41426942</v>
      </c>
      <c r="M643" s="123"/>
      <c r="N643" s="125">
        <v>38251440</v>
      </c>
      <c r="O643" s="125">
        <v>26091548</v>
      </c>
      <c r="P643" s="125">
        <v>1498673</v>
      </c>
      <c r="Q643" s="125">
        <v>46123423</v>
      </c>
      <c r="R643" s="125">
        <v>42947921</v>
      </c>
      <c r="S643" s="47"/>
    </row>
    <row r="644" spans="1:19" ht="12.75" customHeight="1" x14ac:dyDescent="0.2">
      <c r="A644" s="194"/>
      <c r="B644" s="194"/>
      <c r="C644" s="53" t="s">
        <v>3</v>
      </c>
      <c r="D644" s="54">
        <v>21</v>
      </c>
      <c r="E644" s="44">
        <v>14676.66</v>
      </c>
      <c r="F644" s="44">
        <v>0</v>
      </c>
      <c r="G644" s="44">
        <v>0</v>
      </c>
      <c r="H644" s="44">
        <v>6280.06</v>
      </c>
      <c r="I644" s="44">
        <v>75.13</v>
      </c>
      <c r="J644" s="55">
        <v>1746.39</v>
      </c>
      <c r="K644" s="56">
        <v>21031.85</v>
      </c>
      <c r="L644" s="57">
        <v>22778.240000000002</v>
      </c>
      <c r="M644" s="122"/>
      <c r="N644" s="124">
        <v>21031.85</v>
      </c>
      <c r="O644" s="124">
        <v>14751.79</v>
      </c>
      <c r="P644" s="124">
        <v>774</v>
      </c>
      <c r="Q644" s="124">
        <v>25433.56</v>
      </c>
      <c r="R644" s="124">
        <v>23687.17</v>
      </c>
      <c r="S644" s="47"/>
    </row>
    <row r="645" spans="1:19" ht="9" customHeight="1" x14ac:dyDescent="0.2">
      <c r="A645" s="194"/>
      <c r="B645" s="194"/>
      <c r="C645" s="48" t="s">
        <v>4</v>
      </c>
      <c r="D645" s="49">
        <v>27</v>
      </c>
      <c r="E645" s="50">
        <v>28417976</v>
      </c>
      <c r="F645" s="50">
        <v>0</v>
      </c>
      <c r="G645" s="50">
        <v>0</v>
      </c>
      <c r="H645" s="50">
        <v>12159892</v>
      </c>
      <c r="I645" s="50">
        <v>145472</v>
      </c>
      <c r="J645" s="51">
        <v>3381483</v>
      </c>
      <c r="K645" s="50">
        <v>40723340</v>
      </c>
      <c r="L645" s="52">
        <v>44104823</v>
      </c>
      <c r="M645" s="123"/>
      <c r="N645" s="125">
        <v>40723340</v>
      </c>
      <c r="O645" s="125">
        <v>28563448</v>
      </c>
      <c r="P645" s="125">
        <v>1498673</v>
      </c>
      <c r="Q645" s="125">
        <v>49246239</v>
      </c>
      <c r="R645" s="125">
        <v>45864757</v>
      </c>
      <c r="S645" s="47"/>
    </row>
    <row r="646" spans="1:19" ht="12.75" customHeight="1" x14ac:dyDescent="0.2">
      <c r="A646" s="194"/>
      <c r="B646" s="194"/>
      <c r="C646" s="53" t="s">
        <v>3</v>
      </c>
      <c r="D646" s="54">
        <v>28</v>
      </c>
      <c r="E646" s="44">
        <v>15585.87</v>
      </c>
      <c r="F646" s="44">
        <v>0</v>
      </c>
      <c r="G646" s="44">
        <v>0</v>
      </c>
      <c r="H646" s="44">
        <v>6280.06</v>
      </c>
      <c r="I646" s="44">
        <v>75.13</v>
      </c>
      <c r="J646" s="55">
        <v>1822.16</v>
      </c>
      <c r="K646" s="56">
        <v>21941.06</v>
      </c>
      <c r="L646" s="57">
        <v>23763.22</v>
      </c>
      <c r="M646" s="122"/>
      <c r="N646" s="124">
        <v>21941.06</v>
      </c>
      <c r="O646" s="124">
        <v>15661</v>
      </c>
      <c r="P646" s="124">
        <v>774</v>
      </c>
      <c r="Q646" s="124">
        <v>26582.2</v>
      </c>
      <c r="R646" s="124">
        <v>24760.04</v>
      </c>
      <c r="S646" s="47"/>
    </row>
    <row r="647" spans="1:19" ht="9" customHeight="1" x14ac:dyDescent="0.2">
      <c r="A647" s="194"/>
      <c r="B647" s="194"/>
      <c r="C647" s="48" t="s">
        <v>4</v>
      </c>
      <c r="D647" s="49">
        <v>34</v>
      </c>
      <c r="E647" s="50">
        <v>30178453</v>
      </c>
      <c r="F647" s="50">
        <v>0</v>
      </c>
      <c r="G647" s="50">
        <v>0</v>
      </c>
      <c r="H647" s="50">
        <v>12159892</v>
      </c>
      <c r="I647" s="50">
        <v>145472</v>
      </c>
      <c r="J647" s="51">
        <v>3528194</v>
      </c>
      <c r="K647" s="50">
        <v>42483816</v>
      </c>
      <c r="L647" s="52">
        <v>46012010</v>
      </c>
      <c r="M647" s="123"/>
      <c r="N647" s="125">
        <v>42483816</v>
      </c>
      <c r="O647" s="125">
        <v>30323924</v>
      </c>
      <c r="P647" s="125">
        <v>1498673</v>
      </c>
      <c r="Q647" s="125">
        <v>51470316</v>
      </c>
      <c r="R647" s="125">
        <v>47942123</v>
      </c>
      <c r="S647" s="47"/>
    </row>
    <row r="648" spans="1:19" ht="12.75" customHeight="1" x14ac:dyDescent="0.2">
      <c r="A648" s="194"/>
      <c r="B648" s="194"/>
      <c r="C648" s="53" t="s">
        <v>3</v>
      </c>
      <c r="D648" s="54">
        <v>35</v>
      </c>
      <c r="E648" s="44">
        <v>16282.58</v>
      </c>
      <c r="F648" s="44">
        <v>0</v>
      </c>
      <c r="G648" s="44">
        <v>0</v>
      </c>
      <c r="H648" s="44">
        <v>6280.06</v>
      </c>
      <c r="I648" s="44">
        <v>75.13</v>
      </c>
      <c r="J648" s="55">
        <v>1880.22</v>
      </c>
      <c r="K648" s="56">
        <v>22637.77</v>
      </c>
      <c r="L648" s="57">
        <v>24517.99</v>
      </c>
      <c r="M648" s="122"/>
      <c r="N648" s="124">
        <v>22637.77</v>
      </c>
      <c r="O648" s="124">
        <v>16357.71</v>
      </c>
      <c r="P648" s="124">
        <v>774</v>
      </c>
      <c r="Q648" s="124">
        <v>27462.38</v>
      </c>
      <c r="R648" s="124">
        <v>25582.16</v>
      </c>
      <c r="S648" s="47"/>
    </row>
    <row r="649" spans="1:19" ht="9" customHeight="1" x14ac:dyDescent="0.2">
      <c r="A649" s="195"/>
      <c r="B649" s="195"/>
      <c r="C649" s="58" t="s">
        <v>4</v>
      </c>
      <c r="D649" s="59"/>
      <c r="E649" s="50">
        <v>31527471</v>
      </c>
      <c r="F649" s="50">
        <v>0</v>
      </c>
      <c r="G649" s="50">
        <v>0</v>
      </c>
      <c r="H649" s="50">
        <v>12159892</v>
      </c>
      <c r="I649" s="50">
        <v>145472</v>
      </c>
      <c r="J649" s="60">
        <v>3640614</v>
      </c>
      <c r="K649" s="61">
        <v>43832835</v>
      </c>
      <c r="L649" s="62">
        <v>47473448</v>
      </c>
      <c r="M649" s="123"/>
      <c r="N649" s="125">
        <v>43832835</v>
      </c>
      <c r="O649" s="125">
        <v>31672943</v>
      </c>
      <c r="P649" s="125">
        <v>1498673</v>
      </c>
      <c r="Q649" s="125">
        <v>53174583</v>
      </c>
      <c r="R649" s="125">
        <v>49533969</v>
      </c>
      <c r="S649" s="47"/>
    </row>
    <row r="650" spans="1:19" ht="12.75" customHeight="1" x14ac:dyDescent="0.2">
      <c r="A650" s="196">
        <v>40360</v>
      </c>
      <c r="B650" s="196">
        <v>40543</v>
      </c>
      <c r="C650" s="42" t="s">
        <v>3</v>
      </c>
      <c r="D650" s="43">
        <v>0</v>
      </c>
      <c r="E650" s="44">
        <v>10415.969999999999</v>
      </c>
      <c r="F650" s="44">
        <v>0</v>
      </c>
      <c r="G650" s="44">
        <v>0</v>
      </c>
      <c r="H650" s="44">
        <v>6280.06</v>
      </c>
      <c r="I650" s="44">
        <v>125.22</v>
      </c>
      <c r="J650" s="44">
        <v>1391.34</v>
      </c>
      <c r="K650" s="45">
        <v>16821.25</v>
      </c>
      <c r="L650" s="46">
        <v>18212.59</v>
      </c>
      <c r="M650" s="122"/>
      <c r="N650" s="124">
        <v>16821.25</v>
      </c>
      <c r="O650" s="124">
        <v>10541.19</v>
      </c>
      <c r="P650" s="124">
        <v>774</v>
      </c>
      <c r="Q650" s="124">
        <v>20110</v>
      </c>
      <c r="R650" s="124">
        <v>18718.66</v>
      </c>
      <c r="S650" s="47"/>
    </row>
    <row r="651" spans="1:19" ht="9" customHeight="1" x14ac:dyDescent="0.2">
      <c r="A651" s="197"/>
      <c r="B651" s="197"/>
      <c r="C651" s="48" t="s">
        <v>4</v>
      </c>
      <c r="D651" s="49">
        <v>2</v>
      </c>
      <c r="E651" s="50">
        <v>20168130</v>
      </c>
      <c r="F651" s="50">
        <v>0</v>
      </c>
      <c r="G651" s="50">
        <v>0</v>
      </c>
      <c r="H651" s="50">
        <v>12159892</v>
      </c>
      <c r="I651" s="50">
        <v>242460</v>
      </c>
      <c r="J651" s="51">
        <v>2694010</v>
      </c>
      <c r="K651" s="50">
        <v>32570482</v>
      </c>
      <c r="L651" s="52">
        <v>35264492</v>
      </c>
      <c r="M651" s="123"/>
      <c r="N651" s="125">
        <v>32570482</v>
      </c>
      <c r="O651" s="125">
        <v>20410590</v>
      </c>
      <c r="P651" s="125">
        <v>1498673</v>
      </c>
      <c r="Q651" s="125">
        <v>38938390</v>
      </c>
      <c r="R651" s="125">
        <v>36244380</v>
      </c>
      <c r="S651" s="47"/>
    </row>
    <row r="652" spans="1:19" ht="12.75" customHeight="1" x14ac:dyDescent="0.2">
      <c r="A652" s="194">
        <v>40360</v>
      </c>
      <c r="B652" s="194">
        <v>40543</v>
      </c>
      <c r="C652" s="53" t="s">
        <v>3</v>
      </c>
      <c r="D652" s="54">
        <v>3</v>
      </c>
      <c r="E652" s="44">
        <v>10791.27</v>
      </c>
      <c r="F652" s="44">
        <v>0</v>
      </c>
      <c r="G652" s="44">
        <v>0</v>
      </c>
      <c r="H652" s="44">
        <v>6280.06</v>
      </c>
      <c r="I652" s="44">
        <v>125.22</v>
      </c>
      <c r="J652" s="55">
        <v>1422.61</v>
      </c>
      <c r="K652" s="56">
        <v>17196.55</v>
      </c>
      <c r="L652" s="57">
        <v>18619.16</v>
      </c>
      <c r="M652" s="122"/>
      <c r="N652" s="124">
        <v>17196.55</v>
      </c>
      <c r="O652" s="124">
        <v>10916.49</v>
      </c>
      <c r="P652" s="124">
        <v>774</v>
      </c>
      <c r="Q652" s="124">
        <v>20584.13</v>
      </c>
      <c r="R652" s="124">
        <v>19161.52</v>
      </c>
      <c r="S652" s="47"/>
    </row>
    <row r="653" spans="1:19" ht="9" customHeight="1" x14ac:dyDescent="0.2">
      <c r="A653" s="194"/>
      <c r="B653" s="194"/>
      <c r="C653" s="48" t="s">
        <v>4</v>
      </c>
      <c r="D653" s="49">
        <v>8</v>
      </c>
      <c r="E653" s="50">
        <v>20894812</v>
      </c>
      <c r="F653" s="50">
        <v>0</v>
      </c>
      <c r="G653" s="50">
        <v>0</v>
      </c>
      <c r="H653" s="50">
        <v>12159892</v>
      </c>
      <c r="I653" s="50">
        <v>242460</v>
      </c>
      <c r="J653" s="51">
        <v>2754557</v>
      </c>
      <c r="K653" s="50">
        <v>33297164</v>
      </c>
      <c r="L653" s="52">
        <v>36051721</v>
      </c>
      <c r="M653" s="123"/>
      <c r="N653" s="125">
        <v>33297164</v>
      </c>
      <c r="O653" s="125">
        <v>21137272</v>
      </c>
      <c r="P653" s="125">
        <v>1498673</v>
      </c>
      <c r="Q653" s="125">
        <v>39856433</v>
      </c>
      <c r="R653" s="125">
        <v>37101876</v>
      </c>
      <c r="S653" s="47"/>
    </row>
    <row r="654" spans="1:19" ht="12.75" customHeight="1" x14ac:dyDescent="0.2">
      <c r="A654" s="194"/>
      <c r="B654" s="194"/>
      <c r="C654" s="53" t="s">
        <v>3</v>
      </c>
      <c r="D654" s="54">
        <v>9</v>
      </c>
      <c r="E654" s="44">
        <v>12131.03</v>
      </c>
      <c r="F654" s="44">
        <v>0</v>
      </c>
      <c r="G654" s="44">
        <v>0</v>
      </c>
      <c r="H654" s="44">
        <v>6280.06</v>
      </c>
      <c r="I654" s="44">
        <v>125.22</v>
      </c>
      <c r="J654" s="55">
        <v>1534.26</v>
      </c>
      <c r="K654" s="56">
        <v>18536.310000000001</v>
      </c>
      <c r="L654" s="57">
        <v>20070.57</v>
      </c>
      <c r="M654" s="122"/>
      <c r="N654" s="124">
        <v>18536.310000000001</v>
      </c>
      <c r="O654" s="124">
        <v>12256.25</v>
      </c>
      <c r="P654" s="124">
        <v>774</v>
      </c>
      <c r="Q654" s="124">
        <v>22276.7</v>
      </c>
      <c r="R654" s="124">
        <v>20742.439999999999</v>
      </c>
      <c r="S654" s="47"/>
    </row>
    <row r="655" spans="1:19" ht="9" customHeight="1" x14ac:dyDescent="0.2">
      <c r="A655" s="194"/>
      <c r="B655" s="194"/>
      <c r="C655" s="48" t="s">
        <v>4</v>
      </c>
      <c r="D655" s="49">
        <v>14</v>
      </c>
      <c r="E655" s="50">
        <v>23488949</v>
      </c>
      <c r="F655" s="50">
        <v>0</v>
      </c>
      <c r="G655" s="50">
        <v>0</v>
      </c>
      <c r="H655" s="50">
        <v>12159892</v>
      </c>
      <c r="I655" s="50">
        <v>242460</v>
      </c>
      <c r="J655" s="51">
        <v>2970742</v>
      </c>
      <c r="K655" s="50">
        <v>35891301</v>
      </c>
      <c r="L655" s="52">
        <v>38862043</v>
      </c>
      <c r="M655" s="123"/>
      <c r="N655" s="125">
        <v>35891301</v>
      </c>
      <c r="O655" s="125">
        <v>23731409</v>
      </c>
      <c r="P655" s="125">
        <v>1498673</v>
      </c>
      <c r="Q655" s="125">
        <v>43133706</v>
      </c>
      <c r="R655" s="125">
        <v>40162964</v>
      </c>
      <c r="S655" s="47"/>
    </row>
    <row r="656" spans="1:19" ht="12.75" customHeight="1" x14ac:dyDescent="0.2">
      <c r="A656" s="194"/>
      <c r="B656" s="194"/>
      <c r="C656" s="53" t="s">
        <v>3</v>
      </c>
      <c r="D656" s="54">
        <v>15</v>
      </c>
      <c r="E656" s="44">
        <v>13400.03</v>
      </c>
      <c r="F656" s="44">
        <v>0</v>
      </c>
      <c r="G656" s="44">
        <v>0</v>
      </c>
      <c r="H656" s="44">
        <v>6280.06</v>
      </c>
      <c r="I656" s="44">
        <v>125.22</v>
      </c>
      <c r="J656" s="55">
        <v>1640.01</v>
      </c>
      <c r="K656" s="56">
        <v>19805.310000000001</v>
      </c>
      <c r="L656" s="57">
        <v>21445.32</v>
      </c>
      <c r="M656" s="122"/>
      <c r="N656" s="124">
        <v>19805.310000000001</v>
      </c>
      <c r="O656" s="124">
        <v>13525.25</v>
      </c>
      <c r="P656" s="124">
        <v>774</v>
      </c>
      <c r="Q656" s="124">
        <v>23879.87</v>
      </c>
      <c r="R656" s="124">
        <v>22239.86</v>
      </c>
      <c r="S656" s="47"/>
    </row>
    <row r="657" spans="1:19" ht="9" customHeight="1" x14ac:dyDescent="0.2">
      <c r="A657" s="194"/>
      <c r="B657" s="194"/>
      <c r="C657" s="48" t="s">
        <v>4</v>
      </c>
      <c r="D657" s="49">
        <v>20</v>
      </c>
      <c r="E657" s="50">
        <v>25946076</v>
      </c>
      <c r="F657" s="50">
        <v>0</v>
      </c>
      <c r="G657" s="50">
        <v>0</v>
      </c>
      <c r="H657" s="50">
        <v>12159892</v>
      </c>
      <c r="I657" s="50">
        <v>242460</v>
      </c>
      <c r="J657" s="51">
        <v>3175502</v>
      </c>
      <c r="K657" s="50">
        <v>38348428</v>
      </c>
      <c r="L657" s="52">
        <v>41523930</v>
      </c>
      <c r="M657" s="123"/>
      <c r="N657" s="125">
        <v>38348428</v>
      </c>
      <c r="O657" s="125">
        <v>26188536</v>
      </c>
      <c r="P657" s="125">
        <v>1498673</v>
      </c>
      <c r="Q657" s="125">
        <v>46237876</v>
      </c>
      <c r="R657" s="125">
        <v>43062374</v>
      </c>
      <c r="S657" s="47"/>
    </row>
    <row r="658" spans="1:19" ht="12.75" customHeight="1" x14ac:dyDescent="0.2">
      <c r="A658" s="194"/>
      <c r="B658" s="194"/>
      <c r="C658" s="53" t="s">
        <v>3</v>
      </c>
      <c r="D658" s="54">
        <v>21</v>
      </c>
      <c r="E658" s="44">
        <v>14676.66</v>
      </c>
      <c r="F658" s="44">
        <v>0</v>
      </c>
      <c r="G658" s="44">
        <v>0</v>
      </c>
      <c r="H658" s="44">
        <v>6280.06</v>
      </c>
      <c r="I658" s="44">
        <v>125.22</v>
      </c>
      <c r="J658" s="55">
        <v>1746.39</v>
      </c>
      <c r="K658" s="56">
        <v>21081.94</v>
      </c>
      <c r="L658" s="57">
        <v>22828.33</v>
      </c>
      <c r="M658" s="122"/>
      <c r="N658" s="124">
        <v>21081.94</v>
      </c>
      <c r="O658" s="124">
        <v>14801.88</v>
      </c>
      <c r="P658" s="124">
        <v>774</v>
      </c>
      <c r="Q658" s="124">
        <v>25492.67</v>
      </c>
      <c r="R658" s="124">
        <v>23746.28</v>
      </c>
      <c r="S658" s="47"/>
    </row>
    <row r="659" spans="1:19" ht="9" customHeight="1" x14ac:dyDescent="0.2">
      <c r="A659" s="194"/>
      <c r="B659" s="194"/>
      <c r="C659" s="48" t="s">
        <v>4</v>
      </c>
      <c r="D659" s="49">
        <v>27</v>
      </c>
      <c r="E659" s="50">
        <v>28417976</v>
      </c>
      <c r="F659" s="50">
        <v>0</v>
      </c>
      <c r="G659" s="50">
        <v>0</v>
      </c>
      <c r="H659" s="50">
        <v>12159892</v>
      </c>
      <c r="I659" s="50">
        <v>242460</v>
      </c>
      <c r="J659" s="51">
        <v>3381483</v>
      </c>
      <c r="K659" s="50">
        <v>40820328</v>
      </c>
      <c r="L659" s="52">
        <v>44201811</v>
      </c>
      <c r="M659" s="123"/>
      <c r="N659" s="125">
        <v>40820328</v>
      </c>
      <c r="O659" s="125">
        <v>28660436</v>
      </c>
      <c r="P659" s="125">
        <v>1498673</v>
      </c>
      <c r="Q659" s="125">
        <v>49360692</v>
      </c>
      <c r="R659" s="125">
        <v>45979210</v>
      </c>
      <c r="S659" s="47"/>
    </row>
    <row r="660" spans="1:19" ht="12.75" customHeight="1" x14ac:dyDescent="0.2">
      <c r="A660" s="194"/>
      <c r="B660" s="194"/>
      <c r="C660" s="53" t="s">
        <v>3</v>
      </c>
      <c r="D660" s="54">
        <v>28</v>
      </c>
      <c r="E660" s="44">
        <v>15585.87</v>
      </c>
      <c r="F660" s="44">
        <v>0</v>
      </c>
      <c r="G660" s="44">
        <v>0</v>
      </c>
      <c r="H660" s="44">
        <v>6280.06</v>
      </c>
      <c r="I660" s="44">
        <v>125.22</v>
      </c>
      <c r="J660" s="55">
        <v>1822.16</v>
      </c>
      <c r="K660" s="56">
        <v>21991.15</v>
      </c>
      <c r="L660" s="57">
        <v>23813.31</v>
      </c>
      <c r="M660" s="122"/>
      <c r="N660" s="124">
        <v>21991.15</v>
      </c>
      <c r="O660" s="124">
        <v>15711.09</v>
      </c>
      <c r="P660" s="124">
        <v>774</v>
      </c>
      <c r="Q660" s="124">
        <v>26641.31</v>
      </c>
      <c r="R660" s="124">
        <v>24819.15</v>
      </c>
      <c r="S660" s="47"/>
    </row>
    <row r="661" spans="1:19" ht="9" customHeight="1" x14ac:dyDescent="0.2">
      <c r="A661" s="194"/>
      <c r="B661" s="194"/>
      <c r="C661" s="48" t="s">
        <v>4</v>
      </c>
      <c r="D661" s="49">
        <v>34</v>
      </c>
      <c r="E661" s="50">
        <v>30178453</v>
      </c>
      <c r="F661" s="50">
        <v>0</v>
      </c>
      <c r="G661" s="50">
        <v>0</v>
      </c>
      <c r="H661" s="50">
        <v>12159892</v>
      </c>
      <c r="I661" s="50">
        <v>242460</v>
      </c>
      <c r="J661" s="51">
        <v>3528194</v>
      </c>
      <c r="K661" s="50">
        <v>42580804</v>
      </c>
      <c r="L661" s="52">
        <v>46108998</v>
      </c>
      <c r="M661" s="123"/>
      <c r="N661" s="125">
        <v>42580804</v>
      </c>
      <c r="O661" s="125">
        <v>30420912</v>
      </c>
      <c r="P661" s="125">
        <v>1498673</v>
      </c>
      <c r="Q661" s="125">
        <v>51584769</v>
      </c>
      <c r="R661" s="125">
        <v>48056576</v>
      </c>
      <c r="S661" s="47"/>
    </row>
    <row r="662" spans="1:19" ht="12.75" customHeight="1" x14ac:dyDescent="0.2">
      <c r="A662" s="194"/>
      <c r="B662" s="194"/>
      <c r="C662" s="53" t="s">
        <v>3</v>
      </c>
      <c r="D662" s="54">
        <v>35</v>
      </c>
      <c r="E662" s="44">
        <v>16282.58</v>
      </c>
      <c r="F662" s="44">
        <v>0</v>
      </c>
      <c r="G662" s="44">
        <v>0</v>
      </c>
      <c r="H662" s="44">
        <v>6280.06</v>
      </c>
      <c r="I662" s="44">
        <v>125.22</v>
      </c>
      <c r="J662" s="55">
        <v>1880.22</v>
      </c>
      <c r="K662" s="56">
        <v>22687.86</v>
      </c>
      <c r="L662" s="57">
        <v>24568.080000000002</v>
      </c>
      <c r="M662" s="122"/>
      <c r="N662" s="124">
        <v>22687.86</v>
      </c>
      <c r="O662" s="124">
        <v>16407.8</v>
      </c>
      <c r="P662" s="124">
        <v>774</v>
      </c>
      <c r="Q662" s="124">
        <v>27521.48</v>
      </c>
      <c r="R662" s="124">
        <v>25641.26</v>
      </c>
      <c r="S662" s="47"/>
    </row>
    <row r="663" spans="1:19" ht="9" customHeight="1" x14ac:dyDescent="0.2">
      <c r="A663" s="195"/>
      <c r="B663" s="195"/>
      <c r="C663" s="58" t="s">
        <v>4</v>
      </c>
      <c r="D663" s="59"/>
      <c r="E663" s="61">
        <v>31527471</v>
      </c>
      <c r="F663" s="61">
        <v>0</v>
      </c>
      <c r="G663" s="61">
        <v>0</v>
      </c>
      <c r="H663" s="61">
        <v>12159892</v>
      </c>
      <c r="I663" s="61">
        <v>242460</v>
      </c>
      <c r="J663" s="60">
        <v>3640614</v>
      </c>
      <c r="K663" s="61">
        <v>43929823</v>
      </c>
      <c r="L663" s="62">
        <v>47570436</v>
      </c>
      <c r="M663" s="123"/>
      <c r="N663" s="128">
        <v>43929823</v>
      </c>
      <c r="O663" s="128">
        <v>31769931</v>
      </c>
      <c r="P663" s="128">
        <v>1498673</v>
      </c>
      <c r="Q663" s="128">
        <v>53289016</v>
      </c>
      <c r="R663" s="125">
        <v>49648403</v>
      </c>
      <c r="S663" s="47"/>
    </row>
    <row r="664" spans="1:19" ht="12.75" customHeight="1" x14ac:dyDescent="0.2">
      <c r="A664" s="196">
        <v>40544</v>
      </c>
      <c r="B664" s="196">
        <v>42369</v>
      </c>
      <c r="C664" s="42" t="s">
        <v>3</v>
      </c>
      <c r="D664" s="43">
        <v>0</v>
      </c>
      <c r="E664" s="44">
        <v>10415.969999999999</v>
      </c>
      <c r="F664" s="44">
        <v>0</v>
      </c>
      <c r="G664" s="44"/>
      <c r="H664" s="44">
        <v>6280.06</v>
      </c>
      <c r="I664" s="44">
        <v>125.22</v>
      </c>
      <c r="J664" s="44">
        <v>1401.77</v>
      </c>
      <c r="K664" s="44">
        <v>16821.25</v>
      </c>
      <c r="L664" s="46">
        <v>18223.02</v>
      </c>
      <c r="M664" s="122"/>
      <c r="N664" s="124">
        <v>16821.25</v>
      </c>
      <c r="O664" s="124">
        <v>10541.19</v>
      </c>
      <c r="P664" s="124">
        <v>774</v>
      </c>
      <c r="Q664" s="124">
        <v>20120.43</v>
      </c>
      <c r="R664" s="124">
        <v>18718.66</v>
      </c>
      <c r="S664" s="47"/>
    </row>
    <row r="665" spans="1:19" ht="9" customHeight="1" x14ac:dyDescent="0.2">
      <c r="A665" s="197"/>
      <c r="B665" s="197"/>
      <c r="C665" s="48" t="s">
        <v>4</v>
      </c>
      <c r="D665" s="49">
        <v>2</v>
      </c>
      <c r="E665" s="61">
        <v>20168130</v>
      </c>
      <c r="F665" s="50">
        <v>0</v>
      </c>
      <c r="G665" s="50">
        <v>0</v>
      </c>
      <c r="H665" s="61">
        <v>12159892</v>
      </c>
      <c r="I665" s="61">
        <v>242460</v>
      </c>
      <c r="J665" s="51">
        <v>2714205</v>
      </c>
      <c r="K665" s="61">
        <v>32570482</v>
      </c>
      <c r="L665" s="61">
        <v>35284687</v>
      </c>
      <c r="M665" s="123"/>
      <c r="N665" s="125">
        <v>32570482</v>
      </c>
      <c r="O665" s="125">
        <v>20410590</v>
      </c>
      <c r="P665" s="128">
        <v>1498673</v>
      </c>
      <c r="Q665" s="125">
        <v>38958585</v>
      </c>
      <c r="R665" s="125">
        <v>36244380</v>
      </c>
      <c r="S665" s="47"/>
    </row>
    <row r="666" spans="1:19" ht="12.75" customHeight="1" x14ac:dyDescent="0.2">
      <c r="A666" s="194">
        <v>40544</v>
      </c>
      <c r="B666" s="194">
        <v>42369</v>
      </c>
      <c r="C666" s="53" t="s">
        <v>3</v>
      </c>
      <c r="D666" s="54">
        <v>3</v>
      </c>
      <c r="E666" s="44">
        <v>10791.27</v>
      </c>
      <c r="F666" s="44">
        <v>0</v>
      </c>
      <c r="G666" s="44">
        <v>0</v>
      </c>
      <c r="H666" s="44">
        <v>6280.06</v>
      </c>
      <c r="I666" s="44">
        <v>125.22</v>
      </c>
      <c r="J666" s="44">
        <v>1433.05</v>
      </c>
      <c r="K666" s="44">
        <v>17196.55</v>
      </c>
      <c r="L666" s="46">
        <v>18629.599999999999</v>
      </c>
      <c r="M666" s="122"/>
      <c r="N666" s="124">
        <v>17196.55</v>
      </c>
      <c r="O666" s="124">
        <v>10916.49</v>
      </c>
      <c r="P666" s="124">
        <v>774</v>
      </c>
      <c r="Q666" s="124">
        <v>20594.57</v>
      </c>
      <c r="R666" s="124">
        <v>19161.52</v>
      </c>
      <c r="S666" s="47"/>
    </row>
    <row r="667" spans="1:19" ht="9" customHeight="1" x14ac:dyDescent="0.2">
      <c r="A667" s="194"/>
      <c r="B667" s="194"/>
      <c r="C667" s="48" t="s">
        <v>4</v>
      </c>
      <c r="D667" s="49">
        <v>8</v>
      </c>
      <c r="E667" s="61">
        <v>20894812</v>
      </c>
      <c r="F667" s="50">
        <v>0</v>
      </c>
      <c r="G667" s="50">
        <v>0</v>
      </c>
      <c r="H667" s="61">
        <v>12159892</v>
      </c>
      <c r="I667" s="61">
        <v>242460</v>
      </c>
      <c r="J667" s="51">
        <v>2774772</v>
      </c>
      <c r="K667" s="61">
        <v>33297164</v>
      </c>
      <c r="L667" s="61">
        <v>36071936</v>
      </c>
      <c r="M667" s="123"/>
      <c r="N667" s="125">
        <v>33297164</v>
      </c>
      <c r="O667" s="125">
        <v>21137272</v>
      </c>
      <c r="P667" s="128">
        <v>1498673</v>
      </c>
      <c r="Q667" s="125">
        <v>39876648</v>
      </c>
      <c r="R667" s="125">
        <v>37101876</v>
      </c>
      <c r="S667" s="47"/>
    </row>
    <row r="668" spans="1:19" ht="12.75" customHeight="1" x14ac:dyDescent="0.2">
      <c r="A668" s="194"/>
      <c r="B668" s="194"/>
      <c r="C668" s="53" t="s">
        <v>3</v>
      </c>
      <c r="D668" s="54">
        <v>9</v>
      </c>
      <c r="E668" s="44">
        <v>12131.03</v>
      </c>
      <c r="F668" s="44">
        <v>0</v>
      </c>
      <c r="G668" s="44">
        <v>0</v>
      </c>
      <c r="H668" s="44">
        <v>6280.06</v>
      </c>
      <c r="I668" s="44">
        <v>125.22</v>
      </c>
      <c r="J668" s="44">
        <v>1544.69</v>
      </c>
      <c r="K668" s="44">
        <v>18536.310000000001</v>
      </c>
      <c r="L668" s="46">
        <v>20081</v>
      </c>
      <c r="M668" s="122"/>
      <c r="N668" s="124">
        <v>18536.310000000001</v>
      </c>
      <c r="O668" s="124">
        <v>12256.25</v>
      </c>
      <c r="P668" s="124">
        <v>774</v>
      </c>
      <c r="Q668" s="124">
        <v>22287.13</v>
      </c>
      <c r="R668" s="124">
        <v>20742.439999999999</v>
      </c>
      <c r="S668" s="47"/>
    </row>
    <row r="669" spans="1:19" ht="9" customHeight="1" x14ac:dyDescent="0.2">
      <c r="A669" s="194"/>
      <c r="B669" s="194"/>
      <c r="C669" s="48" t="s">
        <v>4</v>
      </c>
      <c r="D669" s="49">
        <v>14</v>
      </c>
      <c r="E669" s="61">
        <v>23488949</v>
      </c>
      <c r="F669" s="50">
        <v>0</v>
      </c>
      <c r="G669" s="50">
        <v>0</v>
      </c>
      <c r="H669" s="61">
        <v>12159892</v>
      </c>
      <c r="I669" s="61">
        <v>242460</v>
      </c>
      <c r="J669" s="51">
        <v>2990937</v>
      </c>
      <c r="K669" s="61">
        <v>35891301</v>
      </c>
      <c r="L669" s="61">
        <v>38882238</v>
      </c>
      <c r="M669" s="123"/>
      <c r="N669" s="125">
        <v>35891301</v>
      </c>
      <c r="O669" s="125">
        <v>23731409</v>
      </c>
      <c r="P669" s="128">
        <v>1498673</v>
      </c>
      <c r="Q669" s="125">
        <v>43153901</v>
      </c>
      <c r="R669" s="125">
        <v>40162964</v>
      </c>
      <c r="S669" s="47"/>
    </row>
    <row r="670" spans="1:19" ht="12.75" customHeight="1" x14ac:dyDescent="0.2">
      <c r="A670" s="194"/>
      <c r="B670" s="194"/>
      <c r="C670" s="53" t="s">
        <v>3</v>
      </c>
      <c r="D670" s="54">
        <v>15</v>
      </c>
      <c r="E670" s="44">
        <v>13400.03</v>
      </c>
      <c r="F670" s="44">
        <v>0</v>
      </c>
      <c r="G670" s="44">
        <v>0</v>
      </c>
      <c r="H670" s="44">
        <v>6280.06</v>
      </c>
      <c r="I670" s="44">
        <v>125.22</v>
      </c>
      <c r="J670" s="44">
        <v>1650.44</v>
      </c>
      <c r="K670" s="44">
        <v>19805.310000000001</v>
      </c>
      <c r="L670" s="46">
        <v>21455.75</v>
      </c>
      <c r="M670" s="122"/>
      <c r="N670" s="124">
        <v>19805.310000000001</v>
      </c>
      <c r="O670" s="124">
        <v>13525.25</v>
      </c>
      <c r="P670" s="124">
        <v>774</v>
      </c>
      <c r="Q670" s="124">
        <v>23890.3</v>
      </c>
      <c r="R670" s="124">
        <v>22239.86</v>
      </c>
      <c r="S670" s="47"/>
    </row>
    <row r="671" spans="1:19" ht="9" customHeight="1" x14ac:dyDescent="0.2">
      <c r="A671" s="194"/>
      <c r="B671" s="194"/>
      <c r="C671" s="48" t="s">
        <v>4</v>
      </c>
      <c r="D671" s="49">
        <v>20</v>
      </c>
      <c r="E671" s="61">
        <v>25946076</v>
      </c>
      <c r="F671" s="50">
        <v>0</v>
      </c>
      <c r="G671" s="50">
        <v>0</v>
      </c>
      <c r="H671" s="61">
        <v>12159892</v>
      </c>
      <c r="I671" s="61">
        <v>242460</v>
      </c>
      <c r="J671" s="51">
        <v>3195697</v>
      </c>
      <c r="K671" s="61">
        <v>38348428</v>
      </c>
      <c r="L671" s="61">
        <v>41544125</v>
      </c>
      <c r="M671" s="123"/>
      <c r="N671" s="125">
        <v>38348428</v>
      </c>
      <c r="O671" s="125">
        <v>26188536</v>
      </c>
      <c r="P671" s="128">
        <v>1498673</v>
      </c>
      <c r="Q671" s="125">
        <v>46258071</v>
      </c>
      <c r="R671" s="125">
        <v>43062374</v>
      </c>
      <c r="S671" s="47"/>
    </row>
    <row r="672" spans="1:19" ht="12.75" customHeight="1" x14ac:dyDescent="0.2">
      <c r="A672" s="194"/>
      <c r="B672" s="194"/>
      <c r="C672" s="53" t="s">
        <v>3</v>
      </c>
      <c r="D672" s="54">
        <v>21</v>
      </c>
      <c r="E672" s="44">
        <v>14676.66</v>
      </c>
      <c r="F672" s="44">
        <v>0</v>
      </c>
      <c r="G672" s="44">
        <v>0</v>
      </c>
      <c r="H672" s="44">
        <v>6280.06</v>
      </c>
      <c r="I672" s="44">
        <v>125.22</v>
      </c>
      <c r="J672" s="44">
        <v>1756.83</v>
      </c>
      <c r="K672" s="44">
        <v>21081.94</v>
      </c>
      <c r="L672" s="46">
        <v>22838.77</v>
      </c>
      <c r="M672" s="122"/>
      <c r="N672" s="124">
        <v>21081.94</v>
      </c>
      <c r="O672" s="124">
        <v>14801.88</v>
      </c>
      <c r="P672" s="124">
        <v>774</v>
      </c>
      <c r="Q672" s="124">
        <v>25503.11</v>
      </c>
      <c r="R672" s="124">
        <v>23746.28</v>
      </c>
      <c r="S672" s="47"/>
    </row>
    <row r="673" spans="1:19" ht="9" customHeight="1" x14ac:dyDescent="0.2">
      <c r="A673" s="194"/>
      <c r="B673" s="194"/>
      <c r="C673" s="48" t="s">
        <v>4</v>
      </c>
      <c r="D673" s="49">
        <v>27</v>
      </c>
      <c r="E673" s="61">
        <v>28417976</v>
      </c>
      <c r="F673" s="50">
        <v>0</v>
      </c>
      <c r="G673" s="50">
        <v>0</v>
      </c>
      <c r="H673" s="61">
        <v>12159892</v>
      </c>
      <c r="I673" s="61">
        <v>242460</v>
      </c>
      <c r="J673" s="51">
        <v>3401697</v>
      </c>
      <c r="K673" s="61">
        <v>40820328</v>
      </c>
      <c r="L673" s="61">
        <v>44222025</v>
      </c>
      <c r="M673" s="123"/>
      <c r="N673" s="125">
        <v>40820328</v>
      </c>
      <c r="O673" s="125">
        <v>28660436</v>
      </c>
      <c r="P673" s="128">
        <v>1498673</v>
      </c>
      <c r="Q673" s="125">
        <v>49380907</v>
      </c>
      <c r="R673" s="125">
        <v>45979210</v>
      </c>
      <c r="S673" s="47"/>
    </row>
    <row r="674" spans="1:19" ht="12.75" customHeight="1" x14ac:dyDescent="0.2">
      <c r="A674" s="194"/>
      <c r="B674" s="194"/>
      <c r="C674" s="53" t="s">
        <v>3</v>
      </c>
      <c r="D674" s="54">
        <v>28</v>
      </c>
      <c r="E674" s="44">
        <v>15585.87</v>
      </c>
      <c r="F674" s="44">
        <v>0</v>
      </c>
      <c r="G674" s="44">
        <v>0</v>
      </c>
      <c r="H674" s="44">
        <v>6280.06</v>
      </c>
      <c r="I674" s="44">
        <v>125.22</v>
      </c>
      <c r="J674" s="44">
        <v>1832.6</v>
      </c>
      <c r="K674" s="44">
        <v>21991.15</v>
      </c>
      <c r="L674" s="46">
        <v>23823.75</v>
      </c>
      <c r="M674" s="122"/>
      <c r="N674" s="124">
        <v>21991.15</v>
      </c>
      <c r="O674" s="124">
        <v>15711.09</v>
      </c>
      <c r="P674" s="124">
        <v>774</v>
      </c>
      <c r="Q674" s="124">
        <v>26651.75</v>
      </c>
      <c r="R674" s="124">
        <v>24819.15</v>
      </c>
      <c r="S674" s="47"/>
    </row>
    <row r="675" spans="1:19" ht="9" customHeight="1" x14ac:dyDescent="0.2">
      <c r="A675" s="194"/>
      <c r="B675" s="194"/>
      <c r="C675" s="48" t="s">
        <v>4</v>
      </c>
      <c r="D675" s="49">
        <v>34</v>
      </c>
      <c r="E675" s="61">
        <v>30178453</v>
      </c>
      <c r="F675" s="50">
        <v>0</v>
      </c>
      <c r="G675" s="50">
        <v>0</v>
      </c>
      <c r="H675" s="61">
        <v>12159892</v>
      </c>
      <c r="I675" s="61">
        <v>242460</v>
      </c>
      <c r="J675" s="51">
        <v>3548408</v>
      </c>
      <c r="K675" s="61">
        <v>42580804</v>
      </c>
      <c r="L675" s="61">
        <v>46129212</v>
      </c>
      <c r="M675" s="123"/>
      <c r="N675" s="125">
        <v>42580804</v>
      </c>
      <c r="O675" s="125">
        <v>30420912</v>
      </c>
      <c r="P675" s="128">
        <v>1498673</v>
      </c>
      <c r="Q675" s="125">
        <v>51604984</v>
      </c>
      <c r="R675" s="125">
        <v>48056576</v>
      </c>
      <c r="S675" s="47"/>
    </row>
    <row r="676" spans="1:19" ht="12.75" customHeight="1" x14ac:dyDescent="0.2">
      <c r="A676" s="194"/>
      <c r="B676" s="194"/>
      <c r="C676" s="53" t="s">
        <v>3</v>
      </c>
      <c r="D676" s="54">
        <v>35</v>
      </c>
      <c r="E676" s="44">
        <v>16282.58</v>
      </c>
      <c r="F676" s="44">
        <v>0</v>
      </c>
      <c r="G676" s="44">
        <v>0</v>
      </c>
      <c r="H676" s="44">
        <v>6280.06</v>
      </c>
      <c r="I676" s="44">
        <v>125.22</v>
      </c>
      <c r="J676" s="44">
        <v>1890.66</v>
      </c>
      <c r="K676" s="44">
        <v>22687.86</v>
      </c>
      <c r="L676" s="46">
        <v>24578.52</v>
      </c>
      <c r="M676" s="122"/>
      <c r="N676" s="124">
        <v>22687.86</v>
      </c>
      <c r="O676" s="124">
        <v>16407.8</v>
      </c>
      <c r="P676" s="124">
        <v>774</v>
      </c>
      <c r="Q676" s="124">
        <v>27531.919999999998</v>
      </c>
      <c r="R676" s="124">
        <v>25641.26</v>
      </c>
      <c r="S676" s="47"/>
    </row>
    <row r="677" spans="1:19" ht="9" customHeight="1" x14ac:dyDescent="0.2">
      <c r="A677" s="195"/>
      <c r="B677" s="195"/>
      <c r="C677" s="58" t="s">
        <v>4</v>
      </c>
      <c r="D677" s="59"/>
      <c r="E677" s="61">
        <v>31527471</v>
      </c>
      <c r="F677" s="61">
        <v>0</v>
      </c>
      <c r="G677" s="61">
        <v>0</v>
      </c>
      <c r="H677" s="61">
        <v>12159892</v>
      </c>
      <c r="I677" s="61">
        <v>242460</v>
      </c>
      <c r="J677" s="61">
        <v>3660828</v>
      </c>
      <c r="K677" s="61">
        <v>43929823</v>
      </c>
      <c r="L677" s="61">
        <v>47590651</v>
      </c>
      <c r="M677" s="123"/>
      <c r="N677" s="128">
        <v>43929823</v>
      </c>
      <c r="O677" s="128">
        <v>31769931</v>
      </c>
      <c r="P677" s="128">
        <v>1498673</v>
      </c>
      <c r="Q677" s="128">
        <v>53309231</v>
      </c>
      <c r="R677" s="125">
        <v>49648403</v>
      </c>
      <c r="S677" s="47"/>
    </row>
    <row r="678" spans="1:19" ht="12.75" customHeight="1" x14ac:dyDescent="0.2">
      <c r="A678" s="196">
        <v>42370</v>
      </c>
      <c r="B678" s="196">
        <v>42735</v>
      </c>
      <c r="C678" s="42" t="s">
        <v>3</v>
      </c>
      <c r="D678" s="43">
        <v>0</v>
      </c>
      <c r="E678" s="44">
        <v>10481.969999999999</v>
      </c>
      <c r="F678" s="44">
        <v>0</v>
      </c>
      <c r="G678" s="44"/>
      <c r="H678" s="44">
        <v>6280.06</v>
      </c>
      <c r="I678" s="44">
        <v>125.22</v>
      </c>
      <c r="J678" s="44">
        <v>1407.27</v>
      </c>
      <c r="K678" s="44">
        <v>16887.25</v>
      </c>
      <c r="L678" s="46">
        <v>18294.52</v>
      </c>
      <c r="M678" s="122"/>
      <c r="N678" s="124">
        <v>16887.25</v>
      </c>
      <c r="O678" s="124">
        <v>10607.19</v>
      </c>
      <c r="P678" s="124">
        <v>774</v>
      </c>
      <c r="Q678" s="124">
        <v>20203.810000000001</v>
      </c>
      <c r="R678" s="124">
        <v>18796.54</v>
      </c>
      <c r="S678" s="47"/>
    </row>
    <row r="679" spans="1:19" ht="9" customHeight="1" x14ac:dyDescent="0.2">
      <c r="A679" s="197"/>
      <c r="B679" s="197"/>
      <c r="C679" s="48" t="s">
        <v>4</v>
      </c>
      <c r="D679" s="49">
        <v>8</v>
      </c>
      <c r="E679" s="61">
        <v>20295924</v>
      </c>
      <c r="F679" s="50">
        <v>0</v>
      </c>
      <c r="G679" s="50">
        <v>0</v>
      </c>
      <c r="H679" s="61">
        <v>12159892</v>
      </c>
      <c r="I679" s="61">
        <v>242460</v>
      </c>
      <c r="J679" s="51">
        <v>2724855</v>
      </c>
      <c r="K679" s="61">
        <v>32698276</v>
      </c>
      <c r="L679" s="61">
        <v>35423130</v>
      </c>
      <c r="M679" s="123"/>
      <c r="N679" s="125">
        <v>32698276</v>
      </c>
      <c r="O679" s="125">
        <v>20538384</v>
      </c>
      <c r="P679" s="128">
        <v>1498673</v>
      </c>
      <c r="Q679" s="125">
        <v>39120031</v>
      </c>
      <c r="R679" s="125">
        <v>36395177</v>
      </c>
      <c r="S679" s="47"/>
    </row>
    <row r="680" spans="1:19" ht="12.75" customHeight="1" x14ac:dyDescent="0.2">
      <c r="A680" s="218">
        <v>42370</v>
      </c>
      <c r="B680" s="218">
        <v>42735</v>
      </c>
      <c r="C680" s="53" t="s">
        <v>3</v>
      </c>
      <c r="D680" s="54">
        <v>9</v>
      </c>
      <c r="E680" s="44">
        <v>12203.03</v>
      </c>
      <c r="F680" s="44">
        <v>0</v>
      </c>
      <c r="G680" s="44">
        <v>0</v>
      </c>
      <c r="H680" s="44">
        <v>6280.06</v>
      </c>
      <c r="I680" s="44">
        <v>125.22</v>
      </c>
      <c r="J680" s="44">
        <v>1550.69</v>
      </c>
      <c r="K680" s="44">
        <v>18608.310000000001</v>
      </c>
      <c r="L680" s="46">
        <v>20159</v>
      </c>
      <c r="M680" s="122"/>
      <c r="N680" s="124">
        <v>18608.310000000001</v>
      </c>
      <c r="O680" s="124">
        <v>12328.25</v>
      </c>
      <c r="P680" s="124">
        <v>774</v>
      </c>
      <c r="Q680" s="124">
        <v>22378.09</v>
      </c>
      <c r="R680" s="124">
        <v>20827.400000000001</v>
      </c>
      <c r="S680" s="47"/>
    </row>
    <row r="681" spans="1:19" ht="9" customHeight="1" x14ac:dyDescent="0.2">
      <c r="A681" s="218"/>
      <c r="B681" s="218"/>
      <c r="C681" s="48" t="s">
        <v>4</v>
      </c>
      <c r="D681" s="49">
        <v>14</v>
      </c>
      <c r="E681" s="61">
        <v>23628361</v>
      </c>
      <c r="F681" s="50">
        <v>0</v>
      </c>
      <c r="G681" s="50">
        <v>0</v>
      </c>
      <c r="H681" s="61">
        <v>12159892</v>
      </c>
      <c r="I681" s="61">
        <v>242460</v>
      </c>
      <c r="J681" s="51">
        <v>3002555</v>
      </c>
      <c r="K681" s="61">
        <v>36030712</v>
      </c>
      <c r="L681" s="61">
        <v>39033267</v>
      </c>
      <c r="M681" s="123"/>
      <c r="N681" s="125">
        <v>36030712</v>
      </c>
      <c r="O681" s="125">
        <v>23870821</v>
      </c>
      <c r="P681" s="128">
        <v>1498673</v>
      </c>
      <c r="Q681" s="125">
        <v>43330024</v>
      </c>
      <c r="R681" s="125">
        <v>40327470</v>
      </c>
      <c r="S681" s="47"/>
    </row>
    <row r="682" spans="1:19" ht="12.75" customHeight="1" x14ac:dyDescent="0.2">
      <c r="A682" s="218"/>
      <c r="B682" s="218"/>
      <c r="C682" s="53" t="s">
        <v>3</v>
      </c>
      <c r="D682" s="54">
        <v>15</v>
      </c>
      <c r="E682" s="44">
        <v>13478.03</v>
      </c>
      <c r="F682" s="44">
        <v>0</v>
      </c>
      <c r="G682" s="44">
        <v>0</v>
      </c>
      <c r="H682" s="44">
        <v>6280.06</v>
      </c>
      <c r="I682" s="44">
        <v>125.22</v>
      </c>
      <c r="J682" s="44">
        <v>1656.94</v>
      </c>
      <c r="K682" s="44">
        <v>19883.310000000001</v>
      </c>
      <c r="L682" s="46">
        <v>21540.25</v>
      </c>
      <c r="M682" s="122"/>
      <c r="N682" s="124">
        <v>19883.310000000001</v>
      </c>
      <c r="O682" s="124">
        <v>13603.25</v>
      </c>
      <c r="P682" s="124">
        <v>774</v>
      </c>
      <c r="Q682" s="124">
        <v>23988.84</v>
      </c>
      <c r="R682" s="124">
        <v>22331.9</v>
      </c>
      <c r="S682" s="47"/>
    </row>
    <row r="683" spans="1:19" ht="9" customHeight="1" x14ac:dyDescent="0.2">
      <c r="A683" s="218"/>
      <c r="B683" s="218"/>
      <c r="C683" s="48" t="s">
        <v>4</v>
      </c>
      <c r="D683" s="49">
        <v>20</v>
      </c>
      <c r="E683" s="61">
        <v>26097105</v>
      </c>
      <c r="F683" s="50">
        <v>0</v>
      </c>
      <c r="G683" s="50">
        <v>0</v>
      </c>
      <c r="H683" s="61">
        <v>12159892</v>
      </c>
      <c r="I683" s="61">
        <v>242460</v>
      </c>
      <c r="J683" s="51">
        <v>3208283</v>
      </c>
      <c r="K683" s="61">
        <v>38499457</v>
      </c>
      <c r="L683" s="61">
        <v>41707740</v>
      </c>
      <c r="M683" s="123"/>
      <c r="N683" s="125">
        <v>38499457</v>
      </c>
      <c r="O683" s="125">
        <v>26339565</v>
      </c>
      <c r="P683" s="128">
        <v>1498673</v>
      </c>
      <c r="Q683" s="125">
        <v>46448871</v>
      </c>
      <c r="R683" s="125">
        <v>43240588</v>
      </c>
      <c r="S683" s="47"/>
    </row>
    <row r="684" spans="1:19" ht="12.75" customHeight="1" x14ac:dyDescent="0.2">
      <c r="A684" s="218"/>
      <c r="B684" s="218"/>
      <c r="C684" s="53" t="s">
        <v>3</v>
      </c>
      <c r="D684" s="54">
        <v>21</v>
      </c>
      <c r="E684" s="44">
        <v>14759.46</v>
      </c>
      <c r="F684" s="44">
        <v>0</v>
      </c>
      <c r="G684" s="44">
        <v>0</v>
      </c>
      <c r="H684" s="44">
        <v>6280.06</v>
      </c>
      <c r="I684" s="44">
        <v>125.22</v>
      </c>
      <c r="J684" s="44">
        <v>1763.73</v>
      </c>
      <c r="K684" s="44">
        <v>21164.74</v>
      </c>
      <c r="L684" s="46">
        <v>22928.47</v>
      </c>
      <c r="M684" s="122"/>
      <c r="N684" s="124">
        <v>21164.74</v>
      </c>
      <c r="O684" s="124">
        <v>14884.68</v>
      </c>
      <c r="P684" s="124">
        <v>774</v>
      </c>
      <c r="Q684" s="124">
        <v>25607.71</v>
      </c>
      <c r="R684" s="124">
        <v>23843.98</v>
      </c>
      <c r="S684" s="47"/>
    </row>
    <row r="685" spans="1:19" ht="9" customHeight="1" x14ac:dyDescent="0.2">
      <c r="A685" s="218"/>
      <c r="B685" s="218"/>
      <c r="C685" s="48" t="s">
        <v>4</v>
      </c>
      <c r="D685" s="49">
        <v>27</v>
      </c>
      <c r="E685" s="61">
        <v>28578300</v>
      </c>
      <c r="F685" s="50">
        <v>0</v>
      </c>
      <c r="G685" s="50">
        <v>0</v>
      </c>
      <c r="H685" s="61">
        <v>12159892</v>
      </c>
      <c r="I685" s="61">
        <v>242460</v>
      </c>
      <c r="J685" s="51">
        <v>3415057</v>
      </c>
      <c r="K685" s="61">
        <v>40980651</v>
      </c>
      <c r="L685" s="61">
        <v>44395709</v>
      </c>
      <c r="M685" s="123"/>
      <c r="N685" s="125">
        <v>40980651</v>
      </c>
      <c r="O685" s="125">
        <v>28820759</v>
      </c>
      <c r="P685" s="128">
        <v>1498673</v>
      </c>
      <c r="Q685" s="125">
        <v>49583441</v>
      </c>
      <c r="R685" s="125">
        <v>46168383</v>
      </c>
      <c r="S685" s="47"/>
    </row>
    <row r="686" spans="1:19" ht="12.75" customHeight="1" x14ac:dyDescent="0.2">
      <c r="A686" s="218"/>
      <c r="B686" s="218"/>
      <c r="C686" s="53" t="s">
        <v>3</v>
      </c>
      <c r="D686" s="54">
        <v>28</v>
      </c>
      <c r="E686" s="44">
        <v>15672.27</v>
      </c>
      <c r="F686" s="44">
        <v>0</v>
      </c>
      <c r="G686" s="44">
        <v>0</v>
      </c>
      <c r="H686" s="44">
        <v>6280.06</v>
      </c>
      <c r="I686" s="44">
        <v>125.22</v>
      </c>
      <c r="J686" s="44">
        <v>1839.8</v>
      </c>
      <c r="K686" s="44">
        <v>22077.55</v>
      </c>
      <c r="L686" s="46">
        <v>23917.35</v>
      </c>
      <c r="M686" s="122"/>
      <c r="N686" s="124">
        <v>22077.55</v>
      </c>
      <c r="O686" s="124">
        <v>15797.49</v>
      </c>
      <c r="P686" s="124">
        <v>774</v>
      </c>
      <c r="Q686" s="124">
        <v>26760.9</v>
      </c>
      <c r="R686" s="124">
        <v>24921.1</v>
      </c>
      <c r="S686" s="47"/>
    </row>
    <row r="687" spans="1:19" ht="9" customHeight="1" x14ac:dyDescent="0.2">
      <c r="A687" s="218"/>
      <c r="B687" s="218"/>
      <c r="C687" s="48" t="s">
        <v>4</v>
      </c>
      <c r="D687" s="49">
        <v>34</v>
      </c>
      <c r="E687" s="61">
        <v>30345746</v>
      </c>
      <c r="F687" s="50">
        <v>0</v>
      </c>
      <c r="G687" s="50">
        <v>0</v>
      </c>
      <c r="H687" s="61">
        <v>12159892</v>
      </c>
      <c r="I687" s="61">
        <v>242460</v>
      </c>
      <c r="J687" s="51">
        <v>3562350</v>
      </c>
      <c r="K687" s="61">
        <v>42748098</v>
      </c>
      <c r="L687" s="61">
        <v>46310447</v>
      </c>
      <c r="M687" s="123"/>
      <c r="N687" s="125">
        <v>42748098</v>
      </c>
      <c r="O687" s="125">
        <v>30588206</v>
      </c>
      <c r="P687" s="128">
        <v>1498673</v>
      </c>
      <c r="Q687" s="125">
        <v>51816328</v>
      </c>
      <c r="R687" s="125">
        <v>48253978</v>
      </c>
      <c r="S687" s="47"/>
    </row>
    <row r="688" spans="1:19" ht="12.75" customHeight="1" x14ac:dyDescent="0.2">
      <c r="A688" s="218"/>
      <c r="B688" s="218"/>
      <c r="C688" s="53" t="s">
        <v>3</v>
      </c>
      <c r="D688" s="54">
        <v>35</v>
      </c>
      <c r="E688" s="44">
        <v>16371.38</v>
      </c>
      <c r="F688" s="44">
        <v>0</v>
      </c>
      <c r="G688" s="44">
        <v>0</v>
      </c>
      <c r="H688" s="44">
        <v>6280.06</v>
      </c>
      <c r="I688" s="44">
        <v>125.22</v>
      </c>
      <c r="J688" s="44">
        <v>1898.06</v>
      </c>
      <c r="K688" s="44">
        <v>22776.66</v>
      </c>
      <c r="L688" s="46">
        <v>24674.720000000001</v>
      </c>
      <c r="M688" s="122"/>
      <c r="N688" s="124">
        <v>22776.66</v>
      </c>
      <c r="O688" s="124">
        <v>16496.599999999999</v>
      </c>
      <c r="P688" s="124">
        <v>774</v>
      </c>
      <c r="Q688" s="124">
        <v>27644.11</v>
      </c>
      <c r="R688" s="124">
        <v>25746.05</v>
      </c>
      <c r="S688" s="47"/>
    </row>
    <row r="689" spans="1:19" ht="9" customHeight="1" x14ac:dyDescent="0.2">
      <c r="A689" s="219"/>
      <c r="B689" s="219"/>
      <c r="C689" s="58" t="s">
        <v>4</v>
      </c>
      <c r="D689" s="59"/>
      <c r="E689" s="61">
        <v>31699412</v>
      </c>
      <c r="F689" s="50">
        <v>0</v>
      </c>
      <c r="G689" s="50">
        <v>0</v>
      </c>
      <c r="H689" s="61">
        <v>12159892</v>
      </c>
      <c r="I689" s="61">
        <v>242460</v>
      </c>
      <c r="J689" s="61">
        <v>3675157</v>
      </c>
      <c r="K689" s="61">
        <v>44101763</v>
      </c>
      <c r="L689" s="61">
        <v>47776920</v>
      </c>
      <c r="M689" s="123"/>
      <c r="N689" s="128">
        <v>44101763</v>
      </c>
      <c r="O689" s="128">
        <v>31941872</v>
      </c>
      <c r="P689" s="128">
        <v>1498673</v>
      </c>
      <c r="Q689" s="128">
        <v>53526461</v>
      </c>
      <c r="R689" s="125">
        <v>49851304</v>
      </c>
      <c r="S689" s="47"/>
    </row>
    <row r="690" spans="1:19" ht="12.75" customHeight="1" x14ac:dyDescent="0.2">
      <c r="A690" s="196">
        <v>42736</v>
      </c>
      <c r="B690" s="196">
        <v>43159</v>
      </c>
      <c r="C690" s="42" t="s">
        <v>3</v>
      </c>
      <c r="D690" s="43">
        <v>0</v>
      </c>
      <c r="E690" s="44">
        <v>10615.17</v>
      </c>
      <c r="F690" s="44">
        <v>0</v>
      </c>
      <c r="G690" s="44"/>
      <c r="H690" s="44">
        <v>6280.06</v>
      </c>
      <c r="I690" s="44">
        <v>125.22</v>
      </c>
      <c r="J690" s="44">
        <v>1418.37</v>
      </c>
      <c r="K690" s="44">
        <v>17020.45</v>
      </c>
      <c r="L690" s="46">
        <v>18438.82</v>
      </c>
      <c r="M690" s="122"/>
      <c r="N690" s="124">
        <v>17020.45</v>
      </c>
      <c r="O690" s="124">
        <v>10740.39</v>
      </c>
      <c r="P690" s="124">
        <v>774</v>
      </c>
      <c r="Q690" s="124">
        <v>20372.09</v>
      </c>
      <c r="R690" s="124">
        <v>18953.72</v>
      </c>
      <c r="S690" s="47"/>
    </row>
    <row r="691" spans="1:19" ht="9" customHeight="1" x14ac:dyDescent="0.2">
      <c r="A691" s="197"/>
      <c r="B691" s="197"/>
      <c r="C691" s="48" t="s">
        <v>4</v>
      </c>
      <c r="D691" s="49">
        <v>8</v>
      </c>
      <c r="E691" s="61">
        <v>20553835</v>
      </c>
      <c r="F691" s="50">
        <v>0</v>
      </c>
      <c r="G691" s="50">
        <v>0</v>
      </c>
      <c r="H691" s="61">
        <v>12159892</v>
      </c>
      <c r="I691" s="61">
        <v>242460</v>
      </c>
      <c r="J691" s="51">
        <v>2746347</v>
      </c>
      <c r="K691" s="61">
        <v>32956187</v>
      </c>
      <c r="L691" s="61">
        <v>35702534</v>
      </c>
      <c r="M691" s="123"/>
      <c r="N691" s="125">
        <v>32956187</v>
      </c>
      <c r="O691" s="125">
        <v>20796295</v>
      </c>
      <c r="P691" s="128">
        <v>1498673</v>
      </c>
      <c r="Q691" s="125">
        <v>39445867</v>
      </c>
      <c r="R691" s="125">
        <v>36699519</v>
      </c>
      <c r="S691" s="47"/>
    </row>
    <row r="692" spans="1:19" ht="12.75" customHeight="1" x14ac:dyDescent="0.2">
      <c r="A692" s="220">
        <v>42736</v>
      </c>
      <c r="B692" s="220">
        <v>43159</v>
      </c>
      <c r="C692" s="53" t="s">
        <v>3</v>
      </c>
      <c r="D692" s="54">
        <v>9</v>
      </c>
      <c r="E692" s="44">
        <v>12350.63</v>
      </c>
      <c r="F692" s="44">
        <v>0</v>
      </c>
      <c r="G692" s="44">
        <v>0</v>
      </c>
      <c r="H692" s="44">
        <v>6280.06</v>
      </c>
      <c r="I692" s="44">
        <v>125.22</v>
      </c>
      <c r="J692" s="44">
        <v>1562.99</v>
      </c>
      <c r="K692" s="44">
        <v>18755.91</v>
      </c>
      <c r="L692" s="46">
        <v>20318.900000000001</v>
      </c>
      <c r="M692" s="122"/>
      <c r="N692" s="124">
        <v>18755.91</v>
      </c>
      <c r="O692" s="124">
        <v>12475.85</v>
      </c>
      <c r="P692" s="124">
        <v>774</v>
      </c>
      <c r="Q692" s="124">
        <v>22564.55</v>
      </c>
      <c r="R692" s="124">
        <v>21001.56</v>
      </c>
      <c r="S692" s="47"/>
    </row>
    <row r="693" spans="1:19" ht="9" customHeight="1" x14ac:dyDescent="0.2">
      <c r="A693" s="220"/>
      <c r="B693" s="220"/>
      <c r="C693" s="48" t="s">
        <v>4</v>
      </c>
      <c r="D693" s="49">
        <v>14</v>
      </c>
      <c r="E693" s="61">
        <v>23914154</v>
      </c>
      <c r="F693" s="50">
        <v>0</v>
      </c>
      <c r="G693" s="50">
        <v>0</v>
      </c>
      <c r="H693" s="61">
        <v>12159892</v>
      </c>
      <c r="I693" s="61">
        <v>242460</v>
      </c>
      <c r="J693" s="51">
        <v>3026371</v>
      </c>
      <c r="K693" s="61">
        <v>36316506</v>
      </c>
      <c r="L693" s="61">
        <v>39342877</v>
      </c>
      <c r="M693" s="123"/>
      <c r="N693" s="125">
        <v>36316506</v>
      </c>
      <c r="O693" s="125">
        <v>24156614</v>
      </c>
      <c r="P693" s="128">
        <v>1498673</v>
      </c>
      <c r="Q693" s="125">
        <v>43691061</v>
      </c>
      <c r="R693" s="125">
        <v>40664691</v>
      </c>
      <c r="S693" s="47"/>
    </row>
    <row r="694" spans="1:19" ht="12.75" customHeight="1" x14ac:dyDescent="0.2">
      <c r="A694" s="220"/>
      <c r="B694" s="220"/>
      <c r="C694" s="53" t="s">
        <v>3</v>
      </c>
      <c r="D694" s="54">
        <v>15</v>
      </c>
      <c r="E694" s="44">
        <v>13634.03</v>
      </c>
      <c r="F694" s="44">
        <v>0</v>
      </c>
      <c r="G694" s="44">
        <v>0</v>
      </c>
      <c r="H694" s="44">
        <v>6280.06</v>
      </c>
      <c r="I694" s="44">
        <v>125.22</v>
      </c>
      <c r="J694" s="44">
        <v>1669.94</v>
      </c>
      <c r="K694" s="44">
        <v>20039.310000000001</v>
      </c>
      <c r="L694" s="46">
        <v>21709.25</v>
      </c>
      <c r="M694" s="122"/>
      <c r="N694" s="124">
        <v>20039.310000000001</v>
      </c>
      <c r="O694" s="124">
        <v>13759.25</v>
      </c>
      <c r="P694" s="124">
        <v>774</v>
      </c>
      <c r="Q694" s="124">
        <v>24185.919999999998</v>
      </c>
      <c r="R694" s="124">
        <v>22515.98</v>
      </c>
      <c r="S694" s="47"/>
    </row>
    <row r="695" spans="1:19" ht="9" customHeight="1" x14ac:dyDescent="0.2">
      <c r="A695" s="220"/>
      <c r="B695" s="220"/>
      <c r="C695" s="48" t="s">
        <v>4</v>
      </c>
      <c r="D695" s="49">
        <v>20</v>
      </c>
      <c r="E695" s="61">
        <v>26399163</v>
      </c>
      <c r="F695" s="50">
        <v>0</v>
      </c>
      <c r="G695" s="50">
        <v>0</v>
      </c>
      <c r="H695" s="61">
        <v>12159892</v>
      </c>
      <c r="I695" s="61">
        <v>242460</v>
      </c>
      <c r="J695" s="51">
        <v>3233455</v>
      </c>
      <c r="K695" s="61">
        <v>38801515</v>
      </c>
      <c r="L695" s="61">
        <v>42034969</v>
      </c>
      <c r="M695" s="123"/>
      <c r="N695" s="125">
        <v>38801515</v>
      </c>
      <c r="O695" s="125">
        <v>26641623</v>
      </c>
      <c r="P695" s="128">
        <v>1498673</v>
      </c>
      <c r="Q695" s="125">
        <v>46830471</v>
      </c>
      <c r="R695" s="125">
        <v>43597017</v>
      </c>
      <c r="S695" s="47"/>
    </row>
    <row r="696" spans="1:19" ht="12.75" customHeight="1" x14ac:dyDescent="0.2">
      <c r="A696" s="220"/>
      <c r="B696" s="220"/>
      <c r="C696" s="53" t="s">
        <v>3</v>
      </c>
      <c r="D696" s="54">
        <v>21</v>
      </c>
      <c r="E696" s="44">
        <v>14926.26</v>
      </c>
      <c r="F696" s="44">
        <v>0</v>
      </c>
      <c r="G696" s="44">
        <v>0</v>
      </c>
      <c r="H696" s="44">
        <v>6280.06</v>
      </c>
      <c r="I696" s="44">
        <v>125.22</v>
      </c>
      <c r="J696" s="44">
        <v>1777.63</v>
      </c>
      <c r="K696" s="44">
        <v>21331.54</v>
      </c>
      <c r="L696" s="46">
        <v>23109.17</v>
      </c>
      <c r="M696" s="122"/>
      <c r="N696" s="124">
        <v>21331.54</v>
      </c>
      <c r="O696" s="124">
        <v>15051.48</v>
      </c>
      <c r="P696" s="124">
        <v>774</v>
      </c>
      <c r="Q696" s="124">
        <v>25818.44</v>
      </c>
      <c r="R696" s="124">
        <v>24040.81</v>
      </c>
      <c r="S696" s="47"/>
    </row>
    <row r="697" spans="1:19" ht="9" customHeight="1" x14ac:dyDescent="0.2">
      <c r="A697" s="220"/>
      <c r="B697" s="220"/>
      <c r="C697" s="48" t="s">
        <v>4</v>
      </c>
      <c r="D697" s="49">
        <v>27</v>
      </c>
      <c r="E697" s="61">
        <v>28901269</v>
      </c>
      <c r="F697" s="50">
        <v>0</v>
      </c>
      <c r="G697" s="50">
        <v>0</v>
      </c>
      <c r="H697" s="61">
        <v>12159892</v>
      </c>
      <c r="I697" s="61">
        <v>242460</v>
      </c>
      <c r="J697" s="51">
        <v>3441972</v>
      </c>
      <c r="K697" s="61">
        <v>41303621</v>
      </c>
      <c r="L697" s="61">
        <v>44745593</v>
      </c>
      <c r="M697" s="123"/>
      <c r="N697" s="125">
        <v>41303621</v>
      </c>
      <c r="O697" s="125">
        <v>29143729</v>
      </c>
      <c r="P697" s="128">
        <v>1498673</v>
      </c>
      <c r="Q697" s="125">
        <v>49991471</v>
      </c>
      <c r="R697" s="125">
        <v>46549499</v>
      </c>
      <c r="S697" s="47"/>
    </row>
    <row r="698" spans="1:19" ht="12.75" customHeight="1" x14ac:dyDescent="0.2">
      <c r="A698" s="220"/>
      <c r="B698" s="220"/>
      <c r="C698" s="53" t="s">
        <v>3</v>
      </c>
      <c r="D698" s="54">
        <v>28</v>
      </c>
      <c r="E698" s="44">
        <v>15846.27</v>
      </c>
      <c r="F698" s="44">
        <v>0</v>
      </c>
      <c r="G698" s="44">
        <v>0</v>
      </c>
      <c r="H698" s="44">
        <v>6280.06</v>
      </c>
      <c r="I698" s="44">
        <v>125.22</v>
      </c>
      <c r="J698" s="44">
        <v>1854.3</v>
      </c>
      <c r="K698" s="44">
        <v>22251.55</v>
      </c>
      <c r="L698" s="46">
        <v>24105.85</v>
      </c>
      <c r="M698" s="122"/>
      <c r="N698" s="124">
        <v>22251.55</v>
      </c>
      <c r="O698" s="124">
        <v>15971.49</v>
      </c>
      <c r="P698" s="124">
        <v>774</v>
      </c>
      <c r="Q698" s="124">
        <v>26980.720000000001</v>
      </c>
      <c r="R698" s="124">
        <v>25126.42</v>
      </c>
      <c r="S698" s="47"/>
    </row>
    <row r="699" spans="1:19" ht="9" customHeight="1" x14ac:dyDescent="0.2">
      <c r="A699" s="220"/>
      <c r="B699" s="220"/>
      <c r="C699" s="48" t="s">
        <v>4</v>
      </c>
      <c r="D699" s="49">
        <v>34</v>
      </c>
      <c r="E699" s="61">
        <v>30682657</v>
      </c>
      <c r="F699" s="50">
        <v>0</v>
      </c>
      <c r="G699" s="50">
        <v>0</v>
      </c>
      <c r="H699" s="61">
        <v>12159892</v>
      </c>
      <c r="I699" s="61">
        <v>242460</v>
      </c>
      <c r="J699" s="51">
        <v>3590425</v>
      </c>
      <c r="K699" s="61">
        <v>43085009</v>
      </c>
      <c r="L699" s="61">
        <v>46675434</v>
      </c>
      <c r="M699" s="123"/>
      <c r="N699" s="125">
        <v>43085009</v>
      </c>
      <c r="O699" s="125">
        <v>30925117</v>
      </c>
      <c r="P699" s="128">
        <v>1498673</v>
      </c>
      <c r="Q699" s="125">
        <v>52241959</v>
      </c>
      <c r="R699" s="125">
        <v>48651533</v>
      </c>
      <c r="S699" s="47"/>
    </row>
    <row r="700" spans="1:19" ht="12.75" customHeight="1" x14ac:dyDescent="0.2">
      <c r="A700" s="220"/>
      <c r="B700" s="220"/>
      <c r="C700" s="53" t="s">
        <v>3</v>
      </c>
      <c r="D700" s="54">
        <v>35</v>
      </c>
      <c r="E700" s="44">
        <v>16551.38</v>
      </c>
      <c r="F700" s="44">
        <v>0</v>
      </c>
      <c r="G700" s="44">
        <v>0</v>
      </c>
      <c r="H700" s="44">
        <v>6280.06</v>
      </c>
      <c r="I700" s="44">
        <v>125.22</v>
      </c>
      <c r="J700" s="44">
        <v>1913.06</v>
      </c>
      <c r="K700" s="44">
        <v>22956.66</v>
      </c>
      <c r="L700" s="46">
        <v>24869.72</v>
      </c>
      <c r="M700" s="122"/>
      <c r="N700" s="124">
        <v>22956.66</v>
      </c>
      <c r="O700" s="124">
        <v>16676.599999999999</v>
      </c>
      <c r="P700" s="124">
        <v>774</v>
      </c>
      <c r="Q700" s="124">
        <v>27871.51</v>
      </c>
      <c r="R700" s="124">
        <v>25958.45</v>
      </c>
      <c r="S700" s="47"/>
    </row>
    <row r="701" spans="1:19" ht="9" customHeight="1" x14ac:dyDescent="0.2">
      <c r="A701" s="221"/>
      <c r="B701" s="221"/>
      <c r="C701" s="58" t="s">
        <v>4</v>
      </c>
      <c r="D701" s="59"/>
      <c r="E701" s="61">
        <v>32047941</v>
      </c>
      <c r="F701" s="61">
        <v>0</v>
      </c>
      <c r="G701" s="61">
        <v>0</v>
      </c>
      <c r="H701" s="61">
        <v>12159892</v>
      </c>
      <c r="I701" s="61">
        <v>242460</v>
      </c>
      <c r="J701" s="61">
        <v>3704201</v>
      </c>
      <c r="K701" s="61">
        <v>44450292</v>
      </c>
      <c r="L701" s="61">
        <v>48154493</v>
      </c>
      <c r="M701" s="123"/>
      <c r="N701" s="128">
        <v>44450292</v>
      </c>
      <c r="O701" s="128">
        <v>32290400</v>
      </c>
      <c r="P701" s="128">
        <v>1498673</v>
      </c>
      <c r="Q701" s="128">
        <v>53966769</v>
      </c>
      <c r="R701" s="125">
        <v>50262568</v>
      </c>
      <c r="S701" s="47"/>
    </row>
    <row r="702" spans="1:19" ht="12.75" customHeight="1" x14ac:dyDescent="0.2">
      <c r="A702" s="196">
        <v>43160</v>
      </c>
      <c r="B702" s="196">
        <v>43190</v>
      </c>
      <c r="C702" s="42" t="s">
        <v>3</v>
      </c>
      <c r="D702" s="43">
        <v>0</v>
      </c>
      <c r="E702" s="44">
        <v>10991.97</v>
      </c>
      <c r="F702" s="44">
        <v>0</v>
      </c>
      <c r="G702" s="44"/>
      <c r="H702" s="44">
        <v>6280.06</v>
      </c>
      <c r="I702" s="44">
        <v>125.22</v>
      </c>
      <c r="J702" s="44">
        <v>1449.77</v>
      </c>
      <c r="K702" s="44">
        <v>17397.25</v>
      </c>
      <c r="L702" s="46">
        <v>18847.02</v>
      </c>
      <c r="M702" s="122"/>
      <c r="N702" s="124">
        <v>17397.25</v>
      </c>
      <c r="O702" s="124">
        <v>11117.19</v>
      </c>
      <c r="P702" s="124">
        <v>884.4</v>
      </c>
      <c r="Q702" s="124">
        <v>20848.11</v>
      </c>
      <c r="R702" s="124">
        <v>19398.34</v>
      </c>
      <c r="S702" s="47"/>
    </row>
    <row r="703" spans="1:19" ht="9" customHeight="1" x14ac:dyDescent="0.2">
      <c r="A703" s="197"/>
      <c r="B703" s="197"/>
      <c r="C703" s="48" t="s">
        <v>4</v>
      </c>
      <c r="D703" s="49">
        <v>8</v>
      </c>
      <c r="E703" s="61">
        <v>21283422</v>
      </c>
      <c r="F703" s="50">
        <v>0</v>
      </c>
      <c r="G703" s="50">
        <v>0</v>
      </c>
      <c r="H703" s="61">
        <v>12159892</v>
      </c>
      <c r="I703" s="61">
        <v>242460</v>
      </c>
      <c r="J703" s="51">
        <v>2807146</v>
      </c>
      <c r="K703" s="61">
        <v>33685773</v>
      </c>
      <c r="L703" s="61">
        <v>36492919</v>
      </c>
      <c r="M703" s="123"/>
      <c r="N703" s="125">
        <v>33685773</v>
      </c>
      <c r="O703" s="125">
        <v>21525881</v>
      </c>
      <c r="P703" s="128">
        <v>1712437</v>
      </c>
      <c r="Q703" s="125">
        <v>40367570</v>
      </c>
      <c r="R703" s="125">
        <v>37560424</v>
      </c>
      <c r="S703" s="47"/>
    </row>
    <row r="704" spans="1:19" ht="12.75" customHeight="1" x14ac:dyDescent="0.2">
      <c r="A704" s="218">
        <v>43160</v>
      </c>
      <c r="B704" s="218">
        <v>43190</v>
      </c>
      <c r="C704" s="53" t="s">
        <v>3</v>
      </c>
      <c r="D704" s="54">
        <v>9</v>
      </c>
      <c r="E704" s="44">
        <v>12767.03</v>
      </c>
      <c r="F704" s="44">
        <v>0</v>
      </c>
      <c r="G704" s="44">
        <v>0</v>
      </c>
      <c r="H704" s="44">
        <v>6280.06</v>
      </c>
      <c r="I704" s="44">
        <v>125.22</v>
      </c>
      <c r="J704" s="44">
        <v>1597.69</v>
      </c>
      <c r="K704" s="44">
        <v>19172.310000000001</v>
      </c>
      <c r="L704" s="46">
        <v>20770</v>
      </c>
      <c r="M704" s="122"/>
      <c r="N704" s="124">
        <v>19172.310000000001</v>
      </c>
      <c r="O704" s="124">
        <v>12892.25</v>
      </c>
      <c r="P704" s="124">
        <v>884.4</v>
      </c>
      <c r="Q704" s="124">
        <v>23090.61</v>
      </c>
      <c r="R704" s="124">
        <v>21492.92</v>
      </c>
      <c r="S704" s="47"/>
    </row>
    <row r="705" spans="1:19" ht="9" customHeight="1" x14ac:dyDescent="0.2">
      <c r="A705" s="218"/>
      <c r="B705" s="218"/>
      <c r="C705" s="48" t="s">
        <v>4</v>
      </c>
      <c r="D705" s="49">
        <v>14</v>
      </c>
      <c r="E705" s="61">
        <v>24720417</v>
      </c>
      <c r="F705" s="50">
        <v>0</v>
      </c>
      <c r="G705" s="50">
        <v>0</v>
      </c>
      <c r="H705" s="61">
        <v>12159892</v>
      </c>
      <c r="I705" s="61">
        <v>242460</v>
      </c>
      <c r="J705" s="51">
        <v>3093559</v>
      </c>
      <c r="K705" s="61">
        <v>37122769</v>
      </c>
      <c r="L705" s="61">
        <v>40216328</v>
      </c>
      <c r="M705" s="123"/>
      <c r="N705" s="125">
        <v>37122769</v>
      </c>
      <c r="O705" s="125">
        <v>24962877</v>
      </c>
      <c r="P705" s="128">
        <v>1712437</v>
      </c>
      <c r="Q705" s="125">
        <v>44709655</v>
      </c>
      <c r="R705" s="125">
        <v>41616096</v>
      </c>
      <c r="S705" s="47"/>
    </row>
    <row r="706" spans="1:19" ht="12.75" customHeight="1" x14ac:dyDescent="0.2">
      <c r="A706" s="218"/>
      <c r="B706" s="218"/>
      <c r="C706" s="53" t="s">
        <v>3</v>
      </c>
      <c r="D706" s="54">
        <v>15</v>
      </c>
      <c r="E706" s="44">
        <v>14084.03</v>
      </c>
      <c r="F706" s="44">
        <v>0</v>
      </c>
      <c r="G706" s="44">
        <v>0</v>
      </c>
      <c r="H706" s="44">
        <v>6280.06</v>
      </c>
      <c r="I706" s="44">
        <v>125.22</v>
      </c>
      <c r="J706" s="44">
        <v>1707.44</v>
      </c>
      <c r="K706" s="44">
        <v>20489.310000000001</v>
      </c>
      <c r="L706" s="46">
        <v>22196.75</v>
      </c>
      <c r="M706" s="122"/>
      <c r="N706" s="124">
        <v>20489.310000000001</v>
      </c>
      <c r="O706" s="124">
        <v>14209.25</v>
      </c>
      <c r="P706" s="124">
        <v>884.4</v>
      </c>
      <c r="Q706" s="124">
        <v>24754.42</v>
      </c>
      <c r="R706" s="124">
        <v>23046.98</v>
      </c>
      <c r="S706" s="47"/>
    </row>
    <row r="707" spans="1:19" ht="9" customHeight="1" x14ac:dyDescent="0.2">
      <c r="A707" s="218"/>
      <c r="B707" s="218"/>
      <c r="C707" s="48" t="s">
        <v>4</v>
      </c>
      <c r="D707" s="49">
        <v>20</v>
      </c>
      <c r="E707" s="61">
        <v>27270485</v>
      </c>
      <c r="F707" s="50">
        <v>0</v>
      </c>
      <c r="G707" s="50">
        <v>0</v>
      </c>
      <c r="H707" s="61">
        <v>12159892</v>
      </c>
      <c r="I707" s="61">
        <v>242460</v>
      </c>
      <c r="J707" s="51">
        <v>3306065</v>
      </c>
      <c r="K707" s="61">
        <v>39672836</v>
      </c>
      <c r="L707" s="61">
        <v>42978901</v>
      </c>
      <c r="M707" s="123"/>
      <c r="N707" s="125">
        <v>39672836</v>
      </c>
      <c r="O707" s="125">
        <v>27512944</v>
      </c>
      <c r="P707" s="128">
        <v>1712437</v>
      </c>
      <c r="Q707" s="125">
        <v>47931241</v>
      </c>
      <c r="R707" s="125">
        <v>44625176</v>
      </c>
      <c r="S707" s="47"/>
    </row>
    <row r="708" spans="1:19" ht="12.75" customHeight="1" x14ac:dyDescent="0.2">
      <c r="A708" s="218"/>
      <c r="B708" s="218"/>
      <c r="C708" s="53" t="s">
        <v>3</v>
      </c>
      <c r="D708" s="54">
        <v>21</v>
      </c>
      <c r="E708" s="44">
        <v>15396.66</v>
      </c>
      <c r="F708" s="44">
        <v>0</v>
      </c>
      <c r="G708" s="44">
        <v>0</v>
      </c>
      <c r="H708" s="44">
        <v>6280.06</v>
      </c>
      <c r="I708" s="44">
        <v>125.22</v>
      </c>
      <c r="J708" s="44">
        <v>1816.83</v>
      </c>
      <c r="K708" s="44">
        <v>21801.94</v>
      </c>
      <c r="L708" s="46">
        <v>23618.77</v>
      </c>
      <c r="M708" s="122"/>
      <c r="N708" s="124">
        <v>21801.94</v>
      </c>
      <c r="O708" s="124">
        <v>15521.88</v>
      </c>
      <c r="P708" s="124">
        <v>884.4</v>
      </c>
      <c r="Q708" s="124">
        <v>26412.71</v>
      </c>
      <c r="R708" s="124">
        <v>24595.88</v>
      </c>
      <c r="S708" s="47"/>
    </row>
    <row r="709" spans="1:19" ht="9" customHeight="1" x14ac:dyDescent="0.2">
      <c r="A709" s="218"/>
      <c r="B709" s="218"/>
      <c r="C709" s="48" t="s">
        <v>4</v>
      </c>
      <c r="D709" s="49">
        <v>27</v>
      </c>
      <c r="E709" s="61">
        <v>29812091</v>
      </c>
      <c r="F709" s="50">
        <v>0</v>
      </c>
      <c r="G709" s="50">
        <v>0</v>
      </c>
      <c r="H709" s="61">
        <v>12159892</v>
      </c>
      <c r="I709" s="61">
        <v>242460</v>
      </c>
      <c r="J709" s="51">
        <v>3517873</v>
      </c>
      <c r="K709" s="61">
        <v>42214442</v>
      </c>
      <c r="L709" s="61">
        <v>45732316</v>
      </c>
      <c r="M709" s="123"/>
      <c r="N709" s="125">
        <v>42214442</v>
      </c>
      <c r="O709" s="125">
        <v>30054551</v>
      </c>
      <c r="P709" s="128">
        <v>1712437</v>
      </c>
      <c r="Q709" s="125">
        <v>51142138</v>
      </c>
      <c r="R709" s="125">
        <v>47624265</v>
      </c>
      <c r="S709" s="47"/>
    </row>
    <row r="710" spans="1:19" ht="12.75" customHeight="1" x14ac:dyDescent="0.2">
      <c r="A710" s="218"/>
      <c r="B710" s="218"/>
      <c r="C710" s="53" t="s">
        <v>3</v>
      </c>
      <c r="D710" s="54">
        <v>28</v>
      </c>
      <c r="E710" s="44">
        <v>16341.87</v>
      </c>
      <c r="F710" s="44">
        <v>0</v>
      </c>
      <c r="G710" s="44">
        <v>0</v>
      </c>
      <c r="H710" s="44">
        <v>6280.06</v>
      </c>
      <c r="I710" s="44">
        <v>125.22</v>
      </c>
      <c r="J710" s="44">
        <v>1895.6</v>
      </c>
      <c r="K710" s="44">
        <v>22747.15</v>
      </c>
      <c r="L710" s="46">
        <v>24642.75</v>
      </c>
      <c r="M710" s="122"/>
      <c r="N710" s="124">
        <v>22747.15</v>
      </c>
      <c r="O710" s="124">
        <v>16467.09</v>
      </c>
      <c r="P710" s="124">
        <v>884.4</v>
      </c>
      <c r="Q710" s="124">
        <v>27606.83</v>
      </c>
      <c r="R710" s="124">
        <v>25711.23</v>
      </c>
      <c r="S710" s="47"/>
    </row>
    <row r="711" spans="1:19" ht="9" customHeight="1" x14ac:dyDescent="0.2">
      <c r="A711" s="218"/>
      <c r="B711" s="218"/>
      <c r="C711" s="48" t="s">
        <v>4</v>
      </c>
      <c r="D711" s="49">
        <v>34</v>
      </c>
      <c r="E711" s="61">
        <v>31642273</v>
      </c>
      <c r="F711" s="50">
        <v>0</v>
      </c>
      <c r="G711" s="50">
        <v>0</v>
      </c>
      <c r="H711" s="61">
        <v>12159892</v>
      </c>
      <c r="I711" s="61">
        <v>242460</v>
      </c>
      <c r="J711" s="51">
        <v>3670393</v>
      </c>
      <c r="K711" s="61">
        <v>44044624</v>
      </c>
      <c r="L711" s="61">
        <v>47715018</v>
      </c>
      <c r="M711" s="123"/>
      <c r="N711" s="125">
        <v>44044624</v>
      </c>
      <c r="O711" s="125">
        <v>31884732</v>
      </c>
      <c r="P711" s="128">
        <v>1712437</v>
      </c>
      <c r="Q711" s="125">
        <v>53454277</v>
      </c>
      <c r="R711" s="125">
        <v>49783883</v>
      </c>
      <c r="S711" s="47"/>
    </row>
    <row r="712" spans="1:19" ht="12.75" customHeight="1" x14ac:dyDescent="0.2">
      <c r="A712" s="218"/>
      <c r="B712" s="218"/>
      <c r="C712" s="53" t="s">
        <v>3</v>
      </c>
      <c r="D712" s="54">
        <v>35</v>
      </c>
      <c r="E712" s="44">
        <v>17062.580000000002</v>
      </c>
      <c r="F712" s="44">
        <v>0</v>
      </c>
      <c r="G712" s="44">
        <v>0</v>
      </c>
      <c r="H712" s="44">
        <v>6280.06</v>
      </c>
      <c r="I712" s="44">
        <v>125.22</v>
      </c>
      <c r="J712" s="44">
        <v>1955.66</v>
      </c>
      <c r="K712" s="44">
        <v>23467.86</v>
      </c>
      <c r="L712" s="46">
        <v>25423.52</v>
      </c>
      <c r="M712" s="122"/>
      <c r="N712" s="124">
        <v>23467.86</v>
      </c>
      <c r="O712" s="124">
        <v>17187.8</v>
      </c>
      <c r="P712" s="124">
        <v>884.4</v>
      </c>
      <c r="Q712" s="124">
        <v>28517.32</v>
      </c>
      <c r="R712" s="124">
        <v>26561.66</v>
      </c>
      <c r="S712" s="47"/>
    </row>
    <row r="713" spans="1:19" ht="9" customHeight="1" x14ac:dyDescent="0.2">
      <c r="A713" s="219"/>
      <c r="B713" s="219"/>
      <c r="C713" s="58" t="s">
        <v>4</v>
      </c>
      <c r="D713" s="59"/>
      <c r="E713" s="61">
        <v>33037762</v>
      </c>
      <c r="F713" s="61">
        <v>0</v>
      </c>
      <c r="G713" s="61">
        <v>0</v>
      </c>
      <c r="H713" s="61">
        <v>12159892</v>
      </c>
      <c r="I713" s="61">
        <v>242460</v>
      </c>
      <c r="J713" s="61">
        <v>3786686</v>
      </c>
      <c r="K713" s="61">
        <v>45440113</v>
      </c>
      <c r="L713" s="61">
        <v>49226799</v>
      </c>
      <c r="M713" s="123"/>
      <c r="N713" s="128">
        <v>45440113</v>
      </c>
      <c r="O713" s="128">
        <v>33280222</v>
      </c>
      <c r="P713" s="128">
        <v>1712437</v>
      </c>
      <c r="Q713" s="128">
        <v>55217231</v>
      </c>
      <c r="R713" s="125">
        <v>51430545</v>
      </c>
      <c r="S713" s="47"/>
    </row>
    <row r="714" spans="1:19" ht="12.75" customHeight="1" x14ac:dyDescent="0.2">
      <c r="A714" s="196">
        <v>43191</v>
      </c>
      <c r="B714" s="196">
        <v>43555</v>
      </c>
      <c r="C714" s="42" t="s">
        <v>3</v>
      </c>
      <c r="D714" s="43">
        <v>0</v>
      </c>
      <c r="E714" s="44">
        <v>11117.19</v>
      </c>
      <c r="F714" s="44">
        <v>0</v>
      </c>
      <c r="G714" s="44"/>
      <c r="H714" s="44">
        <v>6280.06</v>
      </c>
      <c r="I714" s="44"/>
      <c r="J714" s="44">
        <v>1449.77</v>
      </c>
      <c r="K714" s="44">
        <v>17397.25</v>
      </c>
      <c r="L714" s="46">
        <v>18847.02</v>
      </c>
      <c r="M714" s="122"/>
      <c r="N714" s="124">
        <v>17397.25</v>
      </c>
      <c r="O714" s="124">
        <v>11117.19</v>
      </c>
      <c r="P714" s="124">
        <v>884.4</v>
      </c>
      <c r="Q714" s="124">
        <v>20848.11</v>
      </c>
      <c r="R714" s="124">
        <v>19398.34</v>
      </c>
      <c r="S714" s="47"/>
    </row>
    <row r="715" spans="1:19" ht="9" customHeight="1" x14ac:dyDescent="0.2">
      <c r="A715" s="197"/>
      <c r="B715" s="197"/>
      <c r="C715" s="48" t="s">
        <v>4</v>
      </c>
      <c r="D715" s="49">
        <v>8</v>
      </c>
      <c r="E715" s="61">
        <v>21525881</v>
      </c>
      <c r="F715" s="50">
        <v>0</v>
      </c>
      <c r="G715" s="50">
        <v>0</v>
      </c>
      <c r="H715" s="61">
        <v>12159892</v>
      </c>
      <c r="I715" s="61"/>
      <c r="J715" s="51">
        <v>2807146</v>
      </c>
      <c r="K715" s="61">
        <v>33685773</v>
      </c>
      <c r="L715" s="61">
        <v>36492919</v>
      </c>
      <c r="M715" s="123"/>
      <c r="N715" s="125">
        <v>33685773</v>
      </c>
      <c r="O715" s="125">
        <v>21525881</v>
      </c>
      <c r="P715" s="128">
        <v>1712437</v>
      </c>
      <c r="Q715" s="125">
        <v>40367570</v>
      </c>
      <c r="R715" s="125">
        <v>37560424</v>
      </c>
      <c r="S715" s="47"/>
    </row>
    <row r="716" spans="1:19" ht="12.75" customHeight="1" x14ac:dyDescent="0.2">
      <c r="A716" s="218">
        <v>43191</v>
      </c>
      <c r="B716" s="218">
        <v>43555</v>
      </c>
      <c r="C716" s="53" t="s">
        <v>3</v>
      </c>
      <c r="D716" s="54">
        <v>9</v>
      </c>
      <c r="E716" s="44">
        <v>12892.25</v>
      </c>
      <c r="F716" s="44">
        <v>0</v>
      </c>
      <c r="G716" s="44">
        <v>0</v>
      </c>
      <c r="H716" s="44">
        <v>6280.06</v>
      </c>
      <c r="I716" s="44"/>
      <c r="J716" s="44">
        <v>1597.69</v>
      </c>
      <c r="K716" s="44">
        <v>19172.310000000001</v>
      </c>
      <c r="L716" s="46">
        <v>20770</v>
      </c>
      <c r="M716" s="122"/>
      <c r="N716" s="124">
        <v>19172.310000000001</v>
      </c>
      <c r="O716" s="124">
        <v>12892.25</v>
      </c>
      <c r="P716" s="124">
        <v>884.4</v>
      </c>
      <c r="Q716" s="124">
        <v>23090.61</v>
      </c>
      <c r="R716" s="124">
        <v>21492.92</v>
      </c>
      <c r="S716" s="47"/>
    </row>
    <row r="717" spans="1:19" ht="9" customHeight="1" x14ac:dyDescent="0.2">
      <c r="A717" s="218"/>
      <c r="B717" s="218"/>
      <c r="C717" s="48" t="s">
        <v>4</v>
      </c>
      <c r="D717" s="49">
        <v>14</v>
      </c>
      <c r="E717" s="61">
        <v>24962877</v>
      </c>
      <c r="F717" s="50">
        <v>0</v>
      </c>
      <c r="G717" s="50">
        <v>0</v>
      </c>
      <c r="H717" s="61">
        <v>12159892</v>
      </c>
      <c r="I717" s="61"/>
      <c r="J717" s="51">
        <v>3093559</v>
      </c>
      <c r="K717" s="61">
        <v>37122769</v>
      </c>
      <c r="L717" s="61">
        <v>40216328</v>
      </c>
      <c r="M717" s="123"/>
      <c r="N717" s="125">
        <v>37122769</v>
      </c>
      <c r="O717" s="125">
        <v>24962877</v>
      </c>
      <c r="P717" s="128">
        <v>1712437</v>
      </c>
      <c r="Q717" s="125">
        <v>44709655</v>
      </c>
      <c r="R717" s="125">
        <v>41616096</v>
      </c>
      <c r="S717" s="47"/>
    </row>
    <row r="718" spans="1:19" ht="12.75" customHeight="1" x14ac:dyDescent="0.2">
      <c r="A718" s="218"/>
      <c r="B718" s="218"/>
      <c r="C718" s="53" t="s">
        <v>3</v>
      </c>
      <c r="D718" s="54">
        <v>15</v>
      </c>
      <c r="E718" s="44">
        <v>14209.25</v>
      </c>
      <c r="F718" s="44">
        <v>0</v>
      </c>
      <c r="G718" s="44">
        <v>0</v>
      </c>
      <c r="H718" s="44">
        <v>6280.06</v>
      </c>
      <c r="I718" s="44"/>
      <c r="J718" s="44">
        <v>1707.44</v>
      </c>
      <c r="K718" s="44">
        <v>20489.310000000001</v>
      </c>
      <c r="L718" s="46">
        <v>22196.75</v>
      </c>
      <c r="M718" s="122"/>
      <c r="N718" s="124">
        <v>20489.310000000001</v>
      </c>
      <c r="O718" s="124">
        <v>14209.25</v>
      </c>
      <c r="P718" s="124">
        <v>884.4</v>
      </c>
      <c r="Q718" s="124">
        <v>24754.42</v>
      </c>
      <c r="R718" s="124">
        <v>23046.98</v>
      </c>
      <c r="S718" s="47"/>
    </row>
    <row r="719" spans="1:19" ht="9" customHeight="1" x14ac:dyDescent="0.2">
      <c r="A719" s="218"/>
      <c r="B719" s="218"/>
      <c r="C719" s="48" t="s">
        <v>4</v>
      </c>
      <c r="D719" s="49">
        <v>20</v>
      </c>
      <c r="E719" s="61">
        <v>27512944</v>
      </c>
      <c r="F719" s="50">
        <v>0</v>
      </c>
      <c r="G719" s="50">
        <v>0</v>
      </c>
      <c r="H719" s="61">
        <v>12159892</v>
      </c>
      <c r="I719" s="61"/>
      <c r="J719" s="51">
        <v>3306065</v>
      </c>
      <c r="K719" s="61">
        <v>39672836</v>
      </c>
      <c r="L719" s="61">
        <v>42978901</v>
      </c>
      <c r="M719" s="123"/>
      <c r="N719" s="125">
        <v>39672836</v>
      </c>
      <c r="O719" s="125">
        <v>27512944</v>
      </c>
      <c r="P719" s="128">
        <v>1712437</v>
      </c>
      <c r="Q719" s="125">
        <v>47931241</v>
      </c>
      <c r="R719" s="125">
        <v>44625176</v>
      </c>
      <c r="S719" s="47"/>
    </row>
    <row r="720" spans="1:19" ht="12.75" customHeight="1" x14ac:dyDescent="0.2">
      <c r="A720" s="218"/>
      <c r="B720" s="218"/>
      <c r="C720" s="53" t="s">
        <v>3</v>
      </c>
      <c r="D720" s="54">
        <v>21</v>
      </c>
      <c r="E720" s="44">
        <v>15521.88</v>
      </c>
      <c r="F720" s="44">
        <v>0</v>
      </c>
      <c r="G720" s="44">
        <v>0</v>
      </c>
      <c r="H720" s="44">
        <v>6280.06</v>
      </c>
      <c r="I720" s="44"/>
      <c r="J720" s="44">
        <v>1816.83</v>
      </c>
      <c r="K720" s="44">
        <v>21801.94</v>
      </c>
      <c r="L720" s="46">
        <v>23618.77</v>
      </c>
      <c r="M720" s="122"/>
      <c r="N720" s="124">
        <v>21801.94</v>
      </c>
      <c r="O720" s="124">
        <v>15521.88</v>
      </c>
      <c r="P720" s="124">
        <v>884.4</v>
      </c>
      <c r="Q720" s="124">
        <v>26412.71</v>
      </c>
      <c r="R720" s="124">
        <v>24595.88</v>
      </c>
      <c r="S720" s="47"/>
    </row>
    <row r="721" spans="1:19" ht="9" customHeight="1" x14ac:dyDescent="0.2">
      <c r="A721" s="218"/>
      <c r="B721" s="218"/>
      <c r="C721" s="48" t="s">
        <v>4</v>
      </c>
      <c r="D721" s="49">
        <v>27</v>
      </c>
      <c r="E721" s="61">
        <v>30054551</v>
      </c>
      <c r="F721" s="50">
        <v>0</v>
      </c>
      <c r="G721" s="50">
        <v>0</v>
      </c>
      <c r="H721" s="61">
        <v>12159892</v>
      </c>
      <c r="I721" s="61"/>
      <c r="J721" s="51">
        <v>3517873</v>
      </c>
      <c r="K721" s="61">
        <v>42214442</v>
      </c>
      <c r="L721" s="61">
        <v>45732316</v>
      </c>
      <c r="M721" s="123"/>
      <c r="N721" s="125">
        <v>42214442</v>
      </c>
      <c r="O721" s="125">
        <v>30054551</v>
      </c>
      <c r="P721" s="128">
        <v>1712437</v>
      </c>
      <c r="Q721" s="125">
        <v>51142138</v>
      </c>
      <c r="R721" s="125">
        <v>47624265</v>
      </c>
      <c r="S721" s="47"/>
    </row>
    <row r="722" spans="1:19" ht="12.75" customHeight="1" x14ac:dyDescent="0.2">
      <c r="A722" s="218"/>
      <c r="B722" s="218"/>
      <c r="C722" s="53" t="s">
        <v>3</v>
      </c>
      <c r="D722" s="54">
        <v>28</v>
      </c>
      <c r="E722" s="44">
        <v>16467.09</v>
      </c>
      <c r="F722" s="44">
        <v>0</v>
      </c>
      <c r="G722" s="44">
        <v>0</v>
      </c>
      <c r="H722" s="44">
        <v>6280.06</v>
      </c>
      <c r="I722" s="44"/>
      <c r="J722" s="44">
        <v>1895.6</v>
      </c>
      <c r="K722" s="44">
        <v>22747.15</v>
      </c>
      <c r="L722" s="46">
        <v>24642.75</v>
      </c>
      <c r="M722" s="122"/>
      <c r="N722" s="124">
        <v>22747.15</v>
      </c>
      <c r="O722" s="124">
        <v>16467.09</v>
      </c>
      <c r="P722" s="124">
        <v>884.4</v>
      </c>
      <c r="Q722" s="124">
        <v>27606.83</v>
      </c>
      <c r="R722" s="124">
        <v>25711.23</v>
      </c>
      <c r="S722" s="47"/>
    </row>
    <row r="723" spans="1:19" ht="9" customHeight="1" x14ac:dyDescent="0.2">
      <c r="A723" s="218"/>
      <c r="B723" s="218"/>
      <c r="C723" s="48" t="s">
        <v>4</v>
      </c>
      <c r="D723" s="49">
        <v>34</v>
      </c>
      <c r="E723" s="61">
        <v>31884732</v>
      </c>
      <c r="F723" s="50">
        <v>0</v>
      </c>
      <c r="G723" s="50">
        <v>0</v>
      </c>
      <c r="H723" s="61">
        <v>12159892</v>
      </c>
      <c r="I723" s="61"/>
      <c r="J723" s="51">
        <v>3670393</v>
      </c>
      <c r="K723" s="61">
        <v>44044624</v>
      </c>
      <c r="L723" s="61">
        <v>47715018</v>
      </c>
      <c r="M723" s="123"/>
      <c r="N723" s="125">
        <v>44044624</v>
      </c>
      <c r="O723" s="125">
        <v>31884732</v>
      </c>
      <c r="P723" s="128">
        <v>1712437</v>
      </c>
      <c r="Q723" s="125">
        <v>53454277</v>
      </c>
      <c r="R723" s="125">
        <v>49783883</v>
      </c>
      <c r="S723" s="47"/>
    </row>
    <row r="724" spans="1:19" ht="12.75" customHeight="1" x14ac:dyDescent="0.2">
      <c r="A724" s="218"/>
      <c r="B724" s="218"/>
      <c r="C724" s="53" t="s">
        <v>3</v>
      </c>
      <c r="D724" s="54">
        <v>35</v>
      </c>
      <c r="E724" s="44">
        <v>17187.8</v>
      </c>
      <c r="F724" s="44">
        <v>0</v>
      </c>
      <c r="G724" s="44">
        <v>0</v>
      </c>
      <c r="H724" s="44">
        <v>6280.06</v>
      </c>
      <c r="I724" s="44"/>
      <c r="J724" s="44">
        <v>1955.66</v>
      </c>
      <c r="K724" s="44">
        <v>23467.86</v>
      </c>
      <c r="L724" s="46">
        <v>25423.52</v>
      </c>
      <c r="M724" s="122"/>
      <c r="N724" s="124">
        <v>23467.86</v>
      </c>
      <c r="O724" s="124">
        <v>17187.8</v>
      </c>
      <c r="P724" s="124">
        <v>884.4</v>
      </c>
      <c r="Q724" s="124">
        <v>28517.32</v>
      </c>
      <c r="R724" s="124">
        <v>26561.66</v>
      </c>
      <c r="S724" s="47"/>
    </row>
    <row r="725" spans="1:19" ht="9" customHeight="1" x14ac:dyDescent="0.2">
      <c r="A725" s="219"/>
      <c r="B725" s="219"/>
      <c r="C725" s="58" t="s">
        <v>4</v>
      </c>
      <c r="D725" s="59"/>
      <c r="E725" s="61">
        <v>33280222</v>
      </c>
      <c r="F725" s="61">
        <v>0</v>
      </c>
      <c r="G725" s="61">
        <v>0</v>
      </c>
      <c r="H725" s="61">
        <v>12159892</v>
      </c>
      <c r="I725" s="61"/>
      <c r="J725" s="61">
        <v>3786686</v>
      </c>
      <c r="K725" s="61">
        <v>45440113</v>
      </c>
      <c r="L725" s="61">
        <v>49226799</v>
      </c>
      <c r="M725" s="123"/>
      <c r="N725" s="128">
        <v>45440113</v>
      </c>
      <c r="O725" s="128">
        <v>33280222</v>
      </c>
      <c r="P725" s="128">
        <v>1712437</v>
      </c>
      <c r="Q725" s="128">
        <v>55217231</v>
      </c>
      <c r="R725" s="125">
        <v>51430545</v>
      </c>
      <c r="S725" s="47"/>
    </row>
    <row r="726" spans="1:19" ht="12.75" customHeight="1" x14ac:dyDescent="0.2">
      <c r="A726" s="196">
        <v>43556</v>
      </c>
      <c r="B726" s="196">
        <v>43646</v>
      </c>
      <c r="C726" s="42" t="s">
        <v>3</v>
      </c>
      <c r="D726" s="43">
        <v>0</v>
      </c>
      <c r="E726" s="44">
        <v>11117.19</v>
      </c>
      <c r="F726" s="44">
        <v>0</v>
      </c>
      <c r="G726" s="44"/>
      <c r="H726" s="44">
        <v>6280.06</v>
      </c>
      <c r="I726" s="44">
        <v>73.08</v>
      </c>
      <c r="J726" s="44">
        <v>1455.86</v>
      </c>
      <c r="K726" s="44">
        <v>17470.330000000002</v>
      </c>
      <c r="L726" s="46">
        <v>18926.189999999999</v>
      </c>
      <c r="M726" s="122"/>
      <c r="N726" s="124">
        <v>17470.330000000002</v>
      </c>
      <c r="O726" s="124">
        <v>11190.27</v>
      </c>
      <c r="P726" s="124">
        <v>884.4</v>
      </c>
      <c r="Q726" s="124">
        <v>20940.439999999999</v>
      </c>
      <c r="R726" s="124">
        <v>19484.580000000002</v>
      </c>
      <c r="S726" s="47"/>
    </row>
    <row r="727" spans="1:19" ht="9" customHeight="1" x14ac:dyDescent="0.2">
      <c r="A727" s="197"/>
      <c r="B727" s="197"/>
      <c r="C727" s="48" t="s">
        <v>4</v>
      </c>
      <c r="D727" s="49">
        <v>8</v>
      </c>
      <c r="E727" s="61">
        <v>21525881</v>
      </c>
      <c r="F727" s="50">
        <v>0</v>
      </c>
      <c r="G727" s="50">
        <v>0</v>
      </c>
      <c r="H727" s="61">
        <v>12159892</v>
      </c>
      <c r="I727" s="61">
        <v>141503</v>
      </c>
      <c r="J727" s="51">
        <v>2818938</v>
      </c>
      <c r="K727" s="51">
        <v>33827276</v>
      </c>
      <c r="L727" s="61">
        <v>36646214</v>
      </c>
      <c r="M727" s="123"/>
      <c r="N727" s="125">
        <v>33827276</v>
      </c>
      <c r="O727" s="125">
        <v>21667384</v>
      </c>
      <c r="P727" s="125">
        <v>1712437</v>
      </c>
      <c r="Q727" s="125">
        <v>40546346</v>
      </c>
      <c r="R727" s="125">
        <v>37727408</v>
      </c>
      <c r="S727" s="47"/>
    </row>
    <row r="728" spans="1:19" ht="12.75" customHeight="1" x14ac:dyDescent="0.2">
      <c r="A728" s="218">
        <v>43556</v>
      </c>
      <c r="B728" s="218">
        <v>43646</v>
      </c>
      <c r="C728" s="53" t="s">
        <v>3</v>
      </c>
      <c r="D728" s="54">
        <v>9</v>
      </c>
      <c r="E728" s="44">
        <v>12892.25</v>
      </c>
      <c r="F728" s="44">
        <v>0</v>
      </c>
      <c r="G728" s="44">
        <v>0</v>
      </c>
      <c r="H728" s="44">
        <v>6280.06</v>
      </c>
      <c r="I728" s="44">
        <v>80.52</v>
      </c>
      <c r="J728" s="44">
        <v>1604.4</v>
      </c>
      <c r="K728" s="44">
        <v>16918.52</v>
      </c>
      <c r="L728" s="46">
        <v>18522.919999999998</v>
      </c>
      <c r="M728" s="122"/>
      <c r="N728" s="124">
        <v>19252.830000000002</v>
      </c>
      <c r="O728" s="124">
        <v>12972.77</v>
      </c>
      <c r="P728" s="124">
        <v>884.4</v>
      </c>
      <c r="Q728" s="124">
        <v>23192.33</v>
      </c>
      <c r="R728" s="124">
        <v>21587.93</v>
      </c>
      <c r="S728" s="47"/>
    </row>
    <row r="729" spans="1:19" ht="9" customHeight="1" x14ac:dyDescent="0.2">
      <c r="A729" s="218"/>
      <c r="B729" s="218"/>
      <c r="C729" s="48" t="s">
        <v>4</v>
      </c>
      <c r="D729" s="49">
        <v>14</v>
      </c>
      <c r="E729" s="61">
        <v>24962877</v>
      </c>
      <c r="F729" s="50">
        <v>0</v>
      </c>
      <c r="G729" s="50">
        <v>0</v>
      </c>
      <c r="H729" s="61">
        <v>12159892</v>
      </c>
      <c r="I729" s="61">
        <v>155908</v>
      </c>
      <c r="J729" s="51">
        <v>3106552</v>
      </c>
      <c r="K729" s="61">
        <v>32758823</v>
      </c>
      <c r="L729" s="61">
        <v>35865374</v>
      </c>
      <c r="M729" s="123"/>
      <c r="N729" s="125">
        <v>37278677</v>
      </c>
      <c r="O729" s="125">
        <v>25118785</v>
      </c>
      <c r="P729" s="125">
        <v>1712437</v>
      </c>
      <c r="Q729" s="125">
        <v>44906613</v>
      </c>
      <c r="R729" s="125">
        <v>41800061</v>
      </c>
      <c r="S729" s="47"/>
    </row>
    <row r="730" spans="1:19" ht="12.75" customHeight="1" x14ac:dyDescent="0.2">
      <c r="A730" s="218"/>
      <c r="B730" s="218"/>
      <c r="C730" s="53" t="s">
        <v>3</v>
      </c>
      <c r="D730" s="54">
        <v>15</v>
      </c>
      <c r="E730" s="44">
        <v>14209.25</v>
      </c>
      <c r="F730" s="44">
        <v>0</v>
      </c>
      <c r="G730" s="44">
        <v>0</v>
      </c>
      <c r="H730" s="44">
        <v>6280.06</v>
      </c>
      <c r="I730" s="44">
        <v>86.04</v>
      </c>
      <c r="J730" s="44">
        <v>1714.61</v>
      </c>
      <c r="K730" s="44">
        <v>17933.73</v>
      </c>
      <c r="L730" s="46">
        <v>19648.34</v>
      </c>
      <c r="M730" s="122"/>
      <c r="N730" s="124">
        <v>20575.349999999999</v>
      </c>
      <c r="O730" s="124">
        <v>14295.29</v>
      </c>
      <c r="P730" s="124">
        <v>884.4</v>
      </c>
      <c r="Q730" s="124">
        <v>24863.11</v>
      </c>
      <c r="R730" s="124">
        <v>23148.5</v>
      </c>
      <c r="S730" s="47"/>
    </row>
    <row r="731" spans="1:19" ht="9" customHeight="1" x14ac:dyDescent="0.2">
      <c r="A731" s="218"/>
      <c r="B731" s="218"/>
      <c r="C731" s="48" t="s">
        <v>4</v>
      </c>
      <c r="D731" s="49">
        <v>20</v>
      </c>
      <c r="E731" s="61">
        <v>27512944</v>
      </c>
      <c r="F731" s="50">
        <v>0</v>
      </c>
      <c r="G731" s="50">
        <v>0</v>
      </c>
      <c r="H731" s="61">
        <v>12159892</v>
      </c>
      <c r="I731" s="61">
        <v>166597</v>
      </c>
      <c r="J731" s="51">
        <v>3319948</v>
      </c>
      <c r="K731" s="61">
        <v>34724543</v>
      </c>
      <c r="L731" s="61">
        <v>38044491</v>
      </c>
      <c r="M731" s="123"/>
      <c r="N731" s="125">
        <v>39839433</v>
      </c>
      <c r="O731" s="125">
        <v>27679541</v>
      </c>
      <c r="P731" s="125">
        <v>1712437</v>
      </c>
      <c r="Q731" s="125">
        <v>48141694</v>
      </c>
      <c r="R731" s="125">
        <v>44821746</v>
      </c>
      <c r="S731" s="47"/>
    </row>
    <row r="732" spans="1:19" ht="12.75" customHeight="1" x14ac:dyDescent="0.2">
      <c r="A732" s="218"/>
      <c r="B732" s="218"/>
      <c r="C732" s="53" t="s">
        <v>3</v>
      </c>
      <c r="D732" s="54">
        <v>21</v>
      </c>
      <c r="E732" s="44">
        <v>15521.88</v>
      </c>
      <c r="F732" s="44">
        <v>0</v>
      </c>
      <c r="G732" s="44">
        <v>0</v>
      </c>
      <c r="H732" s="44">
        <v>6280.06</v>
      </c>
      <c r="I732" s="44">
        <v>91.56</v>
      </c>
      <c r="J732" s="44">
        <v>1824.46</v>
      </c>
      <c r="K732" s="44">
        <v>18921.79</v>
      </c>
      <c r="L732" s="46">
        <v>20746.25</v>
      </c>
      <c r="M732" s="122"/>
      <c r="N732" s="124">
        <v>21893.5</v>
      </c>
      <c r="O732" s="124">
        <v>15613.44</v>
      </c>
      <c r="P732" s="124">
        <v>884.4</v>
      </c>
      <c r="Q732" s="124">
        <v>26528.38</v>
      </c>
      <c r="R732" s="124">
        <v>24703.919999999998</v>
      </c>
      <c r="S732" s="47"/>
    </row>
    <row r="733" spans="1:19" ht="9" customHeight="1" x14ac:dyDescent="0.2">
      <c r="A733" s="218"/>
      <c r="B733" s="218"/>
      <c r="C733" s="48" t="s">
        <v>4</v>
      </c>
      <c r="D733" s="49">
        <v>27</v>
      </c>
      <c r="E733" s="61">
        <v>30054551</v>
      </c>
      <c r="F733" s="50">
        <v>0</v>
      </c>
      <c r="G733" s="50">
        <v>0</v>
      </c>
      <c r="H733" s="61">
        <v>12159892</v>
      </c>
      <c r="I733" s="61">
        <v>177285</v>
      </c>
      <c r="J733" s="51">
        <v>3532647</v>
      </c>
      <c r="K733" s="61">
        <v>36637694</v>
      </c>
      <c r="L733" s="61">
        <v>40170341</v>
      </c>
      <c r="M733" s="123"/>
      <c r="N733" s="125">
        <v>42391727</v>
      </c>
      <c r="O733" s="125">
        <v>30231835</v>
      </c>
      <c r="P733" s="125">
        <v>1712437</v>
      </c>
      <c r="Q733" s="125">
        <v>51366106</v>
      </c>
      <c r="R733" s="125">
        <v>47833459</v>
      </c>
      <c r="S733" s="47"/>
    </row>
    <row r="734" spans="1:19" ht="12.75" customHeight="1" x14ac:dyDescent="0.2">
      <c r="A734" s="218"/>
      <c r="B734" s="218"/>
      <c r="C734" s="53" t="s">
        <v>3</v>
      </c>
      <c r="D734" s="54">
        <v>28</v>
      </c>
      <c r="E734" s="44">
        <v>16467.09</v>
      </c>
      <c r="F734" s="44">
        <v>0</v>
      </c>
      <c r="G734" s="44">
        <v>0</v>
      </c>
      <c r="H734" s="44">
        <v>6280.06</v>
      </c>
      <c r="I734" s="44">
        <v>95.52</v>
      </c>
      <c r="J734" s="44">
        <v>1903.56</v>
      </c>
      <c r="K734" s="44">
        <v>19673.080000000002</v>
      </c>
      <c r="L734" s="46">
        <v>21576.639999999999</v>
      </c>
      <c r="M734" s="122"/>
      <c r="N734" s="124">
        <v>22842.67</v>
      </c>
      <c r="O734" s="124">
        <v>16562.61</v>
      </c>
      <c r="P734" s="124">
        <v>884.4</v>
      </c>
      <c r="Q734" s="124">
        <v>27727.5</v>
      </c>
      <c r="R734" s="124">
        <v>25823.94</v>
      </c>
      <c r="S734" s="47"/>
    </row>
    <row r="735" spans="1:19" ht="9" customHeight="1" x14ac:dyDescent="0.2">
      <c r="A735" s="218"/>
      <c r="B735" s="218"/>
      <c r="C735" s="48" t="s">
        <v>4</v>
      </c>
      <c r="D735" s="49">
        <v>34</v>
      </c>
      <c r="E735" s="61">
        <v>31884732</v>
      </c>
      <c r="F735" s="50">
        <v>0</v>
      </c>
      <c r="G735" s="50">
        <v>0</v>
      </c>
      <c r="H735" s="61">
        <v>12159892</v>
      </c>
      <c r="I735" s="61">
        <v>184953</v>
      </c>
      <c r="J735" s="51">
        <v>3685806</v>
      </c>
      <c r="K735" s="61">
        <v>38092395</v>
      </c>
      <c r="L735" s="61">
        <v>41778201</v>
      </c>
      <c r="M735" s="123"/>
      <c r="N735" s="125">
        <v>44229577</v>
      </c>
      <c r="O735" s="125">
        <v>32069685</v>
      </c>
      <c r="P735" s="125">
        <v>1712437</v>
      </c>
      <c r="Q735" s="125">
        <v>53687926</v>
      </c>
      <c r="R735" s="125">
        <v>50002120</v>
      </c>
      <c r="S735" s="47"/>
    </row>
    <row r="736" spans="1:19" ht="12.75" customHeight="1" x14ac:dyDescent="0.2">
      <c r="A736" s="218"/>
      <c r="B736" s="218"/>
      <c r="C736" s="53" t="s">
        <v>3</v>
      </c>
      <c r="D736" s="54">
        <v>35</v>
      </c>
      <c r="E736" s="44">
        <v>17187.8</v>
      </c>
      <c r="F736" s="44">
        <v>0</v>
      </c>
      <c r="G736" s="44">
        <v>0</v>
      </c>
      <c r="H736" s="44">
        <v>6280.06</v>
      </c>
      <c r="I736" s="44">
        <v>98.52</v>
      </c>
      <c r="J736" s="44">
        <v>1963.87</v>
      </c>
      <c r="K736" s="44">
        <v>20206.89</v>
      </c>
      <c r="L736" s="46">
        <v>22170.76</v>
      </c>
      <c r="M736" s="122"/>
      <c r="N736" s="124">
        <v>23566.38</v>
      </c>
      <c r="O736" s="124">
        <v>17286.32</v>
      </c>
      <c r="P736" s="124">
        <v>884.4</v>
      </c>
      <c r="Q736" s="124">
        <v>28641.79</v>
      </c>
      <c r="R736" s="124">
        <v>26677.919999999998</v>
      </c>
      <c r="S736" s="47"/>
    </row>
    <row r="737" spans="1:19" ht="9" customHeight="1" x14ac:dyDescent="0.2">
      <c r="A737" s="219"/>
      <c r="B737" s="219"/>
      <c r="C737" s="58" t="s">
        <v>4</v>
      </c>
      <c r="D737" s="59"/>
      <c r="E737" s="61">
        <v>33280222</v>
      </c>
      <c r="F737" s="61">
        <v>0</v>
      </c>
      <c r="G737" s="61">
        <v>0</v>
      </c>
      <c r="H737" s="61">
        <v>12159892</v>
      </c>
      <c r="I737" s="61">
        <v>190761</v>
      </c>
      <c r="J737" s="61">
        <v>3802583</v>
      </c>
      <c r="K737" s="61">
        <v>39125995</v>
      </c>
      <c r="L737" s="61">
        <v>42928577</v>
      </c>
      <c r="M737" s="123"/>
      <c r="N737" s="128">
        <v>45630875</v>
      </c>
      <c r="O737" s="125">
        <v>33470983</v>
      </c>
      <c r="P737" s="128">
        <v>1712437</v>
      </c>
      <c r="Q737" s="128">
        <v>55458239</v>
      </c>
      <c r="R737" s="125">
        <v>51655656</v>
      </c>
      <c r="S737" s="47"/>
    </row>
    <row r="738" spans="1:19" ht="12.75" customHeight="1" x14ac:dyDescent="0.2">
      <c r="A738" s="196">
        <v>43647</v>
      </c>
      <c r="B738" s="196">
        <v>43830</v>
      </c>
      <c r="C738" s="42" t="s">
        <v>3</v>
      </c>
      <c r="D738" s="43">
        <v>0</v>
      </c>
      <c r="E738" s="44">
        <v>11117.19</v>
      </c>
      <c r="F738" s="44">
        <v>0</v>
      </c>
      <c r="G738" s="44"/>
      <c r="H738" s="44">
        <v>6280.06</v>
      </c>
      <c r="I738" s="44">
        <v>121.8</v>
      </c>
      <c r="J738" s="44">
        <v>1459.92</v>
      </c>
      <c r="K738" s="44">
        <v>17519.05</v>
      </c>
      <c r="L738" s="46">
        <v>18978.97</v>
      </c>
      <c r="M738" s="122"/>
      <c r="N738" s="124">
        <v>17519.05</v>
      </c>
      <c r="O738" s="124">
        <v>11238.99</v>
      </c>
      <c r="P738" s="124">
        <v>884.4</v>
      </c>
      <c r="Q738" s="124">
        <v>21001.99</v>
      </c>
      <c r="R738" s="124">
        <v>19542.07</v>
      </c>
      <c r="S738" s="47"/>
    </row>
    <row r="739" spans="1:19" ht="9" customHeight="1" x14ac:dyDescent="0.2">
      <c r="A739" s="197"/>
      <c r="B739" s="197"/>
      <c r="C739" s="48" t="s">
        <v>4</v>
      </c>
      <c r="D739" s="49">
        <v>8</v>
      </c>
      <c r="E739" s="61">
        <v>21525881</v>
      </c>
      <c r="F739" s="50">
        <v>0</v>
      </c>
      <c r="G739" s="50">
        <v>0</v>
      </c>
      <c r="H739" s="61">
        <v>12159892</v>
      </c>
      <c r="I739" s="61">
        <v>235838</v>
      </c>
      <c r="J739" s="51">
        <v>2826799</v>
      </c>
      <c r="K739" s="51">
        <v>33921611</v>
      </c>
      <c r="L739" s="61">
        <v>36748410</v>
      </c>
      <c r="M739" s="123"/>
      <c r="N739" s="125">
        <v>33921611</v>
      </c>
      <c r="O739" s="125">
        <v>21761719</v>
      </c>
      <c r="P739" s="125">
        <v>1712437</v>
      </c>
      <c r="Q739" s="125">
        <v>40665523</v>
      </c>
      <c r="R739" s="125">
        <v>37838724</v>
      </c>
      <c r="S739" s="47"/>
    </row>
    <row r="740" spans="1:19" ht="12.75" customHeight="1" x14ac:dyDescent="0.2">
      <c r="A740" s="218">
        <v>43647</v>
      </c>
      <c r="B740" s="218">
        <v>43830</v>
      </c>
      <c r="C740" s="53" t="s">
        <v>3</v>
      </c>
      <c r="D740" s="54">
        <v>9</v>
      </c>
      <c r="E740" s="44">
        <v>12892.25</v>
      </c>
      <c r="F740" s="44">
        <v>0</v>
      </c>
      <c r="G740" s="44">
        <v>0</v>
      </c>
      <c r="H740" s="44">
        <v>6280.06</v>
      </c>
      <c r="I740" s="44">
        <v>134.16</v>
      </c>
      <c r="J740" s="44">
        <v>1608.87</v>
      </c>
      <c r="K740" s="44">
        <v>16918.52</v>
      </c>
      <c r="L740" s="46">
        <v>18527.39</v>
      </c>
      <c r="M740" s="122"/>
      <c r="N740" s="124">
        <v>19306.47</v>
      </c>
      <c r="O740" s="124">
        <v>13026.41</v>
      </c>
      <c r="P740" s="124">
        <v>884.4</v>
      </c>
      <c r="Q740" s="124">
        <v>23260.09</v>
      </c>
      <c r="R740" s="124">
        <v>21651.22</v>
      </c>
      <c r="S740" s="47"/>
    </row>
    <row r="741" spans="1:19" ht="9" customHeight="1" x14ac:dyDescent="0.2">
      <c r="A741" s="218"/>
      <c r="B741" s="218"/>
      <c r="C741" s="48" t="s">
        <v>4</v>
      </c>
      <c r="D741" s="49">
        <v>14</v>
      </c>
      <c r="E741" s="61">
        <v>24962877</v>
      </c>
      <c r="F741" s="50">
        <v>0</v>
      </c>
      <c r="G741" s="50">
        <v>0</v>
      </c>
      <c r="H741" s="61">
        <v>12159892</v>
      </c>
      <c r="I741" s="61">
        <v>259770</v>
      </c>
      <c r="J741" s="51">
        <v>3115207</v>
      </c>
      <c r="K741" s="61">
        <v>32758823</v>
      </c>
      <c r="L741" s="61">
        <v>35874029</v>
      </c>
      <c r="M741" s="123"/>
      <c r="N741" s="125">
        <v>37382539</v>
      </c>
      <c r="O741" s="125">
        <v>25222647</v>
      </c>
      <c r="P741" s="125">
        <v>1712437</v>
      </c>
      <c r="Q741" s="125">
        <v>45037814</v>
      </c>
      <c r="R741" s="125">
        <v>41922608</v>
      </c>
      <c r="S741" s="47"/>
    </row>
    <row r="742" spans="1:19" ht="12.75" customHeight="1" x14ac:dyDescent="0.2">
      <c r="A742" s="218"/>
      <c r="B742" s="218"/>
      <c r="C742" s="53" t="s">
        <v>3</v>
      </c>
      <c r="D742" s="54">
        <v>15</v>
      </c>
      <c r="E742" s="44">
        <v>14209.25</v>
      </c>
      <c r="F742" s="44">
        <v>0</v>
      </c>
      <c r="G742" s="44">
        <v>0</v>
      </c>
      <c r="H742" s="44">
        <v>6280.06</v>
      </c>
      <c r="I742" s="44">
        <v>143.4</v>
      </c>
      <c r="J742" s="44">
        <v>1719.39</v>
      </c>
      <c r="K742" s="44">
        <v>17933.73</v>
      </c>
      <c r="L742" s="46">
        <v>19653.12</v>
      </c>
      <c r="M742" s="122"/>
      <c r="N742" s="124">
        <v>20632.71</v>
      </c>
      <c r="O742" s="124">
        <v>14352.65</v>
      </c>
      <c r="P742" s="124">
        <v>884.4</v>
      </c>
      <c r="Q742" s="124">
        <v>24935.58</v>
      </c>
      <c r="R742" s="124">
        <v>23216.19</v>
      </c>
      <c r="S742" s="47"/>
    </row>
    <row r="743" spans="1:19" ht="9" customHeight="1" x14ac:dyDescent="0.2">
      <c r="A743" s="218"/>
      <c r="B743" s="218"/>
      <c r="C743" s="48" t="s">
        <v>4</v>
      </c>
      <c r="D743" s="49">
        <v>20</v>
      </c>
      <c r="E743" s="61">
        <v>27512944</v>
      </c>
      <c r="F743" s="50">
        <v>0</v>
      </c>
      <c r="G743" s="50">
        <v>0</v>
      </c>
      <c r="H743" s="61">
        <v>12159892</v>
      </c>
      <c r="I743" s="61">
        <v>277661</v>
      </c>
      <c r="J743" s="51">
        <v>3329203</v>
      </c>
      <c r="K743" s="61">
        <v>34724543</v>
      </c>
      <c r="L743" s="61">
        <v>38053747</v>
      </c>
      <c r="M743" s="123"/>
      <c r="N743" s="125">
        <v>39950497</v>
      </c>
      <c r="O743" s="125">
        <v>27790606</v>
      </c>
      <c r="P743" s="125">
        <v>1712437</v>
      </c>
      <c r="Q743" s="125">
        <v>48282015</v>
      </c>
      <c r="R743" s="125">
        <v>44952812</v>
      </c>
      <c r="S743" s="47"/>
    </row>
    <row r="744" spans="1:19" ht="12.75" customHeight="1" x14ac:dyDescent="0.2">
      <c r="A744" s="218"/>
      <c r="B744" s="218"/>
      <c r="C744" s="53" t="s">
        <v>3</v>
      </c>
      <c r="D744" s="54">
        <v>21</v>
      </c>
      <c r="E744" s="44">
        <v>15521.88</v>
      </c>
      <c r="F744" s="44">
        <v>0</v>
      </c>
      <c r="G744" s="44">
        <v>0</v>
      </c>
      <c r="H744" s="44">
        <v>6280.06</v>
      </c>
      <c r="I744" s="44">
        <v>152.63999999999999</v>
      </c>
      <c r="J744" s="44">
        <v>1829.55</v>
      </c>
      <c r="K744" s="44">
        <v>18921.79</v>
      </c>
      <c r="L744" s="46">
        <v>20751.34</v>
      </c>
      <c r="M744" s="122"/>
      <c r="N744" s="124">
        <v>21954.58</v>
      </c>
      <c r="O744" s="124">
        <v>15674.52</v>
      </c>
      <c r="P744" s="124">
        <v>884.4</v>
      </c>
      <c r="Q744" s="124">
        <v>26605.54</v>
      </c>
      <c r="R744" s="124">
        <v>24775.99</v>
      </c>
      <c r="S744" s="47"/>
    </row>
    <row r="745" spans="1:19" ht="9" customHeight="1" x14ac:dyDescent="0.2">
      <c r="A745" s="218"/>
      <c r="B745" s="218"/>
      <c r="C745" s="48" t="s">
        <v>4</v>
      </c>
      <c r="D745" s="49">
        <v>27</v>
      </c>
      <c r="E745" s="61">
        <v>30054551</v>
      </c>
      <c r="F745" s="50">
        <v>0</v>
      </c>
      <c r="G745" s="50">
        <v>0</v>
      </c>
      <c r="H745" s="61">
        <v>12159892</v>
      </c>
      <c r="I745" s="61">
        <v>295552</v>
      </c>
      <c r="J745" s="51">
        <v>3542503</v>
      </c>
      <c r="K745" s="61">
        <v>36637694</v>
      </c>
      <c r="L745" s="61">
        <v>40180197</v>
      </c>
      <c r="M745" s="123"/>
      <c r="N745" s="125">
        <v>42509995</v>
      </c>
      <c r="O745" s="125">
        <v>30350103</v>
      </c>
      <c r="P745" s="125">
        <v>1712437</v>
      </c>
      <c r="Q745" s="125">
        <v>51515509</v>
      </c>
      <c r="R745" s="125">
        <v>47973006</v>
      </c>
      <c r="S745" s="47"/>
    </row>
    <row r="746" spans="1:19" ht="12.75" customHeight="1" x14ac:dyDescent="0.2">
      <c r="A746" s="218"/>
      <c r="B746" s="218"/>
      <c r="C746" s="53" t="s">
        <v>3</v>
      </c>
      <c r="D746" s="54">
        <v>28</v>
      </c>
      <c r="E746" s="44">
        <v>16467.09</v>
      </c>
      <c r="F746" s="44">
        <v>0</v>
      </c>
      <c r="G746" s="44">
        <v>0</v>
      </c>
      <c r="H746" s="44">
        <v>6280.06</v>
      </c>
      <c r="I746" s="44">
        <v>159.24</v>
      </c>
      <c r="J746" s="44">
        <v>1908.87</v>
      </c>
      <c r="K746" s="44">
        <v>19673.080000000002</v>
      </c>
      <c r="L746" s="46">
        <v>21581.95</v>
      </c>
      <c r="M746" s="122"/>
      <c r="N746" s="124">
        <v>22906.39</v>
      </c>
      <c r="O746" s="124">
        <v>16626.330000000002</v>
      </c>
      <c r="P746" s="124">
        <v>884.4</v>
      </c>
      <c r="Q746" s="124">
        <v>27808</v>
      </c>
      <c r="R746" s="124">
        <v>25899.13</v>
      </c>
      <c r="S746" s="47"/>
    </row>
    <row r="747" spans="1:19" ht="9" customHeight="1" x14ac:dyDescent="0.2">
      <c r="A747" s="218"/>
      <c r="B747" s="218"/>
      <c r="C747" s="48" t="s">
        <v>4</v>
      </c>
      <c r="D747" s="49">
        <v>34</v>
      </c>
      <c r="E747" s="61">
        <v>31884732</v>
      </c>
      <c r="F747" s="50">
        <v>0</v>
      </c>
      <c r="G747" s="50">
        <v>0</v>
      </c>
      <c r="H747" s="61">
        <v>12159892</v>
      </c>
      <c r="I747" s="61">
        <v>308332</v>
      </c>
      <c r="J747" s="51">
        <v>3696088</v>
      </c>
      <c r="K747" s="61">
        <v>38092395</v>
      </c>
      <c r="L747" s="61">
        <v>41788482</v>
      </c>
      <c r="M747" s="123"/>
      <c r="N747" s="125">
        <v>44352956</v>
      </c>
      <c r="O747" s="125">
        <v>32193064</v>
      </c>
      <c r="P747" s="125">
        <v>1712437</v>
      </c>
      <c r="Q747" s="125">
        <v>53843796</v>
      </c>
      <c r="R747" s="125">
        <v>50147708</v>
      </c>
      <c r="S747" s="47"/>
    </row>
    <row r="748" spans="1:19" ht="12.75" customHeight="1" x14ac:dyDescent="0.2">
      <c r="A748" s="218"/>
      <c r="B748" s="218"/>
      <c r="C748" s="53" t="s">
        <v>3</v>
      </c>
      <c r="D748" s="54">
        <v>35</v>
      </c>
      <c r="E748" s="44">
        <v>17187.8</v>
      </c>
      <c r="F748" s="44">
        <v>0</v>
      </c>
      <c r="G748" s="44">
        <v>0</v>
      </c>
      <c r="H748" s="44">
        <v>6280.06</v>
      </c>
      <c r="I748" s="44">
        <v>164.28</v>
      </c>
      <c r="J748" s="44">
        <v>1969.35</v>
      </c>
      <c r="K748" s="44">
        <v>20206.89</v>
      </c>
      <c r="L748" s="46">
        <v>22176.240000000002</v>
      </c>
      <c r="M748" s="122"/>
      <c r="N748" s="124">
        <v>23632.14</v>
      </c>
      <c r="O748" s="124">
        <v>17352.080000000002</v>
      </c>
      <c r="P748" s="124">
        <v>884.4</v>
      </c>
      <c r="Q748" s="124">
        <v>28724.86</v>
      </c>
      <c r="R748" s="124">
        <v>26755.51</v>
      </c>
      <c r="S748" s="47"/>
    </row>
    <row r="749" spans="1:19" ht="9" customHeight="1" x14ac:dyDescent="0.2">
      <c r="A749" s="219"/>
      <c r="B749" s="219"/>
      <c r="C749" s="58" t="s">
        <v>4</v>
      </c>
      <c r="D749" s="59"/>
      <c r="E749" s="61">
        <v>33280222</v>
      </c>
      <c r="F749" s="61">
        <v>0</v>
      </c>
      <c r="G749" s="61">
        <v>0</v>
      </c>
      <c r="H749" s="61">
        <v>12159892</v>
      </c>
      <c r="I749" s="61">
        <v>318090</v>
      </c>
      <c r="J749" s="61">
        <v>3813193</v>
      </c>
      <c r="K749" s="61">
        <v>39125995</v>
      </c>
      <c r="L749" s="61">
        <v>42939188</v>
      </c>
      <c r="M749" s="123"/>
      <c r="N749" s="128">
        <v>45758204</v>
      </c>
      <c r="O749" s="128">
        <v>33598312</v>
      </c>
      <c r="P749" s="128">
        <v>1712437</v>
      </c>
      <c r="Q749" s="128">
        <v>55619085</v>
      </c>
      <c r="R749" s="128">
        <v>51805891</v>
      </c>
      <c r="S749" s="47"/>
    </row>
    <row r="750" spans="1:19" ht="9" customHeight="1" x14ac:dyDescent="0.2">
      <c r="A750" s="83"/>
      <c r="B750" s="83"/>
      <c r="C750" s="84"/>
      <c r="D750" s="84"/>
      <c r="E750" s="84"/>
      <c r="F750" s="84"/>
      <c r="G750" s="84"/>
      <c r="H750" s="84"/>
      <c r="I750" s="85"/>
      <c r="J750" s="85"/>
      <c r="K750" s="85"/>
      <c r="L750" s="85"/>
      <c r="M750" s="85"/>
      <c r="N750" s="127"/>
      <c r="O750" s="127"/>
      <c r="P750" s="127"/>
      <c r="R750" s="158"/>
      <c r="S750" s="47"/>
    </row>
    <row r="751" spans="1:19" ht="9" customHeight="1" x14ac:dyDescent="0.2">
      <c r="A751" s="83"/>
      <c r="B751" s="83"/>
      <c r="C751" s="84"/>
      <c r="D751" s="84"/>
      <c r="E751" s="84"/>
      <c r="F751" s="84"/>
      <c r="G751" s="84"/>
      <c r="H751" s="84"/>
      <c r="I751" s="85"/>
      <c r="J751" s="85"/>
      <c r="K751" s="85"/>
      <c r="L751" s="85"/>
      <c r="M751" s="85"/>
      <c r="N751" s="126"/>
      <c r="O751" s="126"/>
      <c r="P751" s="126"/>
      <c r="R751" s="160"/>
      <c r="S751" s="47"/>
    </row>
    <row r="752" spans="1:19" ht="9" customHeight="1" x14ac:dyDescent="0.2">
      <c r="A752" s="83"/>
      <c r="B752" s="83"/>
      <c r="C752" s="84"/>
      <c r="D752" s="84"/>
      <c r="E752" s="84"/>
      <c r="F752" s="84"/>
      <c r="G752" s="84"/>
      <c r="H752" s="84"/>
      <c r="I752" s="85"/>
      <c r="J752" s="85"/>
      <c r="K752" s="85"/>
      <c r="L752" s="85"/>
      <c r="M752" s="85"/>
      <c r="N752" s="127"/>
      <c r="O752" s="127"/>
      <c r="P752" s="127"/>
      <c r="R752" s="158"/>
      <c r="S752" s="47"/>
    </row>
    <row r="753" spans="1:19" ht="9" customHeight="1" x14ac:dyDescent="0.2">
      <c r="A753" s="83"/>
      <c r="B753" s="83"/>
      <c r="C753" s="84"/>
      <c r="D753" s="84"/>
      <c r="E753" s="84"/>
      <c r="F753" s="84"/>
      <c r="G753" s="84"/>
      <c r="H753" s="84"/>
      <c r="I753" s="85"/>
      <c r="J753" s="85"/>
      <c r="K753" s="85"/>
      <c r="L753" s="85"/>
      <c r="M753" s="85"/>
      <c r="N753" s="126"/>
      <c r="O753" s="126"/>
      <c r="P753" s="126"/>
      <c r="R753" s="127"/>
      <c r="S753" s="47"/>
    </row>
    <row r="754" spans="1:19" x14ac:dyDescent="0.2">
      <c r="N754" s="127"/>
      <c r="O754" s="127"/>
      <c r="P754" s="127"/>
      <c r="Q754" s="86"/>
      <c r="R754" s="126"/>
    </row>
    <row r="755" spans="1:19" ht="27.75" customHeight="1" x14ac:dyDescent="0.2">
      <c r="B755" s="223" t="s">
        <v>118</v>
      </c>
      <c r="C755" s="224"/>
      <c r="D755" s="224"/>
      <c r="E755" s="224"/>
      <c r="F755" s="224"/>
      <c r="G755" s="224"/>
      <c r="H755" s="224"/>
      <c r="I755" s="224"/>
      <c r="J755" s="224"/>
      <c r="K755" s="224"/>
      <c r="L755" s="225"/>
      <c r="M755" s="117"/>
      <c r="N755" s="126"/>
      <c r="O755" s="126"/>
      <c r="P755" s="126"/>
      <c r="Q755" s="86"/>
      <c r="R755" s="127"/>
    </row>
    <row r="756" spans="1:19" ht="19.5" customHeight="1" x14ac:dyDescent="0.2">
      <c r="B756" s="87" t="s">
        <v>16</v>
      </c>
      <c r="C756" s="88"/>
      <c r="D756" s="89"/>
      <c r="E756" s="132">
        <v>36708</v>
      </c>
      <c r="F756" s="132">
        <v>36892</v>
      </c>
      <c r="G756" s="132">
        <v>37257</v>
      </c>
      <c r="H756" s="132">
        <v>37622</v>
      </c>
      <c r="I756" s="132">
        <v>38718</v>
      </c>
      <c r="J756" s="132">
        <v>43160</v>
      </c>
      <c r="K756" s="133"/>
      <c r="L756" s="133"/>
      <c r="N756" s="127"/>
      <c r="O756" s="127"/>
      <c r="P756" s="127"/>
      <c r="R756" s="126"/>
      <c r="S756" s="47"/>
    </row>
    <row r="757" spans="1:19" x14ac:dyDescent="0.2">
      <c r="B757" s="90"/>
      <c r="C757" s="91"/>
      <c r="D757" s="92"/>
      <c r="E757" s="44">
        <v>501.96</v>
      </c>
      <c r="F757" s="44">
        <v>501.96</v>
      </c>
      <c r="G757" s="44">
        <v>537.96</v>
      </c>
      <c r="H757" s="44">
        <v>633.96</v>
      </c>
      <c r="I757" s="44">
        <v>774</v>
      </c>
      <c r="J757" s="44">
        <v>884.4</v>
      </c>
      <c r="K757" s="44"/>
      <c r="L757" s="44"/>
      <c r="N757" s="126"/>
      <c r="O757" s="126"/>
      <c r="P757" s="126"/>
      <c r="R757" s="127"/>
      <c r="S757" s="47"/>
    </row>
    <row r="758" spans="1:19" x14ac:dyDescent="0.2">
      <c r="B758" s="93"/>
      <c r="C758" s="59"/>
      <c r="D758" s="94"/>
      <c r="E758" s="95">
        <v>971930</v>
      </c>
      <c r="F758" s="95">
        <v>971930</v>
      </c>
      <c r="G758" s="95">
        <v>1041636</v>
      </c>
      <c r="H758" s="95">
        <v>1227518</v>
      </c>
      <c r="I758" s="95">
        <v>1498673</v>
      </c>
      <c r="J758" s="95">
        <v>1712437</v>
      </c>
      <c r="K758" s="95"/>
      <c r="L758" s="95"/>
      <c r="N758" s="127"/>
      <c r="O758" s="127"/>
      <c r="P758" s="127"/>
      <c r="R758" s="126"/>
      <c r="S758" s="47"/>
    </row>
    <row r="759" spans="1:19" x14ac:dyDescent="0.2">
      <c r="B759" s="47" t="s">
        <v>24</v>
      </c>
      <c r="N759" s="126"/>
      <c r="O759" s="126"/>
      <c r="P759" s="126"/>
      <c r="Q759" s="86"/>
    </row>
  </sheetData>
  <mergeCells count="158">
    <mergeCell ref="B755:L755"/>
    <mergeCell ref="A678:A679"/>
    <mergeCell ref="B678:B679"/>
    <mergeCell ref="A680:A689"/>
    <mergeCell ref="B680:B689"/>
    <mergeCell ref="A690:A691"/>
    <mergeCell ref="B690:B691"/>
    <mergeCell ref="A692:A701"/>
    <mergeCell ref="B692:B701"/>
    <mergeCell ref="A702:A703"/>
    <mergeCell ref="B702:B703"/>
    <mergeCell ref="A726:A727"/>
    <mergeCell ref="B726:B727"/>
    <mergeCell ref="A728:A737"/>
    <mergeCell ref="B728:B737"/>
    <mergeCell ref="A738:A739"/>
    <mergeCell ref="B738:B739"/>
    <mergeCell ref="A740:A749"/>
    <mergeCell ref="B740:B749"/>
    <mergeCell ref="A704:A713"/>
    <mergeCell ref="B704:B713"/>
    <mergeCell ref="A714:A715"/>
    <mergeCell ref="B714:B715"/>
    <mergeCell ref="A716:A725"/>
    <mergeCell ref="Q3:Q4"/>
    <mergeCell ref="A526:A537"/>
    <mergeCell ref="B526:B537"/>
    <mergeCell ref="A482:A483"/>
    <mergeCell ref="B482:B483"/>
    <mergeCell ref="A664:A665"/>
    <mergeCell ref="B664:B665"/>
    <mergeCell ref="A666:A677"/>
    <mergeCell ref="B666:B677"/>
    <mergeCell ref="A538:A539"/>
    <mergeCell ref="B538:B539"/>
    <mergeCell ref="A540:A551"/>
    <mergeCell ref="B540:B551"/>
    <mergeCell ref="A496:A497"/>
    <mergeCell ref="B496:B497"/>
    <mergeCell ref="A510:A511"/>
    <mergeCell ref="B510:B511"/>
    <mergeCell ref="A512:A523"/>
    <mergeCell ref="B512:B523"/>
    <mergeCell ref="A524:A525"/>
    <mergeCell ref="B524:B525"/>
    <mergeCell ref="A594:A595"/>
    <mergeCell ref="B498:B509"/>
    <mergeCell ref="B440:B441"/>
    <mergeCell ref="N1:P2"/>
    <mergeCell ref="N3:N4"/>
    <mergeCell ref="O3:O4"/>
    <mergeCell ref="A1:B1"/>
    <mergeCell ref="C1:L2"/>
    <mergeCell ref="B456:B467"/>
    <mergeCell ref="A426:A427"/>
    <mergeCell ref="B484:B495"/>
    <mergeCell ref="A484:A495"/>
    <mergeCell ref="B426:B427"/>
    <mergeCell ref="A428:A439"/>
    <mergeCell ref="B428:B439"/>
    <mergeCell ref="A412:A413"/>
    <mergeCell ref="B412:B413"/>
    <mergeCell ref="A400:A411"/>
    <mergeCell ref="A468:A469"/>
    <mergeCell ref="B468:B469"/>
    <mergeCell ref="A470:A481"/>
    <mergeCell ref="B470:B481"/>
    <mergeCell ref="A456:A467"/>
    <mergeCell ref="A442:A453"/>
    <mergeCell ref="B442:B453"/>
    <mergeCell ref="A454:A455"/>
    <mergeCell ref="A440:A441"/>
    <mergeCell ref="B414:B425"/>
    <mergeCell ref="B454:B455"/>
    <mergeCell ref="A498:A509"/>
    <mergeCell ref="B400:B411"/>
    <mergeCell ref="A344:A383"/>
    <mergeCell ref="B344:B383"/>
    <mergeCell ref="A302:A341"/>
    <mergeCell ref="B302:B341"/>
    <mergeCell ref="A342:A343"/>
    <mergeCell ref="B342:B343"/>
    <mergeCell ref="A384:A385"/>
    <mergeCell ref="B384:B385"/>
    <mergeCell ref="A386:A397"/>
    <mergeCell ref="B386:B397"/>
    <mergeCell ref="A398:A399"/>
    <mergeCell ref="B398:B399"/>
    <mergeCell ref="A300:A301"/>
    <mergeCell ref="B300:B301"/>
    <mergeCell ref="A414:A425"/>
    <mergeCell ref="L3:L4"/>
    <mergeCell ref="C5:D5"/>
    <mergeCell ref="A6:A7"/>
    <mergeCell ref="B6:B7"/>
    <mergeCell ref="A3:B3"/>
    <mergeCell ref="C3:D4"/>
    <mergeCell ref="E3:J3"/>
    <mergeCell ref="K3:K4"/>
    <mergeCell ref="B134:B173"/>
    <mergeCell ref="B8:B47"/>
    <mergeCell ref="A48:A49"/>
    <mergeCell ref="B48:B49"/>
    <mergeCell ref="A50:A89"/>
    <mergeCell ref="B50:B89"/>
    <mergeCell ref="A90:A91"/>
    <mergeCell ref="B90:B91"/>
    <mergeCell ref="A92:A131"/>
    <mergeCell ref="B92:B131"/>
    <mergeCell ref="A132:A133"/>
    <mergeCell ref="B132:B133"/>
    <mergeCell ref="A8:A47"/>
    <mergeCell ref="A134:A173"/>
    <mergeCell ref="A260:A299"/>
    <mergeCell ref="B260:B299"/>
    <mergeCell ref="A174:A175"/>
    <mergeCell ref="B174:B175"/>
    <mergeCell ref="A176:A215"/>
    <mergeCell ref="B176:B215"/>
    <mergeCell ref="A216:A217"/>
    <mergeCell ref="B216:B217"/>
    <mergeCell ref="A218:A257"/>
    <mergeCell ref="B218:B257"/>
    <mergeCell ref="A258:A259"/>
    <mergeCell ref="B258:B259"/>
    <mergeCell ref="B596:B607"/>
    <mergeCell ref="A566:A567"/>
    <mergeCell ref="B566:B567"/>
    <mergeCell ref="A568:A579"/>
    <mergeCell ref="B568:B579"/>
    <mergeCell ref="A552:A553"/>
    <mergeCell ref="B552:B553"/>
    <mergeCell ref="A554:A565"/>
    <mergeCell ref="B554:B565"/>
    <mergeCell ref="B716:B725"/>
    <mergeCell ref="R3:R4"/>
    <mergeCell ref="A650:A651"/>
    <mergeCell ref="B650:B651"/>
    <mergeCell ref="A652:A663"/>
    <mergeCell ref="B652:B663"/>
    <mergeCell ref="A624:A635"/>
    <mergeCell ref="B624:B635"/>
    <mergeCell ref="A636:A637"/>
    <mergeCell ref="B636:B637"/>
    <mergeCell ref="A638:A649"/>
    <mergeCell ref="B638:B649"/>
    <mergeCell ref="A608:A609"/>
    <mergeCell ref="B608:B609"/>
    <mergeCell ref="A610:A621"/>
    <mergeCell ref="B610:B621"/>
    <mergeCell ref="A622:A623"/>
    <mergeCell ref="B622:B623"/>
    <mergeCell ref="B594:B595"/>
    <mergeCell ref="A580:A581"/>
    <mergeCell ref="B580:B581"/>
    <mergeCell ref="A582:A593"/>
    <mergeCell ref="B582:B593"/>
    <mergeCell ref="A596:A607"/>
  </mergeCells>
  <phoneticPr fontId="2" type="noConversion"/>
  <conditionalFormatting sqref="E6:K66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663">
    <cfRule type="cellIs" dxfId="2139" priority="15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138" priority="15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2137" priority="15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136" priority="15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135" priority="15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134" priority="15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2133" priority="15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132" priority="14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131" priority="14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130" priority="14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2129" priority="14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128" priority="145" stopIfTrue="1" operator="equal">
      <formula>0</formula>
    </cfRule>
  </conditionalFormatting>
  <conditionalFormatting sqref="E6:K66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663">
    <cfRule type="cellIs" dxfId="2127" priority="14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126" priority="14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125" priority="14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124" priority="14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2123" priority="14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122" priority="139" stopIfTrue="1" operator="equal">
      <formula>0</formula>
    </cfRule>
  </conditionalFormatting>
  <conditionalFormatting sqref="E6:K66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121" priority="13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120" priority="13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663 E6:K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2119" priority="13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2118" priority="13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2117" priority="1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16" priority="1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5" priority="1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114" priority="1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2113" priority="1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112" priority="12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1" priority="1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110" priority="12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2109" priority="1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108" priority="12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07" priority="1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106" priority="12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2105" priority="1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104" priority="121" stopIfTrue="1" operator="equal">
      <formula>0</formula>
    </cfRule>
  </conditionalFormatting>
  <conditionalFormatting sqref="Q6:Q663">
    <cfRule type="cellIs" dxfId="2103" priority="1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102" priority="119" stopIfTrue="1" operator="equal">
      <formula>0</formula>
    </cfRule>
  </conditionalFormatting>
  <conditionalFormatting sqref="Q6:Q663">
    <cfRule type="cellIs" dxfId="2101" priority="118"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2100" priority="117" stopIfTrue="1" operator="equal">
      <formula>0</formula>
    </cfRule>
  </conditionalFormatting>
  <conditionalFormatting sqref="E750:Q753">
    <cfRule type="cellIs" dxfId="2099" priority="116" stopIfTrue="1" operator="equal">
      <formula>0</formula>
    </cfRule>
  </conditionalFormatting>
  <conditionalFormatting sqref="M750:Q753">
    <cfRule type="cellIs" dxfId="2098" priority="115" stopIfTrue="1" operator="equal">
      <formula>0</formula>
    </cfRule>
  </conditionalFormatting>
  <conditionalFormatting sqref="N750:Q750 N752:Q752 N754:Q754 N756:Q756 N758:Q758">
    <cfRule type="cellIs" dxfId="2097" priority="114" stopIfTrue="1" operator="equal">
      <formula>0</formula>
    </cfRule>
  </conditionalFormatting>
  <conditionalFormatting sqref="M750:Q753">
    <cfRule type="cellIs" dxfId="2096" priority="113" stopIfTrue="1" operator="equal">
      <formula>0</formula>
    </cfRule>
  </conditionalFormatting>
  <conditionalFormatting sqref="N750:Q750 N752:Q752 N754:Q754 N756:Q756 N758:Q758">
    <cfRule type="cellIs" dxfId="2095" priority="112" stopIfTrue="1" operator="equal">
      <formula>0</formula>
    </cfRule>
  </conditionalFormatting>
  <conditionalFormatting sqref="N750:Q750 N752:Q752 N754:Q754 N756:Q756 N758:Q758">
    <cfRule type="cellIs" dxfId="2094" priority="111" stopIfTrue="1" operator="equal">
      <formula>0</formula>
    </cfRule>
  </conditionalFormatting>
  <conditionalFormatting sqref="M750:Q753">
    <cfRule type="cellIs" dxfId="2093" priority="110" stopIfTrue="1" operator="equal">
      <formula>0</formula>
    </cfRule>
  </conditionalFormatting>
  <conditionalFormatting sqref="N750:Q750 N752:Q752 N754:Q754 N756:Q756 N758:Q758">
    <cfRule type="cellIs" dxfId="2092" priority="109" stopIfTrue="1" operator="equal">
      <formula>0</formula>
    </cfRule>
  </conditionalFormatting>
  <conditionalFormatting sqref="E750:Q753">
    <cfRule type="cellIs" dxfId="2091" priority="108" stopIfTrue="1" operator="equal">
      <formula>0</formula>
    </cfRule>
  </conditionalFormatting>
  <conditionalFormatting sqref="N750:Q750 N752:Q752 N754:Q754 N756:Q756 N758:Q758">
    <cfRule type="cellIs" dxfId="2090" priority="107" stopIfTrue="1" operator="equal">
      <formula>0</formula>
    </cfRule>
  </conditionalFormatting>
  <conditionalFormatting sqref="M750:Q753">
    <cfRule type="cellIs" dxfId="2089" priority="106" stopIfTrue="1" operator="equal">
      <formula>0</formula>
    </cfRule>
  </conditionalFormatting>
  <conditionalFormatting sqref="N750:Q750 N752:Q752 N754:Q754 N756:Q756 N758:Q758">
    <cfRule type="cellIs" dxfId="2088" priority="105" stopIfTrue="1" operator="equal">
      <formula>0</formula>
    </cfRule>
  </conditionalFormatting>
  <conditionalFormatting sqref="E750:K753">
    <cfRule type="cellIs" dxfId="2087" priority="104" stopIfTrue="1" operator="equal">
      <formula>0</formula>
    </cfRule>
  </conditionalFormatting>
  <conditionalFormatting sqref="N750:Q750 N752:Q752 N754:Q754 N756:Q756 N758:Q758">
    <cfRule type="cellIs" dxfId="2086" priority="103" stopIfTrue="1" operator="equal">
      <formula>0</formula>
    </cfRule>
  </conditionalFormatting>
  <conditionalFormatting sqref="I750:Q753">
    <cfRule type="cellIs" dxfId="2085" priority="102" stopIfTrue="1" operator="equal">
      <formula>0</formula>
    </cfRule>
  </conditionalFormatting>
  <conditionalFormatting sqref="N750:Q750 N752:Q752 N754:Q754 N756:Q756 N758:Q758">
    <cfRule type="cellIs" dxfId="2084" priority="101" stopIfTrue="1" operator="equal">
      <formula>0</formula>
    </cfRule>
  </conditionalFormatting>
  <conditionalFormatting sqref="Q750:Q753">
    <cfRule type="cellIs" dxfId="2083" priority="100" stopIfTrue="1" operator="equal">
      <formula>0</formula>
    </cfRule>
  </conditionalFormatting>
  <conditionalFormatting sqref="Q750 Q752 Q754 Q756 Q758">
    <cfRule type="cellIs" dxfId="2082" priority="99" stopIfTrue="1" operator="equal">
      <formula>0</formula>
    </cfRule>
  </conditionalFormatting>
  <conditionalFormatting sqref="Q750:Q753">
    <cfRule type="cellIs" dxfId="2081" priority="98" stopIfTrue="1" operator="equal">
      <formula>0</formula>
    </cfRule>
  </conditionalFormatting>
  <conditionalFormatting sqref="Q750 Q752 Q754 Q756 Q758">
    <cfRule type="cellIs" dxfId="2080" priority="97" stopIfTrue="1" operator="equal">
      <formula>0</formula>
    </cfRule>
  </conditionalFormatting>
  <conditionalFormatting sqref="Q750 Q752 Q754 Q756 Q758">
    <cfRule type="cellIs" dxfId="2079" priority="96" stopIfTrue="1" operator="equal">
      <formula>0</formula>
    </cfRule>
  </conditionalFormatting>
  <conditionalFormatting sqref="Q750:Q753">
    <cfRule type="cellIs" dxfId="2078" priority="95" stopIfTrue="1" operator="equal">
      <formula>0</formula>
    </cfRule>
  </conditionalFormatting>
  <conditionalFormatting sqref="Q750 Q752 Q754 Q756 Q758">
    <cfRule type="cellIs" dxfId="2077" priority="94" stopIfTrue="1" operator="equal">
      <formula>0</formula>
    </cfRule>
  </conditionalFormatting>
  <conditionalFormatting sqref="P664 P666 P668 P670 P672 P674 P676 P678 P680 P682 P684 P686 P688 P690 P692 P694 P696 P698 P700 P702 P704 P706 P708 P710 P712 P714 P716 P718 P720 P722 P724">
    <cfRule type="cellIs" dxfId="2076" priority="74" stopIfTrue="1" operator="equal">
      <formula>0</formula>
    </cfRule>
  </conditionalFormatting>
  <conditionalFormatting sqref="F690:H701 J690:O701 Q690:Q701">
    <cfRule type="cellIs" dxfId="2075" priority="89" stopIfTrue="1" operator="equal">
      <formula>0</formula>
    </cfRule>
  </conditionalFormatting>
  <conditionalFormatting sqref="F702:H713 J702:O713 Q702:Q713">
    <cfRule type="cellIs" dxfId="2074" priority="87" stopIfTrue="1" operator="equal">
      <formula>0</formula>
    </cfRule>
  </conditionalFormatting>
  <conditionalFormatting sqref="N690:O690 N692:O692 N694:O694 N696:O696 N698:O698 N700:O700 Q700 Q698 Q696 Q694 Q692 Q690">
    <cfRule type="cellIs" dxfId="2073" priority="88" stopIfTrue="1" operator="equal">
      <formula>0</formula>
    </cfRule>
  </conditionalFormatting>
  <conditionalFormatting sqref="N702:O702 N704:O704 N706:O706 N708:O708 N710:O710 N712:O712 Q712 Q710 Q708 Q706 Q704 Q702">
    <cfRule type="cellIs" dxfId="2072" priority="86" stopIfTrue="1" operator="equal">
      <formula>0</formula>
    </cfRule>
  </conditionalFormatting>
  <conditionalFormatting sqref="F714:O725 Q714:Q725">
    <cfRule type="cellIs" dxfId="2071" priority="85" stopIfTrue="1" operator="equal">
      <formula>0</formula>
    </cfRule>
  </conditionalFormatting>
  <conditionalFormatting sqref="N714:O714 N716:O716 N718:O718 N720:O720 N722:O722 N724:O724 Q724 Q722 Q720 Q718 Q716 Q714">
    <cfRule type="cellIs" dxfId="2070" priority="84" stopIfTrue="1" operator="equal">
      <formula>0</formula>
    </cfRule>
  </conditionalFormatting>
  <conditionalFormatting sqref="I690:I713">
    <cfRule type="cellIs" dxfId="2069" priority="83" stopIfTrue="1" operator="equal">
      <formula>0</formula>
    </cfRule>
  </conditionalFormatting>
  <conditionalFormatting sqref="E690:E713">
    <cfRule type="cellIs" dxfId="2068" priority="81" stopIfTrue="1" operator="equal">
      <formula>0</formula>
    </cfRule>
  </conditionalFormatting>
  <conditionalFormatting sqref="P664:P725">
    <cfRule type="cellIs" dxfId="2067" priority="75" stopIfTrue="1" operator="equal">
      <formula>0</formula>
    </cfRule>
  </conditionalFormatting>
  <conditionalFormatting sqref="P664 P666 P668 P670 P672 P674 P676 P678 P680 P682 P684 P686 P688 P690 P692 P694 P696 P698 P700 P702 P704 P706 P708 P710 P712 P714 P716 P718 P720 P722 P724">
    <cfRule type="cellIs" dxfId="2066" priority="76" stopIfTrue="1" operator="equal">
      <formula>0</formula>
    </cfRule>
  </conditionalFormatting>
  <conditionalFormatting sqref="E678:O689 Q678:Q689 E690:E713">
    <cfRule type="cellIs" dxfId="2065" priority="93" stopIfTrue="1" operator="equal">
      <formula>0</formula>
    </cfRule>
  </conditionalFormatting>
  <conditionalFormatting sqref="E664:O677 Q664:Q677">
    <cfRule type="cellIs" dxfId="2064" priority="91" stopIfTrue="1" operator="equal">
      <formula>0</formula>
    </cfRule>
  </conditionalFormatting>
  <conditionalFormatting sqref="N664:O664 N666:O666 N668:O668 N670:O670 N672:O672 N674:O674 N676:O676 Q676 Q674 Q672 Q670 Q668 Q666 Q664">
    <cfRule type="cellIs" dxfId="2063" priority="92" stopIfTrue="1" operator="equal">
      <formula>0</formula>
    </cfRule>
  </conditionalFormatting>
  <conditionalFormatting sqref="N678:O678 N680:O680 N682:O682 N684:O684 N686:O686 N688:O688 Q688 Q686 Q684 Q682 Q680 Q678">
    <cfRule type="cellIs" dxfId="2062" priority="90" stopIfTrue="1" operator="equal">
      <formula>0</formula>
    </cfRule>
  </conditionalFormatting>
  <conditionalFormatting sqref="E714:E725">
    <cfRule type="cellIs" dxfId="2061" priority="82" stopIfTrue="1" operator="equal">
      <formula>0</formula>
    </cfRule>
  </conditionalFormatting>
  <conditionalFormatting sqref="P664 P666 P668 P670 P672 P674 P676 P678 P680 P682 P684 P686 P688 P690 P692 P694 P696 P698 P700 P702 P704 P706 P708 P710 P712 P714 P716 P718 P720 P722 P724">
    <cfRule type="cellIs" dxfId="2060" priority="79" stopIfTrue="1" operator="equal">
      <formula>0</formula>
    </cfRule>
  </conditionalFormatting>
  <conditionalFormatting sqref="P664:P725">
    <cfRule type="cellIs" dxfId="2059" priority="78" stopIfTrue="1" operator="equal">
      <formula>0</formula>
    </cfRule>
  </conditionalFormatting>
  <conditionalFormatting sqref="P664 P666 P668 P670 P672 P674 P676 P678 P680 P682 P684 P686 P688 P690 P692 P694 P696 P698 P700 P702 P704 P706 P708 P710 P712 P714 P716 P718 P720 P722 P724">
    <cfRule type="cellIs" dxfId="2058" priority="77" stopIfTrue="1" operator="equal">
      <formula>0</formula>
    </cfRule>
  </conditionalFormatting>
  <conditionalFormatting sqref="P664:P725">
    <cfRule type="cellIs" dxfId="2057" priority="80" stopIfTrue="1" operator="equal">
      <formula>0</formula>
    </cfRule>
  </conditionalFormatting>
  <conditionalFormatting sqref="F726:G737 Q726 I728:N728 J726:O727 I730:N730 J729:N729 I732:N732 J731:N731 I734:N734 J733:N733 I736:N736 J735:N735 J737:N737">
    <cfRule type="cellIs" dxfId="2056" priority="73" stopIfTrue="1" operator="equal">
      <formula>0</formula>
    </cfRule>
  </conditionalFormatting>
  <conditionalFormatting sqref="Q726 N728 N730 N732 N734 N736 N726:O726">
    <cfRule type="cellIs" dxfId="2055" priority="72" stopIfTrue="1" operator="equal">
      <formula>0</formula>
    </cfRule>
  </conditionalFormatting>
  <conditionalFormatting sqref="E726:E737">
    <cfRule type="cellIs" dxfId="2054" priority="71" stopIfTrue="1" operator="equal">
      <formula>0</formula>
    </cfRule>
  </conditionalFormatting>
  <conditionalFormatting sqref="P726">
    <cfRule type="cellIs" dxfId="2053" priority="70" stopIfTrue="1" operator="equal">
      <formula>0</formula>
    </cfRule>
  </conditionalFormatting>
  <conditionalFormatting sqref="P726">
    <cfRule type="cellIs" dxfId="2052" priority="69" stopIfTrue="1" operator="equal">
      <formula>0</formula>
    </cfRule>
  </conditionalFormatting>
  <conditionalFormatting sqref="H726:H737">
    <cfRule type="cellIs" dxfId="2051" priority="68" stopIfTrue="1" operator="equal">
      <formula>0</formula>
    </cfRule>
  </conditionalFormatting>
  <conditionalFormatting sqref="P727">
    <cfRule type="cellIs" dxfId="2050" priority="67" stopIfTrue="1" operator="equal">
      <formula>0</formula>
    </cfRule>
  </conditionalFormatting>
  <conditionalFormatting sqref="P728 P730 P732 P734 P736">
    <cfRule type="cellIs" dxfId="2049" priority="66" stopIfTrue="1" operator="equal">
      <formula>0</formula>
    </cfRule>
  </conditionalFormatting>
  <conditionalFormatting sqref="P728 P730 P732 P734 P736">
    <cfRule type="cellIs" dxfId="2048" priority="65" stopIfTrue="1" operator="equal">
      <formula>0</formula>
    </cfRule>
  </conditionalFormatting>
  <conditionalFormatting sqref="P729 P731 P733 P735 P737">
    <cfRule type="cellIs" dxfId="2047" priority="64" stopIfTrue="1" operator="equal">
      <formula>0</formula>
    </cfRule>
  </conditionalFormatting>
  <conditionalFormatting sqref="Q727">
    <cfRule type="cellIs" dxfId="2046" priority="63" stopIfTrue="1" operator="equal">
      <formula>0</formula>
    </cfRule>
  </conditionalFormatting>
  <conditionalFormatting sqref="Q728 Q730 Q732 Q734 Q736">
    <cfRule type="cellIs" dxfId="2045" priority="62" stopIfTrue="1" operator="equal">
      <formula>0</formula>
    </cfRule>
  </conditionalFormatting>
  <conditionalFormatting sqref="Q728 Q730 Q732 Q734 Q736">
    <cfRule type="cellIs" dxfId="2044" priority="61" stopIfTrue="1" operator="equal">
      <formula>0</formula>
    </cfRule>
  </conditionalFormatting>
  <conditionalFormatting sqref="Q729 Q731 Q733 Q735 Q737">
    <cfRule type="cellIs" dxfId="2043" priority="60" stopIfTrue="1" operator="equal">
      <formula>0</formula>
    </cfRule>
  </conditionalFormatting>
  <conditionalFormatting sqref="I726">
    <cfRule type="cellIs" dxfId="2042" priority="59" stopIfTrue="1" operator="equal">
      <formula>0</formula>
    </cfRule>
  </conditionalFormatting>
  <conditionalFormatting sqref="I727">
    <cfRule type="cellIs" dxfId="2041" priority="58" stopIfTrue="1" operator="equal">
      <formula>0</formula>
    </cfRule>
  </conditionalFormatting>
  <conditionalFormatting sqref="I729">
    <cfRule type="cellIs" dxfId="2040" priority="57" stopIfTrue="1" operator="equal">
      <formula>0</formula>
    </cfRule>
  </conditionalFormatting>
  <conditionalFormatting sqref="I731">
    <cfRule type="cellIs" dxfId="2039" priority="56" stopIfTrue="1" operator="equal">
      <formula>0</formula>
    </cfRule>
  </conditionalFormatting>
  <conditionalFormatting sqref="I733">
    <cfRule type="cellIs" dxfId="2038" priority="55" stopIfTrue="1" operator="equal">
      <formula>0</formula>
    </cfRule>
  </conditionalFormatting>
  <conditionalFormatting sqref="I735">
    <cfRule type="cellIs" dxfId="2037" priority="54" stopIfTrue="1" operator="equal">
      <formula>0</formula>
    </cfRule>
  </conditionalFormatting>
  <conditionalFormatting sqref="I737">
    <cfRule type="cellIs" dxfId="2036" priority="53" stopIfTrue="1" operator="equal">
      <formula>0</formula>
    </cfRule>
  </conditionalFormatting>
  <conditionalFormatting sqref="F738:G749 Q738 I740:N740 J738:N739 I742:N742 J741:N741 I744:N744 J743:N743 I746:N746 J745:N745 I748:N748 J747:N747 J749:N749">
    <cfRule type="cellIs" dxfId="2035" priority="52" stopIfTrue="1" operator="equal">
      <formula>0</formula>
    </cfRule>
  </conditionalFormatting>
  <conditionalFormatting sqref="Q738 N740 N742 N744 N746 N748 N738">
    <cfRule type="cellIs" dxfId="2034" priority="51" stopIfTrue="1" operator="equal">
      <formula>0</formula>
    </cfRule>
  </conditionalFormatting>
  <conditionalFormatting sqref="E738:E749">
    <cfRule type="cellIs" dxfId="2033" priority="50" stopIfTrue="1" operator="equal">
      <formula>0</formula>
    </cfRule>
  </conditionalFormatting>
  <conditionalFormatting sqref="P738">
    <cfRule type="cellIs" dxfId="2032" priority="49" stopIfTrue="1" operator="equal">
      <formula>0</formula>
    </cfRule>
  </conditionalFormatting>
  <conditionalFormatting sqref="P738">
    <cfRule type="cellIs" dxfId="2031" priority="48" stopIfTrue="1" operator="equal">
      <formula>0</formula>
    </cfRule>
  </conditionalFormatting>
  <conditionalFormatting sqref="H738:H749">
    <cfRule type="cellIs" dxfId="2030" priority="47" stopIfTrue="1" operator="equal">
      <formula>0</formula>
    </cfRule>
  </conditionalFormatting>
  <conditionalFormatting sqref="P739">
    <cfRule type="cellIs" dxfId="2029" priority="46" stopIfTrue="1" operator="equal">
      <formula>0</formula>
    </cfRule>
  </conditionalFormatting>
  <conditionalFormatting sqref="P740 P742 P744 P746 P748">
    <cfRule type="cellIs" dxfId="2028" priority="45" stopIfTrue="1" operator="equal">
      <formula>0</formula>
    </cfRule>
  </conditionalFormatting>
  <conditionalFormatting sqref="P740 P742 P744 P746 P748">
    <cfRule type="cellIs" dxfId="2027" priority="44" stopIfTrue="1" operator="equal">
      <formula>0</formula>
    </cfRule>
  </conditionalFormatting>
  <conditionalFormatting sqref="P741 P743 P745 P747 P749">
    <cfRule type="cellIs" dxfId="2026" priority="43" stopIfTrue="1" operator="equal">
      <formula>0</formula>
    </cfRule>
  </conditionalFormatting>
  <conditionalFormatting sqref="Q739">
    <cfRule type="cellIs" dxfId="2025" priority="42" stopIfTrue="1" operator="equal">
      <formula>0</formula>
    </cfRule>
  </conditionalFormatting>
  <conditionalFormatting sqref="Q740 Q742 Q744 Q746 Q748">
    <cfRule type="cellIs" dxfId="2024" priority="41" stopIfTrue="1" operator="equal">
      <formula>0</formula>
    </cfRule>
  </conditionalFormatting>
  <conditionalFormatting sqref="Q740 Q742 Q744 Q746 Q748">
    <cfRule type="cellIs" dxfId="2023" priority="40" stopIfTrue="1" operator="equal">
      <formula>0</formula>
    </cfRule>
  </conditionalFormatting>
  <conditionalFormatting sqref="Q741 Q743 Q745 Q747 Q749">
    <cfRule type="cellIs" dxfId="2022" priority="39" stopIfTrue="1" operator="equal">
      <formula>0</formula>
    </cfRule>
  </conditionalFormatting>
  <conditionalFormatting sqref="I738">
    <cfRule type="cellIs" dxfId="2021" priority="38" stopIfTrue="1" operator="equal">
      <formula>0</formula>
    </cfRule>
  </conditionalFormatting>
  <conditionalFormatting sqref="I739">
    <cfRule type="cellIs" dxfId="2020" priority="37" stopIfTrue="1" operator="equal">
      <formula>0</formula>
    </cfRule>
  </conditionalFormatting>
  <conditionalFormatting sqref="I741">
    <cfRule type="cellIs" dxfId="2019" priority="36" stopIfTrue="1" operator="equal">
      <formula>0</formula>
    </cfRule>
  </conditionalFormatting>
  <conditionalFormatting sqref="I743">
    <cfRule type="cellIs" dxfId="2018" priority="35" stopIfTrue="1" operator="equal">
      <formula>0</formula>
    </cfRule>
  </conditionalFormatting>
  <conditionalFormatting sqref="I745">
    <cfRule type="cellIs" dxfId="2017" priority="34" stopIfTrue="1" operator="equal">
      <formula>0</formula>
    </cfRule>
  </conditionalFormatting>
  <conditionalFormatting sqref="I747">
    <cfRule type="cellIs" dxfId="2016" priority="33" stopIfTrue="1" operator="equal">
      <formula>0</formula>
    </cfRule>
  </conditionalFormatting>
  <conditionalFormatting sqref="I749">
    <cfRule type="cellIs" dxfId="2015" priority="32" stopIfTrue="1" operator="equal">
      <formula>0</formula>
    </cfRule>
  </conditionalFormatting>
  <conditionalFormatting sqref="O728:O749">
    <cfRule type="cellIs" dxfId="2014" priority="31" stopIfTrue="1" operator="equal">
      <formula>0</formula>
    </cfRule>
  </conditionalFormatting>
  <conditionalFormatting sqref="O728 O730 O732 O734 O736 O738 O740 O742 O744 O746 O748">
    <cfRule type="cellIs" dxfId="2013" priority="30" stopIfTrue="1" operator="equal">
      <formula>0</formula>
    </cfRule>
  </conditionalFormatting>
  <conditionalFormatting sqref="R6:R749">
    <cfRule type="cellIs" dxfId="2012" priority="2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2011" priority="29" stopIfTrue="1" operator="equal">
      <formula>0</formula>
    </cfRule>
  </conditionalFormatting>
  <conditionalFormatting sqref="R6:R749">
    <cfRule type="cellIs" dxfId="2010" priority="2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2009" priority="26" stopIfTrue="1" operator="equal">
      <formula>0</formula>
    </cfRule>
  </conditionalFormatting>
  <conditionalFormatting sqref="R678:R689 R753:R758">
    <cfRule type="cellIs" dxfId="2008" priority="24" stopIfTrue="1" operator="equal">
      <formula>0</formula>
    </cfRule>
  </conditionalFormatting>
  <conditionalFormatting sqref="R753 R755 R757">
    <cfRule type="cellIs" dxfId="2007" priority="25" stopIfTrue="1" operator="equal">
      <formula>0</formula>
    </cfRule>
  </conditionalFormatting>
  <conditionalFormatting sqref="R664:R677">
    <cfRule type="cellIs" dxfId="2006" priority="22" stopIfTrue="1" operator="equal">
      <formula>0</formula>
    </cfRule>
  </conditionalFormatting>
  <conditionalFormatting sqref="R664 R666 R668 R670 R672 R674 R676">
    <cfRule type="cellIs" dxfId="2005" priority="23" stopIfTrue="1" operator="equal">
      <formula>0</formula>
    </cfRule>
  </conditionalFormatting>
  <conditionalFormatting sqref="R750:R752">
    <cfRule type="cellIs" dxfId="2004" priority="19" stopIfTrue="1" operator="equal">
      <formula>0</formula>
    </cfRule>
  </conditionalFormatting>
  <conditionalFormatting sqref="R678 R680 R682 R684 R686 R688">
    <cfRule type="cellIs" dxfId="2003" priority="21" stopIfTrue="1" operator="equal">
      <formula>0</formula>
    </cfRule>
  </conditionalFormatting>
  <conditionalFormatting sqref="R750 R752">
    <cfRule type="cellIs" dxfId="2002" priority="20" stopIfTrue="1" operator="equal">
      <formula>0</formula>
    </cfRule>
  </conditionalFormatting>
  <conditionalFormatting sqref="R690:R701">
    <cfRule type="cellIs" dxfId="2001" priority="18" stopIfTrue="1" operator="equal">
      <formula>0</formula>
    </cfRule>
  </conditionalFormatting>
  <conditionalFormatting sqref="R690 R692 R694 R696 R698 R700">
    <cfRule type="cellIs" dxfId="2000" priority="17" stopIfTrue="1" operator="equal">
      <formula>0</formula>
    </cfRule>
  </conditionalFormatting>
  <conditionalFormatting sqref="R702:R713">
    <cfRule type="cellIs" dxfId="1999" priority="16" stopIfTrue="1" operator="equal">
      <formula>0</formula>
    </cfRule>
  </conditionalFormatting>
  <conditionalFormatting sqref="R702 R712 R710 R708 R706 R704">
    <cfRule type="cellIs" dxfId="1998" priority="15" stopIfTrue="1" operator="equal">
      <formula>0</formula>
    </cfRule>
  </conditionalFormatting>
  <conditionalFormatting sqref="R714:R725">
    <cfRule type="cellIs" dxfId="1997" priority="14" stopIfTrue="1" operator="equal">
      <formula>0</formula>
    </cfRule>
  </conditionalFormatting>
  <conditionalFormatting sqref="R724 R722 R720 R718 R716 R714">
    <cfRule type="cellIs" dxfId="1996" priority="13" stopIfTrue="1" operator="equal">
      <formula>0</formula>
    </cfRule>
  </conditionalFormatting>
  <conditionalFormatting sqref="R726">
    <cfRule type="cellIs" dxfId="1995" priority="12" stopIfTrue="1" operator="equal">
      <formula>0</formula>
    </cfRule>
  </conditionalFormatting>
  <conditionalFormatting sqref="R726">
    <cfRule type="cellIs" dxfId="1994" priority="11" stopIfTrue="1" operator="equal">
      <formula>0</formula>
    </cfRule>
  </conditionalFormatting>
  <conditionalFormatting sqref="R727">
    <cfRule type="cellIs" dxfId="1993" priority="10" stopIfTrue="1" operator="equal">
      <formula>0</formula>
    </cfRule>
  </conditionalFormatting>
  <conditionalFormatting sqref="R728 R730 R732 R734 R736">
    <cfRule type="cellIs" dxfId="1992" priority="9" stopIfTrue="1" operator="equal">
      <formula>0</formula>
    </cfRule>
  </conditionalFormatting>
  <conditionalFormatting sqref="R728 R730 R732 R734 R736">
    <cfRule type="cellIs" dxfId="1991" priority="8" stopIfTrue="1" operator="equal">
      <formula>0</formula>
    </cfRule>
  </conditionalFormatting>
  <conditionalFormatting sqref="R729 R731 R733 R735 R737">
    <cfRule type="cellIs" dxfId="1990" priority="7" stopIfTrue="1" operator="equal">
      <formula>0</formula>
    </cfRule>
  </conditionalFormatting>
  <conditionalFormatting sqref="R738">
    <cfRule type="cellIs" dxfId="1989" priority="6" stopIfTrue="1" operator="equal">
      <formula>0</formula>
    </cfRule>
  </conditionalFormatting>
  <conditionalFormatting sqref="R738">
    <cfRule type="cellIs" dxfId="1988" priority="5" stopIfTrue="1" operator="equal">
      <formula>0</formula>
    </cfRule>
  </conditionalFormatting>
  <conditionalFormatting sqref="R739">
    <cfRule type="cellIs" dxfId="1987" priority="4" stopIfTrue="1" operator="equal">
      <formula>0</formula>
    </cfRule>
  </conditionalFormatting>
  <conditionalFormatting sqref="R740 R742 R744 R746 R748">
    <cfRule type="cellIs" dxfId="1986" priority="3" stopIfTrue="1" operator="equal">
      <formula>0</formula>
    </cfRule>
  </conditionalFormatting>
  <conditionalFormatting sqref="R740 R742 R744 R746 R748">
    <cfRule type="cellIs" dxfId="1985" priority="2" stopIfTrue="1" operator="equal">
      <formula>0</formula>
    </cfRule>
  </conditionalFormatting>
  <conditionalFormatting sqref="R741 R743 R745 R747 R749">
    <cfRule type="cellIs" dxfId="1984"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63"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pageSetUpPr fitToPage="1"/>
  </sheetPr>
  <dimension ref="A1:S759"/>
  <sheetViews>
    <sheetView showGridLines="0" zoomScaleNormal="100" workbookViewId="0">
      <pane ySplit="5" topLeftCell="A6" activePane="bottomLeft" state="frozenSplit"/>
      <selection pane="bottomLeft" sqref="A1:B1"/>
    </sheetView>
  </sheetViews>
  <sheetFormatPr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6" customWidth="1"/>
    <col min="20" max="20" width="9.5703125" style="47" bestFit="1" customWidth="1"/>
    <col min="21" max="16384" width="9.140625" style="47"/>
  </cols>
  <sheetData>
    <row r="1" spans="1:19" ht="16.5" customHeight="1" x14ac:dyDescent="0.2">
      <c r="A1" s="192" t="s">
        <v>25</v>
      </c>
      <c r="B1" s="193"/>
      <c r="C1" s="233" t="s">
        <v>30</v>
      </c>
      <c r="D1" s="234"/>
      <c r="E1" s="234"/>
      <c r="F1" s="234"/>
      <c r="G1" s="234"/>
      <c r="H1" s="234"/>
      <c r="I1" s="234"/>
      <c r="J1" s="234"/>
      <c r="K1" s="234"/>
      <c r="L1" s="235"/>
      <c r="M1" s="135"/>
      <c r="N1" s="186" t="s">
        <v>151</v>
      </c>
      <c r="O1" s="187"/>
      <c r="P1" s="188"/>
      <c r="Q1" s="142" t="s">
        <v>163</v>
      </c>
      <c r="R1" s="142" t="s">
        <v>185</v>
      </c>
      <c r="S1" s="67">
        <v>22</v>
      </c>
    </row>
    <row r="2" spans="1:19" ht="12" customHeight="1" x14ac:dyDescent="0.2">
      <c r="A2" s="68">
        <v>5</v>
      </c>
      <c r="B2" s="69"/>
      <c r="C2" s="236" t="s">
        <v>52</v>
      </c>
      <c r="D2" s="236"/>
      <c r="E2" s="236"/>
      <c r="F2" s="236"/>
      <c r="G2" s="236"/>
      <c r="H2" s="236"/>
      <c r="I2" s="236"/>
      <c r="J2" s="236"/>
      <c r="K2" s="236"/>
      <c r="L2" s="237"/>
      <c r="M2" s="118"/>
      <c r="N2" s="189"/>
      <c r="O2" s="190"/>
      <c r="P2" s="191"/>
      <c r="Q2" s="143" t="s">
        <v>164</v>
      </c>
      <c r="R2" s="143" t="s">
        <v>186</v>
      </c>
      <c r="S2" s="67"/>
    </row>
    <row r="3" spans="1:19" ht="12.75" customHeight="1" x14ac:dyDescent="0.2">
      <c r="A3" s="214" t="s">
        <v>16</v>
      </c>
      <c r="B3" s="215"/>
      <c r="C3" s="204" t="s">
        <v>15</v>
      </c>
      <c r="D3" s="205"/>
      <c r="E3" s="214" t="s">
        <v>2</v>
      </c>
      <c r="F3" s="216"/>
      <c r="G3" s="216"/>
      <c r="H3" s="216"/>
      <c r="I3" s="216"/>
      <c r="J3" s="217"/>
      <c r="K3" s="202" t="s">
        <v>50</v>
      </c>
      <c r="L3" s="202" t="s">
        <v>51</v>
      </c>
      <c r="M3" s="119"/>
      <c r="N3" s="200" t="s">
        <v>152</v>
      </c>
      <c r="O3" s="200" t="s">
        <v>155</v>
      </c>
      <c r="P3" s="129" t="s">
        <v>149</v>
      </c>
      <c r="Q3" s="198" t="s">
        <v>165</v>
      </c>
      <c r="R3" s="198" t="s">
        <v>184</v>
      </c>
      <c r="S3" s="47"/>
    </row>
    <row r="4" spans="1:19" ht="34.5" customHeight="1" x14ac:dyDescent="0.2">
      <c r="A4" s="72" t="s">
        <v>20</v>
      </c>
      <c r="B4" s="72" t="s">
        <v>21</v>
      </c>
      <c r="C4" s="206"/>
      <c r="D4" s="207"/>
      <c r="E4" s="73" t="s">
        <v>17</v>
      </c>
      <c r="F4" s="73" t="s">
        <v>156</v>
      </c>
      <c r="G4" s="73" t="s">
        <v>0</v>
      </c>
      <c r="H4" s="73" t="s">
        <v>1</v>
      </c>
      <c r="I4" s="73" t="s">
        <v>153</v>
      </c>
      <c r="J4" s="73" t="s">
        <v>160</v>
      </c>
      <c r="K4" s="203"/>
      <c r="L4" s="203"/>
      <c r="M4" s="120"/>
      <c r="N4" s="201"/>
      <c r="O4" s="201"/>
      <c r="P4" s="131" t="s">
        <v>150</v>
      </c>
      <c r="Q4" s="199" t="s">
        <v>166</v>
      </c>
      <c r="R4" s="199" t="s">
        <v>166</v>
      </c>
      <c r="S4" s="47"/>
    </row>
    <row r="5" spans="1:19" s="77" customFormat="1" ht="10.5" customHeight="1" x14ac:dyDescent="0.2">
      <c r="A5" s="74" t="s">
        <v>5</v>
      </c>
      <c r="B5" s="75" t="s">
        <v>6</v>
      </c>
      <c r="C5" s="211" t="s">
        <v>7</v>
      </c>
      <c r="D5" s="212"/>
      <c r="E5" s="74" t="s">
        <v>8</v>
      </c>
      <c r="F5" s="74" t="s">
        <v>9</v>
      </c>
      <c r="G5" s="74" t="s">
        <v>10</v>
      </c>
      <c r="H5" s="74" t="s">
        <v>11</v>
      </c>
      <c r="I5" s="74" t="s">
        <v>12</v>
      </c>
      <c r="J5" s="74" t="s">
        <v>13</v>
      </c>
      <c r="K5" s="74" t="s">
        <v>14</v>
      </c>
      <c r="L5" s="74" t="s">
        <v>19</v>
      </c>
      <c r="M5" s="121"/>
      <c r="N5" s="134" t="s">
        <v>161</v>
      </c>
      <c r="O5" s="134" t="s">
        <v>162</v>
      </c>
      <c r="P5" s="130"/>
      <c r="Q5" s="130"/>
      <c r="R5" s="130"/>
    </row>
    <row r="6" spans="1:19" ht="12.75" customHeight="1" x14ac:dyDescent="0.2">
      <c r="A6" s="196">
        <v>32994</v>
      </c>
      <c r="B6" s="196">
        <v>33177</v>
      </c>
      <c r="C6" s="42" t="s">
        <v>3</v>
      </c>
      <c r="D6" s="43">
        <v>0</v>
      </c>
      <c r="E6" s="44">
        <v>5751.26</v>
      </c>
      <c r="F6" s="44">
        <v>632.14</v>
      </c>
      <c r="G6" s="44">
        <v>0</v>
      </c>
      <c r="H6" s="44">
        <v>5649.17</v>
      </c>
      <c r="I6" s="44">
        <v>0</v>
      </c>
      <c r="J6" s="44">
        <v>1002.71</v>
      </c>
      <c r="K6" s="45">
        <v>12032.57</v>
      </c>
      <c r="L6" s="46">
        <v>13035.28</v>
      </c>
      <c r="M6" s="122"/>
      <c r="N6" s="124">
        <v>12032.57</v>
      </c>
      <c r="O6" s="124">
        <v>6383.4</v>
      </c>
      <c r="P6" s="124"/>
      <c r="Q6" s="124">
        <v>14184.29</v>
      </c>
      <c r="R6" s="124">
        <v>13181.58</v>
      </c>
      <c r="S6" s="47"/>
    </row>
    <row r="7" spans="1:19" ht="9" customHeight="1" x14ac:dyDescent="0.2">
      <c r="A7" s="213"/>
      <c r="B7" s="213"/>
      <c r="C7" s="48" t="s">
        <v>4</v>
      </c>
      <c r="D7" s="49">
        <v>2</v>
      </c>
      <c r="E7" s="50">
        <v>11135992</v>
      </c>
      <c r="F7" s="50">
        <v>1223994</v>
      </c>
      <c r="G7" s="50">
        <v>0</v>
      </c>
      <c r="H7" s="50">
        <v>10938318</v>
      </c>
      <c r="I7" s="50">
        <v>0</v>
      </c>
      <c r="J7" s="51">
        <v>1941517</v>
      </c>
      <c r="K7" s="50">
        <v>23298304</v>
      </c>
      <c r="L7" s="78">
        <v>25239822</v>
      </c>
      <c r="M7" s="123"/>
      <c r="N7" s="125">
        <v>23298304</v>
      </c>
      <c r="O7" s="125">
        <v>12359986</v>
      </c>
      <c r="P7" s="125">
        <v>0</v>
      </c>
      <c r="Q7" s="125">
        <v>27464615</v>
      </c>
      <c r="R7" s="125">
        <v>25523098</v>
      </c>
      <c r="S7" s="47"/>
    </row>
    <row r="8" spans="1:19" ht="12.75" customHeight="1" x14ac:dyDescent="0.2">
      <c r="A8" s="208">
        <v>32994</v>
      </c>
      <c r="B8" s="208">
        <v>33177</v>
      </c>
      <c r="C8" s="53" t="s">
        <v>3</v>
      </c>
      <c r="D8" s="54">
        <v>3</v>
      </c>
      <c r="E8" s="55">
        <v>6061.14</v>
      </c>
      <c r="F8" s="55">
        <v>663.13</v>
      </c>
      <c r="G8" s="55">
        <v>0</v>
      </c>
      <c r="H8" s="55">
        <v>5649.17</v>
      </c>
      <c r="I8" s="55">
        <v>0</v>
      </c>
      <c r="J8" s="55">
        <v>1031.1199999999999</v>
      </c>
      <c r="K8" s="56">
        <v>12373.44</v>
      </c>
      <c r="L8" s="46">
        <v>13404.56</v>
      </c>
      <c r="M8" s="122"/>
      <c r="N8" s="124">
        <v>12373.44</v>
      </c>
      <c r="O8" s="124">
        <v>6724.27</v>
      </c>
      <c r="P8" s="124"/>
      <c r="Q8" s="124">
        <v>14614.93</v>
      </c>
      <c r="R8" s="124">
        <v>13583.81</v>
      </c>
      <c r="S8" s="47"/>
    </row>
    <row r="9" spans="1:19" ht="9" customHeight="1" x14ac:dyDescent="0.2">
      <c r="A9" s="208"/>
      <c r="B9" s="208"/>
      <c r="C9" s="48" t="s">
        <v>4</v>
      </c>
      <c r="D9" s="49">
        <v>4</v>
      </c>
      <c r="E9" s="50">
        <v>11736004</v>
      </c>
      <c r="F9" s="50">
        <v>1283999</v>
      </c>
      <c r="G9" s="50">
        <v>0</v>
      </c>
      <c r="H9" s="50">
        <v>10938318</v>
      </c>
      <c r="I9" s="50">
        <v>0</v>
      </c>
      <c r="J9" s="51">
        <v>1996527</v>
      </c>
      <c r="K9" s="50">
        <v>23958321</v>
      </c>
      <c r="L9" s="78">
        <v>25954847</v>
      </c>
      <c r="M9" s="123"/>
      <c r="N9" s="125">
        <v>23958321</v>
      </c>
      <c r="O9" s="125">
        <v>13020002</v>
      </c>
      <c r="P9" s="125">
        <v>0</v>
      </c>
      <c r="Q9" s="125">
        <v>28298451</v>
      </c>
      <c r="R9" s="125">
        <v>26301924</v>
      </c>
      <c r="S9" s="47"/>
    </row>
    <row r="10" spans="1:19" ht="12.75" customHeight="1" x14ac:dyDescent="0.2">
      <c r="A10" s="209"/>
      <c r="B10" s="209"/>
      <c r="C10" s="53" t="s">
        <v>3</v>
      </c>
      <c r="D10" s="54">
        <v>5</v>
      </c>
      <c r="E10" s="55">
        <v>6371.01</v>
      </c>
      <c r="F10" s="55">
        <v>700.32</v>
      </c>
      <c r="G10" s="55">
        <v>0</v>
      </c>
      <c r="H10" s="55">
        <v>5649.17</v>
      </c>
      <c r="I10" s="55">
        <v>0</v>
      </c>
      <c r="J10" s="55">
        <v>1060.04</v>
      </c>
      <c r="K10" s="56">
        <v>12720.5</v>
      </c>
      <c r="L10" s="46">
        <v>13780.54</v>
      </c>
      <c r="M10" s="122"/>
      <c r="N10" s="124">
        <v>12720.5</v>
      </c>
      <c r="O10" s="124">
        <v>7071.33</v>
      </c>
      <c r="P10" s="124"/>
      <c r="Q10" s="124">
        <v>15053.38</v>
      </c>
      <c r="R10" s="124">
        <v>13993.34</v>
      </c>
      <c r="S10" s="47"/>
    </row>
    <row r="11" spans="1:19" ht="9" customHeight="1" x14ac:dyDescent="0.2">
      <c r="A11" s="209"/>
      <c r="B11" s="209"/>
      <c r="C11" s="48" t="s">
        <v>4</v>
      </c>
      <c r="D11" s="49">
        <v>6</v>
      </c>
      <c r="E11" s="50">
        <v>12335996</v>
      </c>
      <c r="F11" s="50">
        <v>1356009</v>
      </c>
      <c r="G11" s="50">
        <v>0</v>
      </c>
      <c r="H11" s="50">
        <v>10938318</v>
      </c>
      <c r="I11" s="50">
        <v>0</v>
      </c>
      <c r="J11" s="51">
        <v>2052524</v>
      </c>
      <c r="K11" s="50">
        <v>24630323</v>
      </c>
      <c r="L11" s="78">
        <v>26682846</v>
      </c>
      <c r="M11" s="123"/>
      <c r="N11" s="125">
        <v>24630323</v>
      </c>
      <c r="O11" s="125">
        <v>13692004</v>
      </c>
      <c r="P11" s="125">
        <v>0</v>
      </c>
      <c r="Q11" s="125">
        <v>29147408</v>
      </c>
      <c r="R11" s="125">
        <v>27094884</v>
      </c>
      <c r="S11" s="47"/>
    </row>
    <row r="12" spans="1:19" ht="12.75" customHeight="1" x14ac:dyDescent="0.2">
      <c r="A12" s="209"/>
      <c r="B12" s="209"/>
      <c r="C12" s="53" t="s">
        <v>3</v>
      </c>
      <c r="D12" s="54">
        <v>7</v>
      </c>
      <c r="E12" s="55">
        <v>6674.69</v>
      </c>
      <c r="F12" s="55">
        <v>731.3</v>
      </c>
      <c r="G12" s="55">
        <v>0</v>
      </c>
      <c r="H12" s="55">
        <v>5649.17</v>
      </c>
      <c r="I12" s="55">
        <v>0</v>
      </c>
      <c r="J12" s="55">
        <v>1087.93</v>
      </c>
      <c r="K12" s="56">
        <v>13055.16</v>
      </c>
      <c r="L12" s="46">
        <v>14143.09</v>
      </c>
      <c r="M12" s="122"/>
      <c r="N12" s="124">
        <v>13055.16</v>
      </c>
      <c r="O12" s="124">
        <v>7405.99</v>
      </c>
      <c r="P12" s="124"/>
      <c r="Q12" s="124">
        <v>15476.17</v>
      </c>
      <c r="R12" s="124">
        <v>14388.24</v>
      </c>
      <c r="S12" s="47"/>
    </row>
    <row r="13" spans="1:19" ht="9" customHeight="1" x14ac:dyDescent="0.2">
      <c r="A13" s="209"/>
      <c r="B13" s="209"/>
      <c r="C13" s="48" t="s">
        <v>4</v>
      </c>
      <c r="D13" s="49">
        <v>8</v>
      </c>
      <c r="E13" s="50">
        <v>12924002</v>
      </c>
      <c r="F13" s="50">
        <v>1415994</v>
      </c>
      <c r="G13" s="50">
        <v>0</v>
      </c>
      <c r="H13" s="50">
        <v>10938318</v>
      </c>
      <c r="I13" s="50">
        <v>0</v>
      </c>
      <c r="J13" s="51">
        <v>2106526</v>
      </c>
      <c r="K13" s="50">
        <v>25278315</v>
      </c>
      <c r="L13" s="78">
        <v>27384841</v>
      </c>
      <c r="M13" s="123"/>
      <c r="N13" s="125">
        <v>25278315</v>
      </c>
      <c r="O13" s="125">
        <v>14339996</v>
      </c>
      <c r="P13" s="125">
        <v>0</v>
      </c>
      <c r="Q13" s="125">
        <v>29966044</v>
      </c>
      <c r="R13" s="125">
        <v>27859517</v>
      </c>
      <c r="S13" s="47"/>
    </row>
    <row r="14" spans="1:19" ht="12.75" customHeight="1" x14ac:dyDescent="0.2">
      <c r="A14" s="209"/>
      <c r="B14" s="209"/>
      <c r="C14" s="53" t="s">
        <v>3</v>
      </c>
      <c r="D14" s="54">
        <v>9</v>
      </c>
      <c r="E14" s="55">
        <v>7027.95</v>
      </c>
      <c r="F14" s="55">
        <v>768.49</v>
      </c>
      <c r="G14" s="55">
        <v>0</v>
      </c>
      <c r="H14" s="55">
        <v>5649.17</v>
      </c>
      <c r="I14" s="55">
        <v>0</v>
      </c>
      <c r="J14" s="55">
        <v>1120.47</v>
      </c>
      <c r="K14" s="56">
        <v>13445.61</v>
      </c>
      <c r="L14" s="46">
        <v>14566.08</v>
      </c>
      <c r="M14" s="122"/>
      <c r="N14" s="124">
        <v>13445.61</v>
      </c>
      <c r="O14" s="124">
        <v>7796.44</v>
      </c>
      <c r="P14" s="124"/>
      <c r="Q14" s="124">
        <v>15969.44</v>
      </c>
      <c r="R14" s="124">
        <v>14848.97</v>
      </c>
      <c r="S14" s="47"/>
    </row>
    <row r="15" spans="1:19" ht="9" customHeight="1" x14ac:dyDescent="0.2">
      <c r="A15" s="209"/>
      <c r="B15" s="209"/>
      <c r="C15" s="48" t="s">
        <v>4</v>
      </c>
      <c r="D15" s="49">
        <v>10</v>
      </c>
      <c r="E15" s="50">
        <v>13608009</v>
      </c>
      <c r="F15" s="50">
        <v>1488004</v>
      </c>
      <c r="G15" s="50">
        <v>0</v>
      </c>
      <c r="H15" s="50">
        <v>10938318</v>
      </c>
      <c r="I15" s="50">
        <v>0</v>
      </c>
      <c r="J15" s="51">
        <v>2169532</v>
      </c>
      <c r="K15" s="50">
        <v>26034331</v>
      </c>
      <c r="L15" s="78">
        <v>28203864</v>
      </c>
      <c r="M15" s="123"/>
      <c r="N15" s="125">
        <v>26034331</v>
      </c>
      <c r="O15" s="125">
        <v>15096013</v>
      </c>
      <c r="P15" s="125">
        <v>0</v>
      </c>
      <c r="Q15" s="125">
        <v>30921148</v>
      </c>
      <c r="R15" s="125">
        <v>28751615</v>
      </c>
      <c r="S15" s="47"/>
    </row>
    <row r="16" spans="1:19" ht="12.75" customHeight="1" x14ac:dyDescent="0.2">
      <c r="A16" s="209"/>
      <c r="B16" s="209"/>
      <c r="C16" s="53" t="s">
        <v>3</v>
      </c>
      <c r="D16" s="54">
        <v>11</v>
      </c>
      <c r="E16" s="55">
        <v>7387.4</v>
      </c>
      <c r="F16" s="55">
        <v>811.87</v>
      </c>
      <c r="G16" s="55">
        <v>0</v>
      </c>
      <c r="H16" s="55">
        <v>5649.17</v>
      </c>
      <c r="I16" s="55">
        <v>0</v>
      </c>
      <c r="J16" s="55">
        <v>1154.04</v>
      </c>
      <c r="K16" s="56">
        <v>13848.44</v>
      </c>
      <c r="L16" s="46">
        <v>15002.48</v>
      </c>
      <c r="M16" s="122"/>
      <c r="N16" s="124">
        <v>13848.44</v>
      </c>
      <c r="O16" s="124">
        <v>8199.27</v>
      </c>
      <c r="P16" s="124"/>
      <c r="Q16" s="124">
        <v>16478.349999999999</v>
      </c>
      <c r="R16" s="124">
        <v>15324.31</v>
      </c>
      <c r="S16" s="47"/>
    </row>
    <row r="17" spans="1:19" ht="9" customHeight="1" x14ac:dyDescent="0.2">
      <c r="A17" s="209"/>
      <c r="B17" s="209"/>
      <c r="C17" s="48" t="s">
        <v>4</v>
      </c>
      <c r="D17" s="49">
        <v>12</v>
      </c>
      <c r="E17" s="50">
        <v>14304001</v>
      </c>
      <c r="F17" s="50">
        <v>1572000</v>
      </c>
      <c r="G17" s="50">
        <v>0</v>
      </c>
      <c r="H17" s="50">
        <v>10938318</v>
      </c>
      <c r="I17" s="50">
        <v>0</v>
      </c>
      <c r="J17" s="51">
        <v>2234533</v>
      </c>
      <c r="K17" s="50">
        <v>26814319</v>
      </c>
      <c r="L17" s="78">
        <v>29048852</v>
      </c>
      <c r="M17" s="123"/>
      <c r="N17" s="125">
        <v>26814319</v>
      </c>
      <c r="O17" s="125">
        <v>15876001</v>
      </c>
      <c r="P17" s="125">
        <v>0</v>
      </c>
      <c r="Q17" s="125">
        <v>31906535</v>
      </c>
      <c r="R17" s="125">
        <v>29672002</v>
      </c>
      <c r="S17" s="47"/>
    </row>
    <row r="18" spans="1:19" ht="12.75" customHeight="1" x14ac:dyDescent="0.2">
      <c r="A18" s="209"/>
      <c r="B18" s="209"/>
      <c r="C18" s="53" t="s">
        <v>3</v>
      </c>
      <c r="D18" s="54">
        <v>13</v>
      </c>
      <c r="E18" s="55">
        <v>7740.66</v>
      </c>
      <c r="F18" s="55">
        <v>849.06</v>
      </c>
      <c r="G18" s="55">
        <v>0</v>
      </c>
      <c r="H18" s="55">
        <v>5649.17</v>
      </c>
      <c r="I18" s="55">
        <v>0</v>
      </c>
      <c r="J18" s="55">
        <v>1186.57</v>
      </c>
      <c r="K18" s="56">
        <v>14238.89</v>
      </c>
      <c r="L18" s="46">
        <v>15425.46</v>
      </c>
      <c r="M18" s="122"/>
      <c r="N18" s="124">
        <v>14238.89</v>
      </c>
      <c r="O18" s="124">
        <v>8589.7199999999993</v>
      </c>
      <c r="P18" s="124"/>
      <c r="Q18" s="124">
        <v>16971.61</v>
      </c>
      <c r="R18" s="124">
        <v>15785.04</v>
      </c>
      <c r="S18" s="47"/>
    </row>
    <row r="19" spans="1:19" ht="9" customHeight="1" x14ac:dyDescent="0.2">
      <c r="A19" s="209"/>
      <c r="B19" s="209"/>
      <c r="C19" s="48" t="s">
        <v>4</v>
      </c>
      <c r="D19" s="49">
        <v>14</v>
      </c>
      <c r="E19" s="50">
        <v>14988008</v>
      </c>
      <c r="F19" s="50">
        <v>1644009</v>
      </c>
      <c r="G19" s="50">
        <v>0</v>
      </c>
      <c r="H19" s="50">
        <v>10938318</v>
      </c>
      <c r="I19" s="50">
        <v>0</v>
      </c>
      <c r="J19" s="51">
        <v>2297520</v>
      </c>
      <c r="K19" s="50">
        <v>27570336</v>
      </c>
      <c r="L19" s="78">
        <v>29867855</v>
      </c>
      <c r="M19" s="123"/>
      <c r="N19" s="125">
        <v>27570336</v>
      </c>
      <c r="O19" s="125">
        <v>16632017</v>
      </c>
      <c r="P19" s="125">
        <v>0</v>
      </c>
      <c r="Q19" s="125">
        <v>32861619</v>
      </c>
      <c r="R19" s="125">
        <v>30564099</v>
      </c>
      <c r="S19" s="47"/>
    </row>
    <row r="20" spans="1:19" ht="12.75" customHeight="1" x14ac:dyDescent="0.2">
      <c r="A20" s="209"/>
      <c r="B20" s="209"/>
      <c r="C20" s="53" t="s">
        <v>3</v>
      </c>
      <c r="D20" s="54">
        <v>15</v>
      </c>
      <c r="E20" s="55">
        <v>8155.89</v>
      </c>
      <c r="F20" s="55">
        <v>892.44</v>
      </c>
      <c r="G20" s="55">
        <v>0</v>
      </c>
      <c r="H20" s="55">
        <v>5649.17</v>
      </c>
      <c r="I20" s="55">
        <v>0</v>
      </c>
      <c r="J20" s="55">
        <v>1224.79</v>
      </c>
      <c r="K20" s="56">
        <v>14697.5</v>
      </c>
      <c r="L20" s="46">
        <v>15922.29</v>
      </c>
      <c r="M20" s="122"/>
      <c r="N20" s="124">
        <v>14697.5</v>
      </c>
      <c r="O20" s="124">
        <v>9048.33</v>
      </c>
      <c r="P20" s="124"/>
      <c r="Q20" s="124">
        <v>17550.990000000002</v>
      </c>
      <c r="R20" s="124">
        <v>16326.2</v>
      </c>
      <c r="S20" s="47"/>
    </row>
    <row r="21" spans="1:19" ht="9" customHeight="1" x14ac:dyDescent="0.2">
      <c r="A21" s="209"/>
      <c r="B21" s="209"/>
      <c r="C21" s="48" t="s">
        <v>4</v>
      </c>
      <c r="D21" s="49">
        <v>16</v>
      </c>
      <c r="E21" s="50">
        <v>15792005</v>
      </c>
      <c r="F21" s="50">
        <v>1728005</v>
      </c>
      <c r="G21" s="50">
        <v>0</v>
      </c>
      <c r="H21" s="50">
        <v>10938318</v>
      </c>
      <c r="I21" s="50">
        <v>0</v>
      </c>
      <c r="J21" s="51">
        <v>2371524</v>
      </c>
      <c r="K21" s="50">
        <v>28458328</v>
      </c>
      <c r="L21" s="78">
        <v>30829852</v>
      </c>
      <c r="M21" s="123"/>
      <c r="N21" s="125">
        <v>28458328</v>
      </c>
      <c r="O21" s="125">
        <v>17520010</v>
      </c>
      <c r="P21" s="125">
        <v>0</v>
      </c>
      <c r="Q21" s="125">
        <v>33983455</v>
      </c>
      <c r="R21" s="125">
        <v>31611931</v>
      </c>
      <c r="S21" s="47"/>
    </row>
    <row r="22" spans="1:19" ht="12.75" customHeight="1" x14ac:dyDescent="0.2">
      <c r="A22" s="209"/>
      <c r="B22" s="209"/>
      <c r="C22" s="53" t="s">
        <v>3</v>
      </c>
      <c r="D22" s="54">
        <v>17</v>
      </c>
      <c r="E22" s="55">
        <v>8571.1200000000008</v>
      </c>
      <c r="F22" s="55">
        <v>942.02</v>
      </c>
      <c r="G22" s="55">
        <v>0</v>
      </c>
      <c r="H22" s="55">
        <v>5649.17</v>
      </c>
      <c r="I22" s="55">
        <v>0</v>
      </c>
      <c r="J22" s="55">
        <v>1263.53</v>
      </c>
      <c r="K22" s="56">
        <v>15162.31</v>
      </c>
      <c r="L22" s="46">
        <v>16425.84</v>
      </c>
      <c r="M22" s="122"/>
      <c r="N22" s="124">
        <v>15162.31</v>
      </c>
      <c r="O22" s="124">
        <v>9513.14</v>
      </c>
      <c r="P22" s="124"/>
      <c r="Q22" s="124">
        <v>18138.21</v>
      </c>
      <c r="R22" s="124">
        <v>16874.68</v>
      </c>
      <c r="S22" s="47"/>
    </row>
    <row r="23" spans="1:19" ht="9" customHeight="1" x14ac:dyDescent="0.2">
      <c r="A23" s="209"/>
      <c r="B23" s="209"/>
      <c r="C23" s="48" t="s">
        <v>4</v>
      </c>
      <c r="D23" s="49">
        <v>18</v>
      </c>
      <c r="E23" s="50">
        <v>16596003</v>
      </c>
      <c r="F23" s="50">
        <v>1824005</v>
      </c>
      <c r="G23" s="50">
        <v>0</v>
      </c>
      <c r="H23" s="50">
        <v>10938318</v>
      </c>
      <c r="I23" s="50">
        <v>0</v>
      </c>
      <c r="J23" s="51">
        <v>2446535</v>
      </c>
      <c r="K23" s="50">
        <v>29358326</v>
      </c>
      <c r="L23" s="78">
        <v>31804861</v>
      </c>
      <c r="M23" s="123"/>
      <c r="N23" s="125">
        <v>29358326</v>
      </c>
      <c r="O23" s="125">
        <v>18420008</v>
      </c>
      <c r="P23" s="125">
        <v>0</v>
      </c>
      <c r="Q23" s="125">
        <v>35120472</v>
      </c>
      <c r="R23" s="125">
        <v>32673937</v>
      </c>
      <c r="S23" s="47"/>
    </row>
    <row r="24" spans="1:19" ht="12.75" customHeight="1" x14ac:dyDescent="0.2">
      <c r="A24" s="209"/>
      <c r="B24" s="209"/>
      <c r="C24" s="53" t="s">
        <v>3</v>
      </c>
      <c r="D24" s="54">
        <v>19</v>
      </c>
      <c r="E24" s="55">
        <v>8980.15</v>
      </c>
      <c r="F24" s="55">
        <v>985.4</v>
      </c>
      <c r="G24" s="55">
        <v>0</v>
      </c>
      <c r="H24" s="55">
        <v>5649.17</v>
      </c>
      <c r="I24" s="55">
        <v>0</v>
      </c>
      <c r="J24" s="55">
        <v>1301.23</v>
      </c>
      <c r="K24" s="56">
        <v>15614.72</v>
      </c>
      <c r="L24" s="46">
        <v>16915.95</v>
      </c>
      <c r="M24" s="122"/>
      <c r="N24" s="124">
        <v>15614.72</v>
      </c>
      <c r="O24" s="124">
        <v>9965.5499999999993</v>
      </c>
      <c r="P24" s="124"/>
      <c r="Q24" s="124">
        <v>18709.75</v>
      </c>
      <c r="R24" s="124">
        <v>17408.52</v>
      </c>
      <c r="S24" s="47"/>
    </row>
    <row r="25" spans="1:19" ht="9" customHeight="1" x14ac:dyDescent="0.2">
      <c r="A25" s="209"/>
      <c r="B25" s="209"/>
      <c r="C25" s="48" t="s">
        <v>4</v>
      </c>
      <c r="D25" s="49">
        <v>20</v>
      </c>
      <c r="E25" s="50">
        <v>17387995</v>
      </c>
      <c r="F25" s="50">
        <v>1908000</v>
      </c>
      <c r="G25" s="50">
        <v>0</v>
      </c>
      <c r="H25" s="50">
        <v>10938318</v>
      </c>
      <c r="I25" s="50">
        <v>0</v>
      </c>
      <c r="J25" s="51">
        <v>2519533</v>
      </c>
      <c r="K25" s="50">
        <v>30234314</v>
      </c>
      <c r="L25" s="78">
        <v>32753847</v>
      </c>
      <c r="M25" s="123"/>
      <c r="N25" s="125">
        <v>30234314</v>
      </c>
      <c r="O25" s="125">
        <v>19295995</v>
      </c>
      <c r="P25" s="125">
        <v>0</v>
      </c>
      <c r="Q25" s="125">
        <v>36227128</v>
      </c>
      <c r="R25" s="125">
        <v>33707595</v>
      </c>
      <c r="S25" s="47"/>
    </row>
    <row r="26" spans="1:19" ht="12.75" customHeight="1" x14ac:dyDescent="0.2">
      <c r="A26" s="209"/>
      <c r="B26" s="209"/>
      <c r="C26" s="53" t="s">
        <v>3</v>
      </c>
      <c r="D26" s="54">
        <v>21</v>
      </c>
      <c r="E26" s="55">
        <v>9252.84</v>
      </c>
      <c r="F26" s="55">
        <v>1016.39</v>
      </c>
      <c r="G26" s="55">
        <v>0</v>
      </c>
      <c r="H26" s="55">
        <v>5649.17</v>
      </c>
      <c r="I26" s="55">
        <v>0</v>
      </c>
      <c r="J26" s="55">
        <v>1326.53</v>
      </c>
      <c r="K26" s="56">
        <v>15918.4</v>
      </c>
      <c r="L26" s="46">
        <v>17244.93</v>
      </c>
      <c r="M26" s="122"/>
      <c r="N26" s="124">
        <v>15918.4</v>
      </c>
      <c r="O26" s="124">
        <v>10269.23</v>
      </c>
      <c r="P26" s="124"/>
      <c r="Q26" s="124">
        <v>19093.39</v>
      </c>
      <c r="R26" s="124">
        <v>17766.86</v>
      </c>
      <c r="S26" s="47"/>
    </row>
    <row r="27" spans="1:19" ht="9" customHeight="1" x14ac:dyDescent="0.2">
      <c r="A27" s="209"/>
      <c r="B27" s="209"/>
      <c r="C27" s="48" t="s">
        <v>4</v>
      </c>
      <c r="D27" s="49">
        <v>22</v>
      </c>
      <c r="E27" s="50">
        <v>17915997</v>
      </c>
      <c r="F27" s="50">
        <v>1968005</v>
      </c>
      <c r="G27" s="50">
        <v>0</v>
      </c>
      <c r="H27" s="50">
        <v>10938318</v>
      </c>
      <c r="I27" s="50">
        <v>0</v>
      </c>
      <c r="J27" s="51">
        <v>2568520</v>
      </c>
      <c r="K27" s="50">
        <v>30822320</v>
      </c>
      <c r="L27" s="78">
        <v>33390841</v>
      </c>
      <c r="M27" s="123"/>
      <c r="N27" s="125">
        <v>30822320</v>
      </c>
      <c r="O27" s="125">
        <v>19884002</v>
      </c>
      <c r="P27" s="125">
        <v>0</v>
      </c>
      <c r="Q27" s="125">
        <v>36969958</v>
      </c>
      <c r="R27" s="125">
        <v>34401438</v>
      </c>
      <c r="S27" s="47"/>
    </row>
    <row r="28" spans="1:19" ht="12.75" customHeight="1" x14ac:dyDescent="0.2">
      <c r="A28" s="209"/>
      <c r="B28" s="209"/>
      <c r="C28" s="53" t="s">
        <v>3</v>
      </c>
      <c r="D28" s="54">
        <v>23</v>
      </c>
      <c r="E28" s="55">
        <v>9519.33</v>
      </c>
      <c r="F28" s="55">
        <v>1047.3699999999999</v>
      </c>
      <c r="G28" s="55">
        <v>0</v>
      </c>
      <c r="H28" s="55">
        <v>5649.17</v>
      </c>
      <c r="I28" s="55">
        <v>0</v>
      </c>
      <c r="J28" s="55">
        <v>1351.32</v>
      </c>
      <c r="K28" s="56">
        <v>16215.87</v>
      </c>
      <c r="L28" s="46">
        <v>17567.189999999999</v>
      </c>
      <c r="M28" s="122"/>
      <c r="N28" s="124">
        <v>16215.87</v>
      </c>
      <c r="O28" s="124">
        <v>10566.7</v>
      </c>
      <c r="P28" s="124"/>
      <c r="Q28" s="124">
        <v>19469.2</v>
      </c>
      <c r="R28" s="124">
        <v>18117.88</v>
      </c>
      <c r="S28" s="47"/>
    </row>
    <row r="29" spans="1:19" ht="9" customHeight="1" x14ac:dyDescent="0.2">
      <c r="A29" s="209"/>
      <c r="B29" s="209"/>
      <c r="C29" s="48" t="s">
        <v>4</v>
      </c>
      <c r="D29" s="49">
        <v>23</v>
      </c>
      <c r="E29" s="50">
        <v>18431993</v>
      </c>
      <c r="F29" s="50">
        <v>2027991</v>
      </c>
      <c r="G29" s="50">
        <v>0</v>
      </c>
      <c r="H29" s="50">
        <v>10938318</v>
      </c>
      <c r="I29" s="50">
        <v>0</v>
      </c>
      <c r="J29" s="51">
        <v>2616520</v>
      </c>
      <c r="K29" s="50">
        <v>31398303</v>
      </c>
      <c r="L29" s="78">
        <v>34014823</v>
      </c>
      <c r="M29" s="123"/>
      <c r="N29" s="125">
        <v>31398303</v>
      </c>
      <c r="O29" s="125">
        <v>20459984</v>
      </c>
      <c r="P29" s="125">
        <v>0</v>
      </c>
      <c r="Q29" s="125">
        <v>37697628</v>
      </c>
      <c r="R29" s="125">
        <v>35081108</v>
      </c>
      <c r="S29" s="47"/>
    </row>
    <row r="30" spans="1:19" ht="12.75" customHeight="1" x14ac:dyDescent="0.2">
      <c r="A30" s="209"/>
      <c r="B30" s="209"/>
      <c r="C30" s="53" t="s">
        <v>3</v>
      </c>
      <c r="D30" s="54">
        <v>24</v>
      </c>
      <c r="E30" s="55">
        <v>9792.02</v>
      </c>
      <c r="F30" s="55">
        <v>1072.1600000000001</v>
      </c>
      <c r="G30" s="55">
        <v>0</v>
      </c>
      <c r="H30" s="55">
        <v>5649.17</v>
      </c>
      <c r="I30" s="55">
        <v>0</v>
      </c>
      <c r="J30" s="55">
        <v>1376.11</v>
      </c>
      <c r="K30" s="56">
        <v>16513.349999999999</v>
      </c>
      <c r="L30" s="46">
        <v>17889.46</v>
      </c>
      <c r="M30" s="122"/>
      <c r="N30" s="124">
        <v>16513.349999999999</v>
      </c>
      <c r="O30" s="124">
        <v>10864.18</v>
      </c>
      <c r="P30" s="124"/>
      <c r="Q30" s="124">
        <v>19845.009999999998</v>
      </c>
      <c r="R30" s="124">
        <v>18468.900000000001</v>
      </c>
      <c r="S30" s="47"/>
    </row>
    <row r="31" spans="1:19" ht="9" customHeight="1" x14ac:dyDescent="0.2">
      <c r="A31" s="209"/>
      <c r="B31" s="209"/>
      <c r="C31" s="48" t="s">
        <v>4</v>
      </c>
      <c r="D31" s="49">
        <v>25</v>
      </c>
      <c r="E31" s="50">
        <v>18959995</v>
      </c>
      <c r="F31" s="50">
        <v>2075991</v>
      </c>
      <c r="G31" s="50">
        <v>0</v>
      </c>
      <c r="H31" s="50">
        <v>10938318</v>
      </c>
      <c r="I31" s="50">
        <v>0</v>
      </c>
      <c r="J31" s="51">
        <v>2664521</v>
      </c>
      <c r="K31" s="50">
        <v>31974304</v>
      </c>
      <c r="L31" s="78">
        <v>34638825</v>
      </c>
      <c r="M31" s="123"/>
      <c r="N31" s="125">
        <v>31974304</v>
      </c>
      <c r="O31" s="125">
        <v>21035986</v>
      </c>
      <c r="P31" s="125">
        <v>0</v>
      </c>
      <c r="Q31" s="125">
        <v>38425298</v>
      </c>
      <c r="R31" s="125">
        <v>35760777</v>
      </c>
      <c r="S31" s="47"/>
    </row>
    <row r="32" spans="1:19" ht="12.75" customHeight="1" x14ac:dyDescent="0.2">
      <c r="A32" s="209"/>
      <c r="B32" s="209"/>
      <c r="C32" s="53" t="s">
        <v>3</v>
      </c>
      <c r="D32" s="54">
        <v>26</v>
      </c>
      <c r="E32" s="55">
        <v>10058.51</v>
      </c>
      <c r="F32" s="55">
        <v>1103.1500000000001</v>
      </c>
      <c r="G32" s="55">
        <v>0</v>
      </c>
      <c r="H32" s="55">
        <v>5649.17</v>
      </c>
      <c r="I32" s="55">
        <v>0</v>
      </c>
      <c r="J32" s="55">
        <v>1400.9</v>
      </c>
      <c r="K32" s="56">
        <v>16810.830000000002</v>
      </c>
      <c r="L32" s="46">
        <v>18211.73</v>
      </c>
      <c r="M32" s="122"/>
      <c r="N32" s="124">
        <v>16810.830000000002</v>
      </c>
      <c r="O32" s="124">
        <v>11161.66</v>
      </c>
      <c r="P32" s="124"/>
      <c r="Q32" s="124">
        <v>20220.830000000002</v>
      </c>
      <c r="R32" s="124">
        <v>18819.93</v>
      </c>
      <c r="S32" s="47"/>
    </row>
    <row r="33" spans="1:19" ht="9" customHeight="1" x14ac:dyDescent="0.2">
      <c r="A33" s="209"/>
      <c r="B33" s="209"/>
      <c r="C33" s="48" t="s">
        <v>4</v>
      </c>
      <c r="D33" s="49">
        <v>27</v>
      </c>
      <c r="E33" s="50">
        <v>19475991</v>
      </c>
      <c r="F33" s="50">
        <v>2135996</v>
      </c>
      <c r="G33" s="50">
        <v>0</v>
      </c>
      <c r="H33" s="50">
        <v>10938318</v>
      </c>
      <c r="I33" s="50">
        <v>0</v>
      </c>
      <c r="J33" s="51">
        <v>2712521</v>
      </c>
      <c r="K33" s="50">
        <v>32550306</v>
      </c>
      <c r="L33" s="78">
        <v>35262826</v>
      </c>
      <c r="M33" s="123"/>
      <c r="N33" s="125">
        <v>32550306</v>
      </c>
      <c r="O33" s="125">
        <v>21611987</v>
      </c>
      <c r="P33" s="125">
        <v>0</v>
      </c>
      <c r="Q33" s="125">
        <v>39152987</v>
      </c>
      <c r="R33" s="125">
        <v>36440466</v>
      </c>
      <c r="S33" s="47"/>
    </row>
    <row r="34" spans="1:19" ht="12.75" customHeight="1" x14ac:dyDescent="0.2">
      <c r="A34" s="209"/>
      <c r="B34" s="209"/>
      <c r="C34" s="53" t="s">
        <v>3</v>
      </c>
      <c r="D34" s="54">
        <v>28</v>
      </c>
      <c r="E34" s="55">
        <v>10331.200000000001</v>
      </c>
      <c r="F34" s="55">
        <v>1134.1400000000001</v>
      </c>
      <c r="G34" s="55">
        <v>0</v>
      </c>
      <c r="H34" s="55">
        <v>5649.17</v>
      </c>
      <c r="I34" s="55">
        <v>0</v>
      </c>
      <c r="J34" s="55">
        <v>1426.21</v>
      </c>
      <c r="K34" s="56">
        <v>17114.509999999998</v>
      </c>
      <c r="L34" s="46">
        <v>18540.72</v>
      </c>
      <c r="M34" s="122"/>
      <c r="N34" s="124">
        <v>17114.509999999998</v>
      </c>
      <c r="O34" s="124">
        <v>11465.34</v>
      </c>
      <c r="P34" s="124"/>
      <c r="Q34" s="124">
        <v>20604.48</v>
      </c>
      <c r="R34" s="124">
        <v>19178.27</v>
      </c>
      <c r="S34" s="47"/>
    </row>
    <row r="35" spans="1:19" ht="9" customHeight="1" x14ac:dyDescent="0.2">
      <c r="A35" s="209"/>
      <c r="B35" s="209"/>
      <c r="C35" s="48" t="s">
        <v>4</v>
      </c>
      <c r="D35" s="49">
        <v>29</v>
      </c>
      <c r="E35" s="50">
        <v>20003993</v>
      </c>
      <c r="F35" s="50">
        <v>2196001</v>
      </c>
      <c r="G35" s="50">
        <v>0</v>
      </c>
      <c r="H35" s="50">
        <v>10938318</v>
      </c>
      <c r="I35" s="50">
        <v>0</v>
      </c>
      <c r="J35" s="51">
        <v>2761528</v>
      </c>
      <c r="K35" s="50">
        <v>33138312</v>
      </c>
      <c r="L35" s="78">
        <v>35899840</v>
      </c>
      <c r="M35" s="123"/>
      <c r="N35" s="125">
        <v>33138312</v>
      </c>
      <c r="O35" s="125">
        <v>22199994</v>
      </c>
      <c r="P35" s="125">
        <v>0</v>
      </c>
      <c r="Q35" s="125">
        <v>39895836</v>
      </c>
      <c r="R35" s="125">
        <v>37134309</v>
      </c>
      <c r="S35" s="47"/>
    </row>
    <row r="36" spans="1:19" ht="12.75" customHeight="1" x14ac:dyDescent="0.2">
      <c r="A36" s="209"/>
      <c r="B36" s="209"/>
      <c r="C36" s="53" t="s">
        <v>3</v>
      </c>
      <c r="D36" s="54">
        <v>30</v>
      </c>
      <c r="E36" s="55">
        <v>10603.89</v>
      </c>
      <c r="F36" s="55">
        <v>1165.1300000000001</v>
      </c>
      <c r="G36" s="55">
        <v>0</v>
      </c>
      <c r="H36" s="55">
        <v>5649.17</v>
      </c>
      <c r="I36" s="55">
        <v>0</v>
      </c>
      <c r="J36" s="55">
        <v>1451.52</v>
      </c>
      <c r="K36" s="56">
        <v>17418.189999999999</v>
      </c>
      <c r="L36" s="46">
        <v>18869.71</v>
      </c>
      <c r="M36" s="122"/>
      <c r="N36" s="124">
        <v>17418.189999999999</v>
      </c>
      <c r="O36" s="124">
        <v>11769.02</v>
      </c>
      <c r="P36" s="124"/>
      <c r="Q36" s="124">
        <v>20988.13</v>
      </c>
      <c r="R36" s="124">
        <v>19536.61</v>
      </c>
      <c r="S36" s="47"/>
    </row>
    <row r="37" spans="1:19" ht="9" customHeight="1" x14ac:dyDescent="0.2">
      <c r="A37" s="209"/>
      <c r="B37" s="209"/>
      <c r="C37" s="48" t="s">
        <v>4</v>
      </c>
      <c r="D37" s="49">
        <v>31</v>
      </c>
      <c r="E37" s="50">
        <v>20531994</v>
      </c>
      <c r="F37" s="50">
        <v>2256006</v>
      </c>
      <c r="G37" s="50">
        <v>0</v>
      </c>
      <c r="H37" s="50">
        <v>10938318</v>
      </c>
      <c r="I37" s="50">
        <v>0</v>
      </c>
      <c r="J37" s="51">
        <v>2810535</v>
      </c>
      <c r="K37" s="50">
        <v>33726319</v>
      </c>
      <c r="L37" s="78">
        <v>36536853</v>
      </c>
      <c r="M37" s="123"/>
      <c r="N37" s="125">
        <v>33726319</v>
      </c>
      <c r="O37" s="125">
        <v>22788000</v>
      </c>
      <c r="P37" s="125">
        <v>0</v>
      </c>
      <c r="Q37" s="125">
        <v>40638686</v>
      </c>
      <c r="R37" s="125">
        <v>37828152</v>
      </c>
      <c r="S37" s="47"/>
    </row>
    <row r="38" spans="1:19" ht="12.75" customHeight="1" x14ac:dyDescent="0.2">
      <c r="A38" s="209"/>
      <c r="B38" s="209"/>
      <c r="C38" s="53" t="s">
        <v>3</v>
      </c>
      <c r="D38" s="54">
        <v>32</v>
      </c>
      <c r="E38" s="55">
        <v>10870.38</v>
      </c>
      <c r="F38" s="55">
        <v>1189.92</v>
      </c>
      <c r="G38" s="55">
        <v>0</v>
      </c>
      <c r="H38" s="55">
        <v>5649.17</v>
      </c>
      <c r="I38" s="55">
        <v>0</v>
      </c>
      <c r="J38" s="55">
        <v>1475.79</v>
      </c>
      <c r="K38" s="56">
        <v>17709.47</v>
      </c>
      <c r="L38" s="46">
        <v>19185.259999999998</v>
      </c>
      <c r="M38" s="122"/>
      <c r="N38" s="124">
        <v>17709.47</v>
      </c>
      <c r="O38" s="124">
        <v>12060.3</v>
      </c>
      <c r="P38" s="124"/>
      <c r="Q38" s="124">
        <v>21356.11</v>
      </c>
      <c r="R38" s="124">
        <v>19880.32</v>
      </c>
      <c r="S38" s="47"/>
    </row>
    <row r="39" spans="1:19" ht="9" customHeight="1" x14ac:dyDescent="0.2">
      <c r="A39" s="209"/>
      <c r="B39" s="209"/>
      <c r="C39" s="48" t="s">
        <v>4</v>
      </c>
      <c r="D39" s="49">
        <v>33</v>
      </c>
      <c r="E39" s="50">
        <v>21047991</v>
      </c>
      <c r="F39" s="50">
        <v>2304006</v>
      </c>
      <c r="G39" s="50">
        <v>0</v>
      </c>
      <c r="H39" s="50">
        <v>10938318</v>
      </c>
      <c r="I39" s="50">
        <v>0</v>
      </c>
      <c r="J39" s="51">
        <v>2857528</v>
      </c>
      <c r="K39" s="50">
        <v>34290315</v>
      </c>
      <c r="L39" s="78">
        <v>37147843</v>
      </c>
      <c r="M39" s="123"/>
      <c r="N39" s="125">
        <v>34290315</v>
      </c>
      <c r="O39" s="125">
        <v>23351997</v>
      </c>
      <c r="P39" s="125">
        <v>0</v>
      </c>
      <c r="Q39" s="125">
        <v>41351195</v>
      </c>
      <c r="R39" s="125">
        <v>38493667</v>
      </c>
      <c r="S39" s="47"/>
    </row>
    <row r="40" spans="1:19" ht="12.75" customHeight="1" x14ac:dyDescent="0.2">
      <c r="A40" s="209"/>
      <c r="B40" s="209"/>
      <c r="C40" s="53" t="s">
        <v>3</v>
      </c>
      <c r="D40" s="54">
        <v>34</v>
      </c>
      <c r="E40" s="55">
        <v>11136.88</v>
      </c>
      <c r="F40" s="55">
        <v>1220.9000000000001</v>
      </c>
      <c r="G40" s="55">
        <v>0</v>
      </c>
      <c r="H40" s="55">
        <v>5649.17</v>
      </c>
      <c r="I40" s="55">
        <v>0</v>
      </c>
      <c r="J40" s="55">
        <v>1500.58</v>
      </c>
      <c r="K40" s="56">
        <v>18006.95</v>
      </c>
      <c r="L40" s="46">
        <v>19507.53</v>
      </c>
      <c r="M40" s="122"/>
      <c r="N40" s="124">
        <v>18006.95</v>
      </c>
      <c r="O40" s="124">
        <v>12357.78</v>
      </c>
      <c r="P40" s="124"/>
      <c r="Q40" s="124">
        <v>21731.93</v>
      </c>
      <c r="R40" s="124">
        <v>20231.349999999999</v>
      </c>
      <c r="S40" s="47"/>
    </row>
    <row r="41" spans="1:19" ht="9" customHeight="1" x14ac:dyDescent="0.2">
      <c r="A41" s="209"/>
      <c r="B41" s="209"/>
      <c r="C41" s="48" t="s">
        <v>4</v>
      </c>
      <c r="D41" s="49">
        <v>35</v>
      </c>
      <c r="E41" s="50">
        <v>21564007</v>
      </c>
      <c r="F41" s="50">
        <v>2363992</v>
      </c>
      <c r="G41" s="50">
        <v>0</v>
      </c>
      <c r="H41" s="50">
        <v>10938318</v>
      </c>
      <c r="I41" s="50">
        <v>0</v>
      </c>
      <c r="J41" s="51">
        <v>2905528</v>
      </c>
      <c r="K41" s="50">
        <v>34866317</v>
      </c>
      <c r="L41" s="78">
        <v>37771845</v>
      </c>
      <c r="M41" s="123"/>
      <c r="N41" s="125">
        <v>34866317</v>
      </c>
      <c r="O41" s="125">
        <v>23927999</v>
      </c>
      <c r="P41" s="125">
        <v>0</v>
      </c>
      <c r="Q41" s="125">
        <v>42078884</v>
      </c>
      <c r="R41" s="125">
        <v>39173356</v>
      </c>
      <c r="S41" s="47"/>
    </row>
    <row r="42" spans="1:19" ht="12.75" customHeight="1" x14ac:dyDescent="0.2">
      <c r="A42" s="209"/>
      <c r="B42" s="209"/>
      <c r="C42" s="53" t="s">
        <v>3</v>
      </c>
      <c r="D42" s="54">
        <v>36</v>
      </c>
      <c r="E42" s="55">
        <v>11409.57</v>
      </c>
      <c r="F42" s="55">
        <v>1251.8900000000001</v>
      </c>
      <c r="G42" s="55">
        <v>0</v>
      </c>
      <c r="H42" s="55">
        <v>5649.17</v>
      </c>
      <c r="I42" s="55">
        <v>0</v>
      </c>
      <c r="J42" s="55">
        <v>1525.89</v>
      </c>
      <c r="K42" s="56">
        <v>18310.63</v>
      </c>
      <c r="L42" s="46">
        <v>19836.52</v>
      </c>
      <c r="M42" s="122"/>
      <c r="N42" s="124">
        <v>18310.63</v>
      </c>
      <c r="O42" s="124">
        <v>12661.46</v>
      </c>
      <c r="P42" s="124"/>
      <c r="Q42" s="124">
        <v>22115.58</v>
      </c>
      <c r="R42" s="124">
        <v>20589.689999999999</v>
      </c>
      <c r="S42" s="47"/>
    </row>
    <row r="43" spans="1:19" ht="9" customHeight="1" x14ac:dyDescent="0.2">
      <c r="A43" s="209"/>
      <c r="B43" s="209"/>
      <c r="C43" s="48" t="s">
        <v>4</v>
      </c>
      <c r="D43" s="49">
        <v>37</v>
      </c>
      <c r="E43" s="50">
        <v>22092008</v>
      </c>
      <c r="F43" s="50">
        <v>2423997</v>
      </c>
      <c r="G43" s="50">
        <v>0</v>
      </c>
      <c r="H43" s="50">
        <v>10938318</v>
      </c>
      <c r="I43" s="50">
        <v>0</v>
      </c>
      <c r="J43" s="51">
        <v>2954535</v>
      </c>
      <c r="K43" s="50">
        <v>35454324</v>
      </c>
      <c r="L43" s="78">
        <v>38408859</v>
      </c>
      <c r="M43" s="123"/>
      <c r="N43" s="125">
        <v>35454324</v>
      </c>
      <c r="O43" s="125">
        <v>24516005</v>
      </c>
      <c r="P43" s="125">
        <v>0</v>
      </c>
      <c r="Q43" s="125">
        <v>42821734</v>
      </c>
      <c r="R43" s="125">
        <v>39867199</v>
      </c>
      <c r="S43" s="47"/>
    </row>
    <row r="44" spans="1:19" ht="12.75" customHeight="1" x14ac:dyDescent="0.2">
      <c r="A44" s="209"/>
      <c r="B44" s="209"/>
      <c r="C44" s="53" t="s">
        <v>3</v>
      </c>
      <c r="D44" s="54">
        <v>38</v>
      </c>
      <c r="E44" s="55">
        <v>11676.06</v>
      </c>
      <c r="F44" s="55">
        <v>1282.8800000000001</v>
      </c>
      <c r="G44" s="55">
        <v>0</v>
      </c>
      <c r="H44" s="55">
        <v>5649.17</v>
      </c>
      <c r="I44" s="55">
        <v>0</v>
      </c>
      <c r="J44" s="55">
        <v>1550.68</v>
      </c>
      <c r="K44" s="56">
        <v>18608.11</v>
      </c>
      <c r="L44" s="46">
        <v>20158.79</v>
      </c>
      <c r="M44" s="122"/>
      <c r="N44" s="124">
        <v>18608.11</v>
      </c>
      <c r="O44" s="124">
        <v>12958.94</v>
      </c>
      <c r="P44" s="124"/>
      <c r="Q44" s="124">
        <v>22491.4</v>
      </c>
      <c r="R44" s="124">
        <v>20940.72</v>
      </c>
      <c r="S44" s="47"/>
    </row>
    <row r="45" spans="1:19" ht="9" customHeight="1" x14ac:dyDescent="0.2">
      <c r="A45" s="209"/>
      <c r="B45" s="209"/>
      <c r="C45" s="48" t="s">
        <v>4</v>
      </c>
      <c r="D45" s="49">
        <v>39</v>
      </c>
      <c r="E45" s="50">
        <v>22608005</v>
      </c>
      <c r="F45" s="50">
        <v>2484002</v>
      </c>
      <c r="G45" s="50">
        <v>0</v>
      </c>
      <c r="H45" s="50">
        <v>10938318</v>
      </c>
      <c r="I45" s="50">
        <v>0</v>
      </c>
      <c r="J45" s="51">
        <v>3002535</v>
      </c>
      <c r="K45" s="50">
        <v>36030325</v>
      </c>
      <c r="L45" s="78">
        <v>39032860</v>
      </c>
      <c r="M45" s="123"/>
      <c r="N45" s="125">
        <v>36030325</v>
      </c>
      <c r="O45" s="125">
        <v>25092007</v>
      </c>
      <c r="P45" s="125">
        <v>0</v>
      </c>
      <c r="Q45" s="125">
        <v>43549423</v>
      </c>
      <c r="R45" s="125">
        <v>40546888</v>
      </c>
      <c r="S45" s="47"/>
    </row>
    <row r="46" spans="1:19" ht="12.75" customHeight="1" x14ac:dyDescent="0.2">
      <c r="A46" s="209"/>
      <c r="B46" s="209"/>
      <c r="C46" s="53" t="s">
        <v>3</v>
      </c>
      <c r="D46" s="54">
        <v>40</v>
      </c>
      <c r="E46" s="55">
        <v>11948.75</v>
      </c>
      <c r="F46" s="55">
        <v>1313.87</v>
      </c>
      <c r="G46" s="55">
        <v>0</v>
      </c>
      <c r="H46" s="55">
        <v>5649.17</v>
      </c>
      <c r="I46" s="55">
        <v>0</v>
      </c>
      <c r="J46" s="55">
        <v>1575.98</v>
      </c>
      <c r="K46" s="56">
        <v>18911.79</v>
      </c>
      <c r="L46" s="46">
        <v>20487.77</v>
      </c>
      <c r="M46" s="122"/>
      <c r="N46" s="124">
        <v>18911.79</v>
      </c>
      <c r="O46" s="124">
        <v>13262.62</v>
      </c>
      <c r="P46" s="124"/>
      <c r="Q46" s="124">
        <v>22875.040000000001</v>
      </c>
      <c r="R46" s="124">
        <v>21299.06</v>
      </c>
      <c r="S46" s="47"/>
    </row>
    <row r="47" spans="1:19" ht="9" customHeight="1" x14ac:dyDescent="0.2">
      <c r="A47" s="210"/>
      <c r="B47" s="210"/>
      <c r="C47" s="58"/>
      <c r="D47" s="59"/>
      <c r="E47" s="61">
        <v>23136006</v>
      </c>
      <c r="F47" s="61">
        <v>2544007</v>
      </c>
      <c r="G47" s="61">
        <v>0</v>
      </c>
      <c r="H47" s="61">
        <v>10938318</v>
      </c>
      <c r="I47" s="61">
        <v>0</v>
      </c>
      <c r="J47" s="60">
        <v>3051523</v>
      </c>
      <c r="K47" s="61">
        <v>36618332</v>
      </c>
      <c r="L47" s="78">
        <v>39669854</v>
      </c>
      <c r="M47" s="123"/>
      <c r="N47" s="128">
        <v>36618332</v>
      </c>
      <c r="O47" s="128">
        <v>25680013</v>
      </c>
      <c r="P47" s="128">
        <v>0</v>
      </c>
      <c r="Q47" s="125">
        <v>44292254</v>
      </c>
      <c r="R47" s="125">
        <v>41240731</v>
      </c>
      <c r="S47" s="47"/>
    </row>
    <row r="48" spans="1:19" ht="12.75" customHeight="1" x14ac:dyDescent="0.2">
      <c r="A48" s="196">
        <v>33178</v>
      </c>
      <c r="B48" s="196">
        <v>33358</v>
      </c>
      <c r="C48" s="42" t="s">
        <v>3</v>
      </c>
      <c r="D48" s="43">
        <v>0</v>
      </c>
      <c r="E48" s="44">
        <v>5751.26</v>
      </c>
      <c r="F48" s="44">
        <v>632.14</v>
      </c>
      <c r="G48" s="44">
        <v>0</v>
      </c>
      <c r="H48" s="44">
        <v>5861.26</v>
      </c>
      <c r="I48" s="44">
        <v>0</v>
      </c>
      <c r="J48" s="44">
        <v>1020.39</v>
      </c>
      <c r="K48" s="45">
        <v>12244.66</v>
      </c>
      <c r="L48" s="46">
        <v>13265.05</v>
      </c>
      <c r="M48" s="122"/>
      <c r="N48" s="124">
        <v>12244.66</v>
      </c>
      <c r="O48" s="124">
        <v>6383.4</v>
      </c>
      <c r="P48" s="124"/>
      <c r="Q48" s="124">
        <v>14414.06</v>
      </c>
      <c r="R48" s="124">
        <v>13393.67</v>
      </c>
      <c r="S48" s="47"/>
    </row>
    <row r="49" spans="1:19" ht="9" customHeight="1" x14ac:dyDescent="0.2">
      <c r="A49" s="213"/>
      <c r="B49" s="213"/>
      <c r="C49" s="48" t="s">
        <v>4</v>
      </c>
      <c r="D49" s="49">
        <v>2</v>
      </c>
      <c r="E49" s="50">
        <v>11135992</v>
      </c>
      <c r="F49" s="50">
        <v>1223994</v>
      </c>
      <c r="G49" s="50">
        <v>0</v>
      </c>
      <c r="H49" s="50">
        <v>11348982</v>
      </c>
      <c r="I49" s="50">
        <v>0</v>
      </c>
      <c r="J49" s="51">
        <v>1975751</v>
      </c>
      <c r="K49" s="50">
        <v>23708968</v>
      </c>
      <c r="L49" s="78">
        <v>25684718</v>
      </c>
      <c r="M49" s="123"/>
      <c r="N49" s="125">
        <v>23708968</v>
      </c>
      <c r="O49" s="125">
        <v>12359986</v>
      </c>
      <c r="P49" s="125">
        <v>0</v>
      </c>
      <c r="Q49" s="125">
        <v>27909512</v>
      </c>
      <c r="R49" s="125">
        <v>25933761</v>
      </c>
      <c r="S49" s="47"/>
    </row>
    <row r="50" spans="1:19" ht="12.75" customHeight="1" x14ac:dyDescent="0.2">
      <c r="A50" s="208">
        <v>33178</v>
      </c>
      <c r="B50" s="208">
        <v>33358</v>
      </c>
      <c r="C50" s="53" t="s">
        <v>3</v>
      </c>
      <c r="D50" s="54">
        <v>3</v>
      </c>
      <c r="E50" s="55">
        <v>6061.14</v>
      </c>
      <c r="F50" s="55">
        <v>663.13</v>
      </c>
      <c r="G50" s="55">
        <v>0</v>
      </c>
      <c r="H50" s="55">
        <v>5861.26</v>
      </c>
      <c r="I50" s="55">
        <v>0</v>
      </c>
      <c r="J50" s="55">
        <v>1048.79</v>
      </c>
      <c r="K50" s="56">
        <v>12585.53</v>
      </c>
      <c r="L50" s="46">
        <v>13634.32</v>
      </c>
      <c r="M50" s="122"/>
      <c r="N50" s="124">
        <v>12585.53</v>
      </c>
      <c r="O50" s="124">
        <v>6724.27</v>
      </c>
      <c r="P50" s="124"/>
      <c r="Q50" s="124">
        <v>14844.69</v>
      </c>
      <c r="R50" s="124">
        <v>13795.9</v>
      </c>
      <c r="S50" s="47"/>
    </row>
    <row r="51" spans="1:19" ht="9" customHeight="1" x14ac:dyDescent="0.2">
      <c r="A51" s="208"/>
      <c r="B51" s="208"/>
      <c r="C51" s="48" t="s">
        <v>4</v>
      </c>
      <c r="D51" s="49">
        <v>4</v>
      </c>
      <c r="E51" s="50">
        <v>11736004</v>
      </c>
      <c r="F51" s="50">
        <v>1283999</v>
      </c>
      <c r="G51" s="50">
        <v>0</v>
      </c>
      <c r="H51" s="50">
        <v>11348982</v>
      </c>
      <c r="I51" s="50">
        <v>0</v>
      </c>
      <c r="J51" s="51">
        <v>2030741</v>
      </c>
      <c r="K51" s="50">
        <v>24368984</v>
      </c>
      <c r="L51" s="78">
        <v>26399725</v>
      </c>
      <c r="M51" s="123"/>
      <c r="N51" s="125">
        <v>24368984</v>
      </c>
      <c r="O51" s="125">
        <v>13020002</v>
      </c>
      <c r="P51" s="125">
        <v>0</v>
      </c>
      <c r="Q51" s="125">
        <v>28743328</v>
      </c>
      <c r="R51" s="125">
        <v>26712587</v>
      </c>
      <c r="S51" s="47"/>
    </row>
    <row r="52" spans="1:19" ht="12.75" customHeight="1" x14ac:dyDescent="0.2">
      <c r="A52" s="209"/>
      <c r="B52" s="209"/>
      <c r="C52" s="53" t="s">
        <v>3</v>
      </c>
      <c r="D52" s="54">
        <v>5</v>
      </c>
      <c r="E52" s="55">
        <v>6371.01</v>
      </c>
      <c r="F52" s="55">
        <v>700.32</v>
      </c>
      <c r="G52" s="55">
        <v>0</v>
      </c>
      <c r="H52" s="55">
        <v>5861.26</v>
      </c>
      <c r="I52" s="55">
        <v>0</v>
      </c>
      <c r="J52" s="55">
        <v>1077.72</v>
      </c>
      <c r="K52" s="56">
        <v>12932.59</v>
      </c>
      <c r="L52" s="46">
        <v>14010.31</v>
      </c>
      <c r="M52" s="122"/>
      <c r="N52" s="124">
        <v>12932.59</v>
      </c>
      <c r="O52" s="124">
        <v>7071.33</v>
      </c>
      <c r="P52" s="124"/>
      <c r="Q52" s="124">
        <v>15283.15</v>
      </c>
      <c r="R52" s="124">
        <v>14205.43</v>
      </c>
      <c r="S52" s="47"/>
    </row>
    <row r="53" spans="1:19" ht="9" customHeight="1" x14ac:dyDescent="0.2">
      <c r="A53" s="209"/>
      <c r="B53" s="209"/>
      <c r="C53" s="48" t="s">
        <v>4</v>
      </c>
      <c r="D53" s="49">
        <v>6</v>
      </c>
      <c r="E53" s="50">
        <v>12335996</v>
      </c>
      <c r="F53" s="50">
        <v>1356009</v>
      </c>
      <c r="G53" s="50">
        <v>0</v>
      </c>
      <c r="H53" s="50">
        <v>11348982</v>
      </c>
      <c r="I53" s="50">
        <v>0</v>
      </c>
      <c r="J53" s="51">
        <v>2086757</v>
      </c>
      <c r="K53" s="50">
        <v>25040986</v>
      </c>
      <c r="L53" s="78">
        <v>27127743</v>
      </c>
      <c r="M53" s="123"/>
      <c r="N53" s="125">
        <v>25040986</v>
      </c>
      <c r="O53" s="125">
        <v>13692004</v>
      </c>
      <c r="P53" s="125">
        <v>0</v>
      </c>
      <c r="Q53" s="125">
        <v>29592305</v>
      </c>
      <c r="R53" s="125">
        <v>27505548</v>
      </c>
      <c r="S53" s="47"/>
    </row>
    <row r="54" spans="1:19" ht="12.75" customHeight="1" x14ac:dyDescent="0.2">
      <c r="A54" s="209"/>
      <c r="B54" s="209"/>
      <c r="C54" s="53" t="s">
        <v>3</v>
      </c>
      <c r="D54" s="54">
        <v>7</v>
      </c>
      <c r="E54" s="55">
        <v>6674.69</v>
      </c>
      <c r="F54" s="55">
        <v>731.3</v>
      </c>
      <c r="G54" s="55">
        <v>0</v>
      </c>
      <c r="H54" s="55">
        <v>5861.26</v>
      </c>
      <c r="I54" s="55">
        <v>0</v>
      </c>
      <c r="J54" s="55">
        <v>1105.5999999999999</v>
      </c>
      <c r="K54" s="56">
        <v>13267.25</v>
      </c>
      <c r="L54" s="46">
        <v>14372.85</v>
      </c>
      <c r="M54" s="122"/>
      <c r="N54" s="124">
        <v>13267.25</v>
      </c>
      <c r="O54" s="124">
        <v>7405.99</v>
      </c>
      <c r="P54" s="124"/>
      <c r="Q54" s="124">
        <v>15705.93</v>
      </c>
      <c r="R54" s="124">
        <v>14600.33</v>
      </c>
      <c r="S54" s="47"/>
    </row>
    <row r="55" spans="1:19" ht="9" customHeight="1" x14ac:dyDescent="0.2">
      <c r="A55" s="209"/>
      <c r="B55" s="209"/>
      <c r="C55" s="48" t="s">
        <v>4</v>
      </c>
      <c r="D55" s="49">
        <v>8</v>
      </c>
      <c r="E55" s="50">
        <v>12924002</v>
      </c>
      <c r="F55" s="50">
        <v>1415994</v>
      </c>
      <c r="G55" s="50">
        <v>0</v>
      </c>
      <c r="H55" s="50">
        <v>11348982</v>
      </c>
      <c r="I55" s="50">
        <v>0</v>
      </c>
      <c r="J55" s="51">
        <v>2140740</v>
      </c>
      <c r="K55" s="50">
        <v>25688978</v>
      </c>
      <c r="L55" s="78">
        <v>27829718</v>
      </c>
      <c r="M55" s="123"/>
      <c r="N55" s="125">
        <v>25688978</v>
      </c>
      <c r="O55" s="125">
        <v>14339996</v>
      </c>
      <c r="P55" s="125">
        <v>0</v>
      </c>
      <c r="Q55" s="125">
        <v>30410921</v>
      </c>
      <c r="R55" s="125">
        <v>28270181</v>
      </c>
      <c r="S55" s="47"/>
    </row>
    <row r="56" spans="1:19" ht="12.75" customHeight="1" x14ac:dyDescent="0.2">
      <c r="A56" s="209"/>
      <c r="B56" s="209"/>
      <c r="C56" s="53" t="s">
        <v>3</v>
      </c>
      <c r="D56" s="54">
        <v>9</v>
      </c>
      <c r="E56" s="55">
        <v>7027.95</v>
      </c>
      <c r="F56" s="55">
        <v>768.49</v>
      </c>
      <c r="G56" s="55">
        <v>0</v>
      </c>
      <c r="H56" s="55">
        <v>5861.26</v>
      </c>
      <c r="I56" s="55">
        <v>0</v>
      </c>
      <c r="J56" s="55">
        <v>1138.1400000000001</v>
      </c>
      <c r="K56" s="56">
        <v>13657.7</v>
      </c>
      <c r="L56" s="46">
        <v>14795.84</v>
      </c>
      <c r="M56" s="122"/>
      <c r="N56" s="124">
        <v>13657.7</v>
      </c>
      <c r="O56" s="124">
        <v>7796.44</v>
      </c>
      <c r="P56" s="124"/>
      <c r="Q56" s="124">
        <v>16199.2</v>
      </c>
      <c r="R56" s="124">
        <v>15061.06</v>
      </c>
      <c r="S56" s="47"/>
    </row>
    <row r="57" spans="1:19" ht="9" customHeight="1" x14ac:dyDescent="0.2">
      <c r="A57" s="209"/>
      <c r="B57" s="209"/>
      <c r="C57" s="48" t="s">
        <v>4</v>
      </c>
      <c r="D57" s="49">
        <v>10</v>
      </c>
      <c r="E57" s="50">
        <v>13608009</v>
      </c>
      <c r="F57" s="50">
        <v>1488004</v>
      </c>
      <c r="G57" s="50">
        <v>0</v>
      </c>
      <c r="H57" s="50">
        <v>11348982</v>
      </c>
      <c r="I57" s="50">
        <v>0</v>
      </c>
      <c r="J57" s="51">
        <v>2203746</v>
      </c>
      <c r="K57" s="50">
        <v>26444995</v>
      </c>
      <c r="L57" s="78">
        <v>28648741</v>
      </c>
      <c r="M57" s="123"/>
      <c r="N57" s="125">
        <v>26444995</v>
      </c>
      <c r="O57" s="125">
        <v>15096013</v>
      </c>
      <c r="P57" s="125">
        <v>0</v>
      </c>
      <c r="Q57" s="125">
        <v>31366025</v>
      </c>
      <c r="R57" s="125">
        <v>29162279</v>
      </c>
      <c r="S57" s="47"/>
    </row>
    <row r="58" spans="1:19" ht="12.75" customHeight="1" x14ac:dyDescent="0.2">
      <c r="A58" s="209"/>
      <c r="B58" s="209"/>
      <c r="C58" s="53" t="s">
        <v>3</v>
      </c>
      <c r="D58" s="54">
        <v>11</v>
      </c>
      <c r="E58" s="55">
        <v>7387.4</v>
      </c>
      <c r="F58" s="55">
        <v>811.87</v>
      </c>
      <c r="G58" s="55">
        <v>0</v>
      </c>
      <c r="H58" s="55">
        <v>5861.26</v>
      </c>
      <c r="I58" s="55">
        <v>0</v>
      </c>
      <c r="J58" s="55">
        <v>1171.71</v>
      </c>
      <c r="K58" s="56">
        <v>14060.53</v>
      </c>
      <c r="L58" s="46">
        <v>15232.24</v>
      </c>
      <c r="M58" s="122"/>
      <c r="N58" s="124">
        <v>14060.53</v>
      </c>
      <c r="O58" s="124">
        <v>8199.27</v>
      </c>
      <c r="P58" s="124"/>
      <c r="Q58" s="124">
        <v>16708.11</v>
      </c>
      <c r="R58" s="124">
        <v>15536.4</v>
      </c>
      <c r="S58" s="47"/>
    </row>
    <row r="59" spans="1:19" ht="9" customHeight="1" x14ac:dyDescent="0.2">
      <c r="A59" s="209"/>
      <c r="B59" s="209"/>
      <c r="C59" s="48" t="s">
        <v>4</v>
      </c>
      <c r="D59" s="49">
        <v>12</v>
      </c>
      <c r="E59" s="50">
        <v>14304001</v>
      </c>
      <c r="F59" s="50">
        <v>1572000</v>
      </c>
      <c r="G59" s="50">
        <v>0</v>
      </c>
      <c r="H59" s="50">
        <v>11348982</v>
      </c>
      <c r="I59" s="50">
        <v>0</v>
      </c>
      <c r="J59" s="51">
        <v>2268747</v>
      </c>
      <c r="K59" s="50">
        <v>27224982</v>
      </c>
      <c r="L59" s="78">
        <v>29493729</v>
      </c>
      <c r="M59" s="123"/>
      <c r="N59" s="125">
        <v>27224982</v>
      </c>
      <c r="O59" s="125">
        <v>15876001</v>
      </c>
      <c r="P59" s="125">
        <v>0</v>
      </c>
      <c r="Q59" s="125">
        <v>32351412</v>
      </c>
      <c r="R59" s="125">
        <v>30082665</v>
      </c>
      <c r="S59" s="47"/>
    </row>
    <row r="60" spans="1:19" ht="12.75" customHeight="1" x14ac:dyDescent="0.2">
      <c r="A60" s="209"/>
      <c r="B60" s="209"/>
      <c r="C60" s="53" t="s">
        <v>3</v>
      </c>
      <c r="D60" s="54">
        <v>13</v>
      </c>
      <c r="E60" s="55">
        <v>7740.66</v>
      </c>
      <c r="F60" s="55">
        <v>849.06</v>
      </c>
      <c r="G60" s="55">
        <v>0</v>
      </c>
      <c r="H60" s="55">
        <v>5861.26</v>
      </c>
      <c r="I60" s="55">
        <v>0</v>
      </c>
      <c r="J60" s="55">
        <v>1204.25</v>
      </c>
      <c r="K60" s="56">
        <v>14450.98</v>
      </c>
      <c r="L60" s="46">
        <v>15655.23</v>
      </c>
      <c r="M60" s="122"/>
      <c r="N60" s="124">
        <v>14450.98</v>
      </c>
      <c r="O60" s="124">
        <v>8589.7199999999993</v>
      </c>
      <c r="P60" s="124"/>
      <c r="Q60" s="124">
        <v>17201.38</v>
      </c>
      <c r="R60" s="124">
        <v>15997.13</v>
      </c>
      <c r="S60" s="47"/>
    </row>
    <row r="61" spans="1:19" ht="9" customHeight="1" x14ac:dyDescent="0.2">
      <c r="A61" s="209"/>
      <c r="B61" s="209"/>
      <c r="C61" s="48" t="s">
        <v>4</v>
      </c>
      <c r="D61" s="49">
        <v>14</v>
      </c>
      <c r="E61" s="50">
        <v>14988008</v>
      </c>
      <c r="F61" s="50">
        <v>1644009</v>
      </c>
      <c r="G61" s="50">
        <v>0</v>
      </c>
      <c r="H61" s="50">
        <v>11348982</v>
      </c>
      <c r="I61" s="50">
        <v>0</v>
      </c>
      <c r="J61" s="51">
        <v>2331753</v>
      </c>
      <c r="K61" s="50">
        <v>27980999</v>
      </c>
      <c r="L61" s="78">
        <v>30312752</v>
      </c>
      <c r="M61" s="123"/>
      <c r="N61" s="125">
        <v>27980999</v>
      </c>
      <c r="O61" s="125">
        <v>16632017</v>
      </c>
      <c r="P61" s="125">
        <v>0</v>
      </c>
      <c r="Q61" s="125">
        <v>33306516</v>
      </c>
      <c r="R61" s="125">
        <v>30974763</v>
      </c>
      <c r="S61" s="47"/>
    </row>
    <row r="62" spans="1:19" ht="12.75" customHeight="1" x14ac:dyDescent="0.2">
      <c r="A62" s="209"/>
      <c r="B62" s="209"/>
      <c r="C62" s="53" t="s">
        <v>3</v>
      </c>
      <c r="D62" s="54">
        <v>15</v>
      </c>
      <c r="E62" s="55">
        <v>8155.89</v>
      </c>
      <c r="F62" s="55">
        <v>892.44</v>
      </c>
      <c r="G62" s="55">
        <v>0</v>
      </c>
      <c r="H62" s="55">
        <v>5861.26</v>
      </c>
      <c r="I62" s="55">
        <v>0</v>
      </c>
      <c r="J62" s="55">
        <v>1242.47</v>
      </c>
      <c r="K62" s="56">
        <v>14909.59</v>
      </c>
      <c r="L62" s="46">
        <v>16152.06</v>
      </c>
      <c r="M62" s="122"/>
      <c r="N62" s="124">
        <v>14909.59</v>
      </c>
      <c r="O62" s="124">
        <v>9048.33</v>
      </c>
      <c r="P62" s="124"/>
      <c r="Q62" s="124">
        <v>17780.759999999998</v>
      </c>
      <c r="R62" s="124">
        <v>16538.29</v>
      </c>
      <c r="S62" s="47"/>
    </row>
    <row r="63" spans="1:19" ht="9" customHeight="1" x14ac:dyDescent="0.2">
      <c r="A63" s="209"/>
      <c r="B63" s="209"/>
      <c r="C63" s="48" t="s">
        <v>4</v>
      </c>
      <c r="D63" s="49">
        <v>16</v>
      </c>
      <c r="E63" s="50">
        <v>15792005</v>
      </c>
      <c r="F63" s="50">
        <v>1728005</v>
      </c>
      <c r="G63" s="50">
        <v>0</v>
      </c>
      <c r="H63" s="50">
        <v>11348982</v>
      </c>
      <c r="I63" s="50">
        <v>0</v>
      </c>
      <c r="J63" s="51">
        <v>2405757</v>
      </c>
      <c r="K63" s="50">
        <v>28868992</v>
      </c>
      <c r="L63" s="78">
        <v>31274749</v>
      </c>
      <c r="M63" s="123"/>
      <c r="N63" s="125">
        <v>28868992</v>
      </c>
      <c r="O63" s="125">
        <v>17520010</v>
      </c>
      <c r="P63" s="125">
        <v>0</v>
      </c>
      <c r="Q63" s="125">
        <v>34428352</v>
      </c>
      <c r="R63" s="125">
        <v>32022595</v>
      </c>
      <c r="S63" s="47"/>
    </row>
    <row r="64" spans="1:19" ht="12.75" customHeight="1" x14ac:dyDescent="0.2">
      <c r="A64" s="209"/>
      <c r="B64" s="209"/>
      <c r="C64" s="53" t="s">
        <v>3</v>
      </c>
      <c r="D64" s="54">
        <v>17</v>
      </c>
      <c r="E64" s="55">
        <v>8571.1200000000008</v>
      </c>
      <c r="F64" s="55">
        <v>942.02</v>
      </c>
      <c r="G64" s="55">
        <v>0</v>
      </c>
      <c r="H64" s="55">
        <v>5861.26</v>
      </c>
      <c r="I64" s="55">
        <v>0</v>
      </c>
      <c r="J64" s="55">
        <v>1281.2</v>
      </c>
      <c r="K64" s="56">
        <v>15374.4</v>
      </c>
      <c r="L64" s="46">
        <v>16655.599999999999</v>
      </c>
      <c r="M64" s="122"/>
      <c r="N64" s="124">
        <v>15374.4</v>
      </c>
      <c r="O64" s="124">
        <v>9513.14</v>
      </c>
      <c r="P64" s="124"/>
      <c r="Q64" s="124">
        <v>18367.97</v>
      </c>
      <c r="R64" s="124">
        <v>17086.77</v>
      </c>
      <c r="S64" s="47"/>
    </row>
    <row r="65" spans="1:19" ht="9" customHeight="1" x14ac:dyDescent="0.2">
      <c r="A65" s="209"/>
      <c r="B65" s="209"/>
      <c r="C65" s="48" t="s">
        <v>4</v>
      </c>
      <c r="D65" s="49">
        <v>18</v>
      </c>
      <c r="E65" s="50">
        <v>16596003</v>
      </c>
      <c r="F65" s="50">
        <v>1824005</v>
      </c>
      <c r="G65" s="50">
        <v>0</v>
      </c>
      <c r="H65" s="50">
        <v>11348982</v>
      </c>
      <c r="I65" s="50">
        <v>0</v>
      </c>
      <c r="J65" s="51">
        <v>2480749</v>
      </c>
      <c r="K65" s="50">
        <v>29768989</v>
      </c>
      <c r="L65" s="78">
        <v>32249739</v>
      </c>
      <c r="M65" s="123"/>
      <c r="N65" s="125">
        <v>29768989</v>
      </c>
      <c r="O65" s="125">
        <v>18420008</v>
      </c>
      <c r="P65" s="125">
        <v>0</v>
      </c>
      <c r="Q65" s="125">
        <v>35565349</v>
      </c>
      <c r="R65" s="125">
        <v>33084600</v>
      </c>
      <c r="S65" s="47"/>
    </row>
    <row r="66" spans="1:19" ht="12.75" customHeight="1" x14ac:dyDescent="0.2">
      <c r="A66" s="209"/>
      <c r="B66" s="209"/>
      <c r="C66" s="53" t="s">
        <v>3</v>
      </c>
      <c r="D66" s="54">
        <v>19</v>
      </c>
      <c r="E66" s="55">
        <v>8980.15</v>
      </c>
      <c r="F66" s="55">
        <v>985.4</v>
      </c>
      <c r="G66" s="55">
        <v>0</v>
      </c>
      <c r="H66" s="55">
        <v>5861.26</v>
      </c>
      <c r="I66" s="55">
        <v>0</v>
      </c>
      <c r="J66" s="55">
        <v>1318.9</v>
      </c>
      <c r="K66" s="56">
        <v>15826.81</v>
      </c>
      <c r="L66" s="46">
        <v>17145.71</v>
      </c>
      <c r="M66" s="122"/>
      <c r="N66" s="124">
        <v>15826.81</v>
      </c>
      <c r="O66" s="124">
        <v>9965.5499999999993</v>
      </c>
      <c r="P66" s="124"/>
      <c r="Q66" s="124">
        <v>18939.509999999998</v>
      </c>
      <c r="R66" s="124">
        <v>17620.61</v>
      </c>
      <c r="S66" s="47"/>
    </row>
    <row r="67" spans="1:19" ht="9" customHeight="1" x14ac:dyDescent="0.2">
      <c r="A67" s="209"/>
      <c r="B67" s="209"/>
      <c r="C67" s="48" t="s">
        <v>4</v>
      </c>
      <c r="D67" s="49">
        <v>20</v>
      </c>
      <c r="E67" s="50">
        <v>17387995</v>
      </c>
      <c r="F67" s="50">
        <v>1908000</v>
      </c>
      <c r="G67" s="50">
        <v>0</v>
      </c>
      <c r="H67" s="50">
        <v>11348982</v>
      </c>
      <c r="I67" s="50">
        <v>0</v>
      </c>
      <c r="J67" s="51">
        <v>2553747</v>
      </c>
      <c r="K67" s="50">
        <v>30644977</v>
      </c>
      <c r="L67" s="78">
        <v>33198724</v>
      </c>
      <c r="M67" s="123"/>
      <c r="N67" s="125">
        <v>30644977</v>
      </c>
      <c r="O67" s="125">
        <v>19295995</v>
      </c>
      <c r="P67" s="125">
        <v>0</v>
      </c>
      <c r="Q67" s="125">
        <v>36672005</v>
      </c>
      <c r="R67" s="125">
        <v>34118259</v>
      </c>
      <c r="S67" s="47"/>
    </row>
    <row r="68" spans="1:19" ht="12.75" customHeight="1" x14ac:dyDescent="0.2">
      <c r="A68" s="209"/>
      <c r="B68" s="209"/>
      <c r="C68" s="53" t="s">
        <v>3</v>
      </c>
      <c r="D68" s="54">
        <v>21</v>
      </c>
      <c r="E68" s="55">
        <v>9252.84</v>
      </c>
      <c r="F68" s="55">
        <v>1016.39</v>
      </c>
      <c r="G68" s="55">
        <v>0</v>
      </c>
      <c r="H68" s="55">
        <v>5861.26</v>
      </c>
      <c r="I68" s="55">
        <v>0</v>
      </c>
      <c r="J68" s="55">
        <v>1344.21</v>
      </c>
      <c r="K68" s="56">
        <v>16130.49</v>
      </c>
      <c r="L68" s="46">
        <v>17474.7</v>
      </c>
      <c r="M68" s="122"/>
      <c r="N68" s="124">
        <v>16130.49</v>
      </c>
      <c r="O68" s="124">
        <v>10269.23</v>
      </c>
      <c r="P68" s="124"/>
      <c r="Q68" s="124">
        <v>19323.16</v>
      </c>
      <c r="R68" s="124">
        <v>17978.95</v>
      </c>
      <c r="S68" s="47"/>
    </row>
    <row r="69" spans="1:19" ht="9" customHeight="1" x14ac:dyDescent="0.2">
      <c r="A69" s="209"/>
      <c r="B69" s="209"/>
      <c r="C69" s="48" t="s">
        <v>4</v>
      </c>
      <c r="D69" s="49">
        <v>22</v>
      </c>
      <c r="E69" s="50">
        <v>17915997</v>
      </c>
      <c r="F69" s="50">
        <v>1968005</v>
      </c>
      <c r="G69" s="50">
        <v>0</v>
      </c>
      <c r="H69" s="50">
        <v>11348982</v>
      </c>
      <c r="I69" s="50">
        <v>0</v>
      </c>
      <c r="J69" s="51">
        <v>2602753</v>
      </c>
      <c r="K69" s="50">
        <v>31232984</v>
      </c>
      <c r="L69" s="78">
        <v>33835737</v>
      </c>
      <c r="M69" s="123"/>
      <c r="N69" s="125">
        <v>31232984</v>
      </c>
      <c r="O69" s="125">
        <v>19884002</v>
      </c>
      <c r="P69" s="125">
        <v>0</v>
      </c>
      <c r="Q69" s="125">
        <v>37414855</v>
      </c>
      <c r="R69" s="125">
        <v>34812102</v>
      </c>
      <c r="S69" s="47"/>
    </row>
    <row r="70" spans="1:19" ht="12.75" customHeight="1" x14ac:dyDescent="0.2">
      <c r="A70" s="209"/>
      <c r="B70" s="209"/>
      <c r="C70" s="53" t="s">
        <v>3</v>
      </c>
      <c r="D70" s="54">
        <v>23</v>
      </c>
      <c r="E70" s="55">
        <v>9519.33</v>
      </c>
      <c r="F70" s="55">
        <v>1047.3699999999999</v>
      </c>
      <c r="G70" s="55">
        <v>0</v>
      </c>
      <c r="H70" s="55">
        <v>5861.26</v>
      </c>
      <c r="I70" s="55">
        <v>0</v>
      </c>
      <c r="J70" s="55">
        <v>1369</v>
      </c>
      <c r="K70" s="56">
        <v>16427.96</v>
      </c>
      <c r="L70" s="46">
        <v>17796.96</v>
      </c>
      <c r="M70" s="122"/>
      <c r="N70" s="124">
        <v>16427.96</v>
      </c>
      <c r="O70" s="124">
        <v>10566.7</v>
      </c>
      <c r="P70" s="124"/>
      <c r="Q70" s="124">
        <v>19698.97</v>
      </c>
      <c r="R70" s="124">
        <v>18329.97</v>
      </c>
      <c r="S70" s="47"/>
    </row>
    <row r="71" spans="1:19" ht="9" customHeight="1" x14ac:dyDescent="0.2">
      <c r="A71" s="209"/>
      <c r="B71" s="209"/>
      <c r="C71" s="48" t="s">
        <v>4</v>
      </c>
      <c r="D71" s="49">
        <v>23</v>
      </c>
      <c r="E71" s="50">
        <v>18431993</v>
      </c>
      <c r="F71" s="50">
        <v>2027991</v>
      </c>
      <c r="G71" s="50">
        <v>0</v>
      </c>
      <c r="H71" s="50">
        <v>11348982</v>
      </c>
      <c r="I71" s="50">
        <v>0</v>
      </c>
      <c r="J71" s="51">
        <v>2650754</v>
      </c>
      <c r="K71" s="50">
        <v>31808966</v>
      </c>
      <c r="L71" s="78">
        <v>34459720</v>
      </c>
      <c r="M71" s="123"/>
      <c r="N71" s="125">
        <v>31808966</v>
      </c>
      <c r="O71" s="125">
        <v>20459984</v>
      </c>
      <c r="P71" s="125">
        <v>0</v>
      </c>
      <c r="Q71" s="125">
        <v>38142525</v>
      </c>
      <c r="R71" s="125">
        <v>35491771</v>
      </c>
      <c r="S71" s="47"/>
    </row>
    <row r="72" spans="1:19" ht="12.75" customHeight="1" x14ac:dyDescent="0.2">
      <c r="A72" s="209"/>
      <c r="B72" s="209"/>
      <c r="C72" s="53" t="s">
        <v>3</v>
      </c>
      <c r="D72" s="54">
        <v>24</v>
      </c>
      <c r="E72" s="55">
        <v>9792.02</v>
      </c>
      <c r="F72" s="55">
        <v>1072.1600000000001</v>
      </c>
      <c r="G72" s="55">
        <v>0</v>
      </c>
      <c r="H72" s="55">
        <v>5861.26</v>
      </c>
      <c r="I72" s="55">
        <v>0</v>
      </c>
      <c r="J72" s="55">
        <v>1393.79</v>
      </c>
      <c r="K72" s="56">
        <v>16725.439999999999</v>
      </c>
      <c r="L72" s="46">
        <v>18119.23</v>
      </c>
      <c r="M72" s="122"/>
      <c r="N72" s="124">
        <v>16725.439999999999</v>
      </c>
      <c r="O72" s="124">
        <v>10864.18</v>
      </c>
      <c r="P72" s="124"/>
      <c r="Q72" s="124">
        <v>20074.78</v>
      </c>
      <c r="R72" s="124">
        <v>18680.990000000002</v>
      </c>
      <c r="S72" s="47"/>
    </row>
    <row r="73" spans="1:19" ht="9" customHeight="1" x14ac:dyDescent="0.2">
      <c r="A73" s="209"/>
      <c r="B73" s="209"/>
      <c r="C73" s="48" t="s">
        <v>4</v>
      </c>
      <c r="D73" s="49">
        <v>25</v>
      </c>
      <c r="E73" s="50">
        <v>18959995</v>
      </c>
      <c r="F73" s="50">
        <v>2075991</v>
      </c>
      <c r="G73" s="50">
        <v>0</v>
      </c>
      <c r="H73" s="50">
        <v>11348982</v>
      </c>
      <c r="I73" s="50">
        <v>0</v>
      </c>
      <c r="J73" s="51">
        <v>2698754</v>
      </c>
      <c r="K73" s="50">
        <v>32384968</v>
      </c>
      <c r="L73" s="78">
        <v>35083721</v>
      </c>
      <c r="M73" s="123"/>
      <c r="N73" s="125">
        <v>32384968</v>
      </c>
      <c r="O73" s="125">
        <v>21035986</v>
      </c>
      <c r="P73" s="125">
        <v>0</v>
      </c>
      <c r="Q73" s="125">
        <v>38870194</v>
      </c>
      <c r="R73" s="125">
        <v>36171441</v>
      </c>
      <c r="S73" s="47"/>
    </row>
    <row r="74" spans="1:19" ht="12.75" customHeight="1" x14ac:dyDescent="0.2">
      <c r="A74" s="209"/>
      <c r="B74" s="209"/>
      <c r="C74" s="53" t="s">
        <v>3</v>
      </c>
      <c r="D74" s="54">
        <v>26</v>
      </c>
      <c r="E74" s="55">
        <v>10058.51</v>
      </c>
      <c r="F74" s="55">
        <v>1103.1500000000001</v>
      </c>
      <c r="G74" s="55">
        <v>0</v>
      </c>
      <c r="H74" s="55">
        <v>5861.26</v>
      </c>
      <c r="I74" s="55">
        <v>0</v>
      </c>
      <c r="J74" s="55">
        <v>1418.58</v>
      </c>
      <c r="K74" s="56">
        <v>17022.919999999998</v>
      </c>
      <c r="L74" s="46">
        <v>18441.5</v>
      </c>
      <c r="M74" s="122"/>
      <c r="N74" s="124">
        <v>17022.919999999998</v>
      </c>
      <c r="O74" s="124">
        <v>11161.66</v>
      </c>
      <c r="P74" s="124"/>
      <c r="Q74" s="124">
        <v>20450.599999999999</v>
      </c>
      <c r="R74" s="124">
        <v>19032.02</v>
      </c>
      <c r="S74" s="47"/>
    </row>
    <row r="75" spans="1:19" ht="9" customHeight="1" x14ac:dyDescent="0.2">
      <c r="A75" s="209"/>
      <c r="B75" s="209"/>
      <c r="C75" s="48" t="s">
        <v>4</v>
      </c>
      <c r="D75" s="49">
        <v>27</v>
      </c>
      <c r="E75" s="50">
        <v>19475991</v>
      </c>
      <c r="F75" s="50">
        <v>2135996</v>
      </c>
      <c r="G75" s="50">
        <v>0</v>
      </c>
      <c r="H75" s="50">
        <v>11348982</v>
      </c>
      <c r="I75" s="50">
        <v>0</v>
      </c>
      <c r="J75" s="51">
        <v>2746754</v>
      </c>
      <c r="K75" s="50">
        <v>32960969</v>
      </c>
      <c r="L75" s="78">
        <v>35707723</v>
      </c>
      <c r="M75" s="123"/>
      <c r="N75" s="125">
        <v>32960969</v>
      </c>
      <c r="O75" s="125">
        <v>21611987</v>
      </c>
      <c r="P75" s="125">
        <v>0</v>
      </c>
      <c r="Q75" s="125">
        <v>39597883</v>
      </c>
      <c r="R75" s="125">
        <v>36851129</v>
      </c>
      <c r="S75" s="47"/>
    </row>
    <row r="76" spans="1:19" ht="12.75" customHeight="1" x14ac:dyDescent="0.2">
      <c r="A76" s="209"/>
      <c r="B76" s="209"/>
      <c r="C76" s="53" t="s">
        <v>3</v>
      </c>
      <c r="D76" s="54">
        <v>28</v>
      </c>
      <c r="E76" s="55">
        <v>10331.200000000001</v>
      </c>
      <c r="F76" s="55">
        <v>1134.1400000000001</v>
      </c>
      <c r="G76" s="55">
        <v>0</v>
      </c>
      <c r="H76" s="55">
        <v>5861.26</v>
      </c>
      <c r="I76" s="55">
        <v>0</v>
      </c>
      <c r="J76" s="55">
        <v>1443.88</v>
      </c>
      <c r="K76" s="56">
        <v>17326.599999999999</v>
      </c>
      <c r="L76" s="46">
        <v>18770.48</v>
      </c>
      <c r="M76" s="122"/>
      <c r="N76" s="124">
        <v>17326.599999999999</v>
      </c>
      <c r="O76" s="124">
        <v>11465.34</v>
      </c>
      <c r="P76" s="124"/>
      <c r="Q76" s="124">
        <v>20834.240000000002</v>
      </c>
      <c r="R76" s="124">
        <v>19390.36</v>
      </c>
      <c r="S76" s="47"/>
    </row>
    <row r="77" spans="1:19" ht="9" customHeight="1" x14ac:dyDescent="0.2">
      <c r="A77" s="209"/>
      <c r="B77" s="209"/>
      <c r="C77" s="48" t="s">
        <v>4</v>
      </c>
      <c r="D77" s="49">
        <v>29</v>
      </c>
      <c r="E77" s="50">
        <v>20003993</v>
      </c>
      <c r="F77" s="50">
        <v>2196001</v>
      </c>
      <c r="G77" s="50">
        <v>0</v>
      </c>
      <c r="H77" s="50">
        <v>11348982</v>
      </c>
      <c r="I77" s="50">
        <v>0</v>
      </c>
      <c r="J77" s="51">
        <v>2795742</v>
      </c>
      <c r="K77" s="50">
        <v>33548976</v>
      </c>
      <c r="L77" s="78">
        <v>36344717</v>
      </c>
      <c r="M77" s="123"/>
      <c r="N77" s="125">
        <v>33548976</v>
      </c>
      <c r="O77" s="125">
        <v>22199994</v>
      </c>
      <c r="P77" s="125">
        <v>0</v>
      </c>
      <c r="Q77" s="125">
        <v>40340714</v>
      </c>
      <c r="R77" s="125">
        <v>37544972</v>
      </c>
      <c r="S77" s="47"/>
    </row>
    <row r="78" spans="1:19" ht="12.75" customHeight="1" x14ac:dyDescent="0.2">
      <c r="A78" s="209"/>
      <c r="B78" s="209"/>
      <c r="C78" s="53" t="s">
        <v>3</v>
      </c>
      <c r="D78" s="54">
        <v>30</v>
      </c>
      <c r="E78" s="55">
        <v>10603.89</v>
      </c>
      <c r="F78" s="55">
        <v>1165.1300000000001</v>
      </c>
      <c r="G78" s="55">
        <v>0</v>
      </c>
      <c r="H78" s="55">
        <v>5861.26</v>
      </c>
      <c r="I78" s="55">
        <v>0</v>
      </c>
      <c r="J78" s="55">
        <v>1469.19</v>
      </c>
      <c r="K78" s="56">
        <v>17630.28</v>
      </c>
      <c r="L78" s="46">
        <v>19099.47</v>
      </c>
      <c r="M78" s="122"/>
      <c r="N78" s="124">
        <v>17630.28</v>
      </c>
      <c r="O78" s="124">
        <v>11769.02</v>
      </c>
      <c r="P78" s="124"/>
      <c r="Q78" s="124">
        <v>21217.89</v>
      </c>
      <c r="R78" s="124">
        <v>19748.7</v>
      </c>
      <c r="S78" s="47"/>
    </row>
    <row r="79" spans="1:19" ht="9" customHeight="1" x14ac:dyDescent="0.2">
      <c r="A79" s="209"/>
      <c r="B79" s="209"/>
      <c r="C79" s="48" t="s">
        <v>4</v>
      </c>
      <c r="D79" s="49">
        <v>31</v>
      </c>
      <c r="E79" s="50">
        <v>20531994</v>
      </c>
      <c r="F79" s="50">
        <v>2256006</v>
      </c>
      <c r="G79" s="50">
        <v>0</v>
      </c>
      <c r="H79" s="50">
        <v>11348982</v>
      </c>
      <c r="I79" s="50">
        <v>0</v>
      </c>
      <c r="J79" s="51">
        <v>2844749</v>
      </c>
      <c r="K79" s="50">
        <v>34136982</v>
      </c>
      <c r="L79" s="78">
        <v>36981731</v>
      </c>
      <c r="M79" s="123"/>
      <c r="N79" s="125">
        <v>34136982</v>
      </c>
      <c r="O79" s="125">
        <v>22788000</v>
      </c>
      <c r="P79" s="125">
        <v>0</v>
      </c>
      <c r="Q79" s="125">
        <v>41083564</v>
      </c>
      <c r="R79" s="125">
        <v>38238815</v>
      </c>
      <c r="S79" s="47"/>
    </row>
    <row r="80" spans="1:19" ht="12.75" customHeight="1" x14ac:dyDescent="0.2">
      <c r="A80" s="209"/>
      <c r="B80" s="209"/>
      <c r="C80" s="53" t="s">
        <v>3</v>
      </c>
      <c r="D80" s="54">
        <v>32</v>
      </c>
      <c r="E80" s="55">
        <v>10870.38</v>
      </c>
      <c r="F80" s="55">
        <v>1189.92</v>
      </c>
      <c r="G80" s="55">
        <v>0</v>
      </c>
      <c r="H80" s="55">
        <v>5861.26</v>
      </c>
      <c r="I80" s="55">
        <v>0</v>
      </c>
      <c r="J80" s="55">
        <v>1493.46</v>
      </c>
      <c r="K80" s="56">
        <v>17921.560000000001</v>
      </c>
      <c r="L80" s="46">
        <v>19415.02</v>
      </c>
      <c r="M80" s="122"/>
      <c r="N80" s="124">
        <v>17921.560000000001</v>
      </c>
      <c r="O80" s="124">
        <v>12060.3</v>
      </c>
      <c r="P80" s="124"/>
      <c r="Q80" s="124">
        <v>21585.87</v>
      </c>
      <c r="R80" s="124">
        <v>20092.41</v>
      </c>
      <c r="S80" s="47"/>
    </row>
    <row r="81" spans="1:19" ht="9" customHeight="1" x14ac:dyDescent="0.2">
      <c r="A81" s="209"/>
      <c r="B81" s="209"/>
      <c r="C81" s="48" t="s">
        <v>4</v>
      </c>
      <c r="D81" s="49">
        <v>33</v>
      </c>
      <c r="E81" s="50">
        <v>21047991</v>
      </c>
      <c r="F81" s="50">
        <v>2304006</v>
      </c>
      <c r="G81" s="50">
        <v>0</v>
      </c>
      <c r="H81" s="50">
        <v>11348982</v>
      </c>
      <c r="I81" s="50">
        <v>0</v>
      </c>
      <c r="J81" s="51">
        <v>2891742</v>
      </c>
      <c r="K81" s="50">
        <v>34700979</v>
      </c>
      <c r="L81" s="78">
        <v>37592721</v>
      </c>
      <c r="M81" s="123"/>
      <c r="N81" s="125">
        <v>34700979</v>
      </c>
      <c r="O81" s="125">
        <v>23351997</v>
      </c>
      <c r="P81" s="125">
        <v>0</v>
      </c>
      <c r="Q81" s="125">
        <v>41796073</v>
      </c>
      <c r="R81" s="125">
        <v>38904331</v>
      </c>
      <c r="S81" s="47"/>
    </row>
    <row r="82" spans="1:19" ht="12.75" customHeight="1" x14ac:dyDescent="0.2">
      <c r="A82" s="209"/>
      <c r="B82" s="209"/>
      <c r="C82" s="53" t="s">
        <v>3</v>
      </c>
      <c r="D82" s="54">
        <v>34</v>
      </c>
      <c r="E82" s="55">
        <v>11136.88</v>
      </c>
      <c r="F82" s="55">
        <v>1220.9000000000001</v>
      </c>
      <c r="G82" s="55">
        <v>0</v>
      </c>
      <c r="H82" s="55">
        <v>5861.26</v>
      </c>
      <c r="I82" s="55">
        <v>0</v>
      </c>
      <c r="J82" s="55">
        <v>1518.25</v>
      </c>
      <c r="K82" s="56">
        <v>18219.04</v>
      </c>
      <c r="L82" s="46">
        <v>19737.29</v>
      </c>
      <c r="M82" s="122"/>
      <c r="N82" s="124">
        <v>18219.04</v>
      </c>
      <c r="O82" s="124">
        <v>12357.78</v>
      </c>
      <c r="P82" s="124"/>
      <c r="Q82" s="124">
        <v>21961.69</v>
      </c>
      <c r="R82" s="124">
        <v>20443.439999999999</v>
      </c>
      <c r="S82" s="47"/>
    </row>
    <row r="83" spans="1:19" ht="9" customHeight="1" x14ac:dyDescent="0.2">
      <c r="A83" s="209"/>
      <c r="B83" s="209"/>
      <c r="C83" s="48" t="s">
        <v>4</v>
      </c>
      <c r="D83" s="49">
        <v>35</v>
      </c>
      <c r="E83" s="50">
        <v>21564007</v>
      </c>
      <c r="F83" s="50">
        <v>2363992</v>
      </c>
      <c r="G83" s="50">
        <v>0</v>
      </c>
      <c r="H83" s="50">
        <v>11348982</v>
      </c>
      <c r="I83" s="50">
        <v>0</v>
      </c>
      <c r="J83" s="51">
        <v>2939742</v>
      </c>
      <c r="K83" s="50">
        <v>35276981</v>
      </c>
      <c r="L83" s="78">
        <v>38216723</v>
      </c>
      <c r="M83" s="123"/>
      <c r="N83" s="125">
        <v>35276981</v>
      </c>
      <c r="O83" s="125">
        <v>23927999</v>
      </c>
      <c r="P83" s="125">
        <v>0</v>
      </c>
      <c r="Q83" s="125">
        <v>42523761</v>
      </c>
      <c r="R83" s="125">
        <v>39584020</v>
      </c>
      <c r="S83" s="47"/>
    </row>
    <row r="84" spans="1:19" ht="12.75" customHeight="1" x14ac:dyDescent="0.2">
      <c r="A84" s="209"/>
      <c r="B84" s="209"/>
      <c r="C84" s="53" t="s">
        <v>3</v>
      </c>
      <c r="D84" s="54">
        <v>36</v>
      </c>
      <c r="E84" s="55">
        <v>11409.57</v>
      </c>
      <c r="F84" s="55">
        <v>1251.8900000000001</v>
      </c>
      <c r="G84" s="55">
        <v>0</v>
      </c>
      <c r="H84" s="55">
        <v>5861.26</v>
      </c>
      <c r="I84" s="55">
        <v>0</v>
      </c>
      <c r="J84" s="55">
        <v>1543.56</v>
      </c>
      <c r="K84" s="56">
        <v>18522.72</v>
      </c>
      <c r="L84" s="46">
        <v>20066.28</v>
      </c>
      <c r="M84" s="122"/>
      <c r="N84" s="124">
        <v>18522.72</v>
      </c>
      <c r="O84" s="124">
        <v>12661.46</v>
      </c>
      <c r="P84" s="124"/>
      <c r="Q84" s="124">
        <v>22345.34</v>
      </c>
      <c r="R84" s="124">
        <v>20801.78</v>
      </c>
      <c r="S84" s="47"/>
    </row>
    <row r="85" spans="1:19" ht="9" customHeight="1" x14ac:dyDescent="0.2">
      <c r="A85" s="209"/>
      <c r="B85" s="209"/>
      <c r="C85" s="48" t="s">
        <v>4</v>
      </c>
      <c r="D85" s="49">
        <v>37</v>
      </c>
      <c r="E85" s="50">
        <v>22092008</v>
      </c>
      <c r="F85" s="50">
        <v>2423997</v>
      </c>
      <c r="G85" s="50">
        <v>0</v>
      </c>
      <c r="H85" s="50">
        <v>11348982</v>
      </c>
      <c r="I85" s="50">
        <v>0</v>
      </c>
      <c r="J85" s="51">
        <v>2988749</v>
      </c>
      <c r="K85" s="50">
        <v>35864987</v>
      </c>
      <c r="L85" s="78">
        <v>38853736</v>
      </c>
      <c r="M85" s="123"/>
      <c r="N85" s="125">
        <v>35864987</v>
      </c>
      <c r="O85" s="125">
        <v>24516005</v>
      </c>
      <c r="P85" s="125">
        <v>0</v>
      </c>
      <c r="Q85" s="125">
        <v>43266611</v>
      </c>
      <c r="R85" s="125">
        <v>40277863</v>
      </c>
      <c r="S85" s="47"/>
    </row>
    <row r="86" spans="1:19" ht="12.75" customHeight="1" x14ac:dyDescent="0.2">
      <c r="A86" s="209"/>
      <c r="B86" s="209"/>
      <c r="C86" s="53" t="s">
        <v>3</v>
      </c>
      <c r="D86" s="54">
        <v>38</v>
      </c>
      <c r="E86" s="55">
        <v>11676.06</v>
      </c>
      <c r="F86" s="55">
        <v>1282.8800000000001</v>
      </c>
      <c r="G86" s="55">
        <v>0</v>
      </c>
      <c r="H86" s="55">
        <v>5861.26</v>
      </c>
      <c r="I86" s="55">
        <v>0</v>
      </c>
      <c r="J86" s="55">
        <v>1568.35</v>
      </c>
      <c r="K86" s="56">
        <v>18820.2</v>
      </c>
      <c r="L86" s="46">
        <v>20388.55</v>
      </c>
      <c r="M86" s="122"/>
      <c r="N86" s="124">
        <v>18820.2</v>
      </c>
      <c r="O86" s="124">
        <v>12958.94</v>
      </c>
      <c r="P86" s="124"/>
      <c r="Q86" s="124">
        <v>22721.16</v>
      </c>
      <c r="R86" s="124">
        <v>21152.81</v>
      </c>
      <c r="S86" s="47"/>
    </row>
    <row r="87" spans="1:19" ht="9" customHeight="1" x14ac:dyDescent="0.2">
      <c r="A87" s="209"/>
      <c r="B87" s="209"/>
      <c r="C87" s="48" t="s">
        <v>4</v>
      </c>
      <c r="D87" s="49">
        <v>39</v>
      </c>
      <c r="E87" s="50">
        <v>22608005</v>
      </c>
      <c r="F87" s="50">
        <v>2484002</v>
      </c>
      <c r="G87" s="50">
        <v>0</v>
      </c>
      <c r="H87" s="50">
        <v>11348982</v>
      </c>
      <c r="I87" s="50">
        <v>0</v>
      </c>
      <c r="J87" s="51">
        <v>3036749</v>
      </c>
      <c r="K87" s="50">
        <v>36440989</v>
      </c>
      <c r="L87" s="78">
        <v>39477738</v>
      </c>
      <c r="M87" s="123"/>
      <c r="N87" s="125">
        <v>36440989</v>
      </c>
      <c r="O87" s="125">
        <v>25092007</v>
      </c>
      <c r="P87" s="125">
        <v>0</v>
      </c>
      <c r="Q87" s="125">
        <v>43994300</v>
      </c>
      <c r="R87" s="125">
        <v>40957551</v>
      </c>
      <c r="S87" s="47"/>
    </row>
    <row r="88" spans="1:19" ht="12.75" customHeight="1" x14ac:dyDescent="0.2">
      <c r="A88" s="209"/>
      <c r="B88" s="209"/>
      <c r="C88" s="53" t="s">
        <v>3</v>
      </c>
      <c r="D88" s="54">
        <v>40</v>
      </c>
      <c r="E88" s="55">
        <v>11948.75</v>
      </c>
      <c r="F88" s="55">
        <v>1313.87</v>
      </c>
      <c r="G88" s="55">
        <v>0</v>
      </c>
      <c r="H88" s="55">
        <v>5861.26</v>
      </c>
      <c r="I88" s="55">
        <v>0</v>
      </c>
      <c r="J88" s="55">
        <v>1593.66</v>
      </c>
      <c r="K88" s="56">
        <v>19123.88</v>
      </c>
      <c r="L88" s="46">
        <v>20717.54</v>
      </c>
      <c r="M88" s="122"/>
      <c r="N88" s="124">
        <v>19123.88</v>
      </c>
      <c r="O88" s="124">
        <v>13262.62</v>
      </c>
      <c r="P88" s="124"/>
      <c r="Q88" s="124">
        <v>23104.81</v>
      </c>
      <c r="R88" s="124">
        <v>21511.15</v>
      </c>
      <c r="S88" s="47"/>
    </row>
    <row r="89" spans="1:19" ht="9" customHeight="1" x14ac:dyDescent="0.2">
      <c r="A89" s="210"/>
      <c r="B89" s="210"/>
      <c r="C89" s="58"/>
      <c r="D89" s="59"/>
      <c r="E89" s="61">
        <v>23136006</v>
      </c>
      <c r="F89" s="61">
        <v>2544007</v>
      </c>
      <c r="G89" s="61">
        <v>0</v>
      </c>
      <c r="H89" s="61">
        <v>11348982</v>
      </c>
      <c r="I89" s="61">
        <v>0</v>
      </c>
      <c r="J89" s="60">
        <v>3085756</v>
      </c>
      <c r="K89" s="61">
        <v>37028995</v>
      </c>
      <c r="L89" s="78">
        <v>40114751</v>
      </c>
      <c r="M89" s="123"/>
      <c r="N89" s="125">
        <v>37028995</v>
      </c>
      <c r="O89" s="125">
        <v>25680013</v>
      </c>
      <c r="P89" s="125">
        <v>0</v>
      </c>
      <c r="Q89" s="125">
        <v>44737150</v>
      </c>
      <c r="R89" s="125">
        <v>41651394</v>
      </c>
      <c r="S89" s="47"/>
    </row>
    <row r="90" spans="1:19" ht="12.75" customHeight="1" x14ac:dyDescent="0.2">
      <c r="A90" s="196">
        <v>33359</v>
      </c>
      <c r="B90" s="196">
        <v>33542</v>
      </c>
      <c r="C90" s="42" t="s">
        <v>3</v>
      </c>
      <c r="D90" s="43">
        <v>0</v>
      </c>
      <c r="E90" s="44">
        <v>5751.26</v>
      </c>
      <c r="F90" s="44">
        <v>632.14</v>
      </c>
      <c r="G90" s="44">
        <v>0</v>
      </c>
      <c r="H90" s="44">
        <v>6144.12</v>
      </c>
      <c r="I90" s="44">
        <v>0</v>
      </c>
      <c r="J90" s="44">
        <v>1043.96</v>
      </c>
      <c r="K90" s="45">
        <v>12527.52</v>
      </c>
      <c r="L90" s="46">
        <v>13571.48</v>
      </c>
      <c r="M90" s="122"/>
      <c r="N90" s="124">
        <v>12527.52</v>
      </c>
      <c r="O90" s="124">
        <v>6383.4</v>
      </c>
      <c r="P90" s="124"/>
      <c r="Q90" s="124">
        <v>14720.49</v>
      </c>
      <c r="R90" s="124">
        <v>13676.53</v>
      </c>
      <c r="S90" s="47"/>
    </row>
    <row r="91" spans="1:19" ht="9" customHeight="1" x14ac:dyDescent="0.2">
      <c r="A91" s="213"/>
      <c r="B91" s="213"/>
      <c r="C91" s="48" t="s">
        <v>4</v>
      </c>
      <c r="D91" s="49">
        <v>2</v>
      </c>
      <c r="E91" s="50">
        <v>11135992</v>
      </c>
      <c r="F91" s="50">
        <v>1223994</v>
      </c>
      <c r="G91" s="50">
        <v>0</v>
      </c>
      <c r="H91" s="50">
        <v>11896675</v>
      </c>
      <c r="I91" s="50">
        <v>0</v>
      </c>
      <c r="J91" s="51">
        <v>2021388</v>
      </c>
      <c r="K91" s="50">
        <v>24256661</v>
      </c>
      <c r="L91" s="78">
        <v>26278050</v>
      </c>
      <c r="M91" s="123"/>
      <c r="N91" s="125">
        <v>24256661</v>
      </c>
      <c r="O91" s="125">
        <v>12359986</v>
      </c>
      <c r="P91" s="125">
        <v>0</v>
      </c>
      <c r="Q91" s="125">
        <v>28502843</v>
      </c>
      <c r="R91" s="125">
        <v>26481455</v>
      </c>
      <c r="S91" s="47"/>
    </row>
    <row r="92" spans="1:19" ht="12.75" customHeight="1" x14ac:dyDescent="0.2">
      <c r="A92" s="208">
        <v>33359</v>
      </c>
      <c r="B92" s="208">
        <v>33542</v>
      </c>
      <c r="C92" s="53" t="s">
        <v>3</v>
      </c>
      <c r="D92" s="54">
        <v>3</v>
      </c>
      <c r="E92" s="55">
        <v>6061.14</v>
      </c>
      <c r="F92" s="55">
        <v>663.13</v>
      </c>
      <c r="G92" s="55">
        <v>0</v>
      </c>
      <c r="H92" s="55">
        <v>6144.12</v>
      </c>
      <c r="I92" s="55">
        <v>0</v>
      </c>
      <c r="J92" s="55">
        <v>1072.3699999999999</v>
      </c>
      <c r="K92" s="56">
        <v>12868.39</v>
      </c>
      <c r="L92" s="46">
        <v>13940.76</v>
      </c>
      <c r="M92" s="122"/>
      <c r="N92" s="124">
        <v>12868.39</v>
      </c>
      <c r="O92" s="124">
        <v>6724.27</v>
      </c>
      <c r="P92" s="124"/>
      <c r="Q92" s="124">
        <v>15151.13</v>
      </c>
      <c r="R92" s="124">
        <v>14078.76</v>
      </c>
      <c r="S92" s="47"/>
    </row>
    <row r="93" spans="1:19" ht="9" customHeight="1" x14ac:dyDescent="0.2">
      <c r="A93" s="208"/>
      <c r="B93" s="208"/>
      <c r="C93" s="48" t="s">
        <v>4</v>
      </c>
      <c r="D93" s="49">
        <v>4</v>
      </c>
      <c r="E93" s="50">
        <v>11736004</v>
      </c>
      <c r="F93" s="50">
        <v>1283999</v>
      </c>
      <c r="G93" s="50">
        <v>0</v>
      </c>
      <c r="H93" s="50">
        <v>11896675</v>
      </c>
      <c r="I93" s="50">
        <v>0</v>
      </c>
      <c r="J93" s="51">
        <v>2076398</v>
      </c>
      <c r="K93" s="50">
        <v>24916678</v>
      </c>
      <c r="L93" s="78">
        <v>26993075</v>
      </c>
      <c r="M93" s="123"/>
      <c r="N93" s="125">
        <v>24916678</v>
      </c>
      <c r="O93" s="125">
        <v>13020002</v>
      </c>
      <c r="P93" s="125">
        <v>0</v>
      </c>
      <c r="Q93" s="125">
        <v>29336678</v>
      </c>
      <c r="R93" s="125">
        <v>27260281</v>
      </c>
      <c r="S93" s="47"/>
    </row>
    <row r="94" spans="1:19" ht="12.75" customHeight="1" x14ac:dyDescent="0.2">
      <c r="A94" s="209"/>
      <c r="B94" s="209"/>
      <c r="C94" s="53" t="s">
        <v>3</v>
      </c>
      <c r="D94" s="54">
        <v>5</v>
      </c>
      <c r="E94" s="55">
        <v>6371.01</v>
      </c>
      <c r="F94" s="55">
        <v>700.32</v>
      </c>
      <c r="G94" s="55">
        <v>0</v>
      </c>
      <c r="H94" s="55">
        <v>6144.12</v>
      </c>
      <c r="I94" s="55">
        <v>0</v>
      </c>
      <c r="J94" s="55">
        <v>1101.29</v>
      </c>
      <c r="K94" s="56">
        <v>13215.45</v>
      </c>
      <c r="L94" s="46">
        <v>14316.74</v>
      </c>
      <c r="M94" s="122"/>
      <c r="N94" s="124">
        <v>13215.45</v>
      </c>
      <c r="O94" s="124">
        <v>7071.33</v>
      </c>
      <c r="P94" s="124"/>
      <c r="Q94" s="124">
        <v>15589.58</v>
      </c>
      <c r="R94" s="124">
        <v>14488.29</v>
      </c>
      <c r="S94" s="47"/>
    </row>
    <row r="95" spans="1:19" ht="9" customHeight="1" x14ac:dyDescent="0.2">
      <c r="A95" s="209"/>
      <c r="B95" s="209"/>
      <c r="C95" s="48" t="s">
        <v>4</v>
      </c>
      <c r="D95" s="49">
        <v>6</v>
      </c>
      <c r="E95" s="50">
        <v>12335996</v>
      </c>
      <c r="F95" s="50">
        <v>1356009</v>
      </c>
      <c r="G95" s="50">
        <v>0</v>
      </c>
      <c r="H95" s="50">
        <v>11896675</v>
      </c>
      <c r="I95" s="50">
        <v>0</v>
      </c>
      <c r="J95" s="51">
        <v>2132395</v>
      </c>
      <c r="K95" s="50">
        <v>25588679</v>
      </c>
      <c r="L95" s="78">
        <v>27721074</v>
      </c>
      <c r="M95" s="123"/>
      <c r="N95" s="125">
        <v>25588679</v>
      </c>
      <c r="O95" s="125">
        <v>13692004</v>
      </c>
      <c r="P95" s="125">
        <v>0</v>
      </c>
      <c r="Q95" s="125">
        <v>30185636</v>
      </c>
      <c r="R95" s="125">
        <v>28053241</v>
      </c>
      <c r="S95" s="47"/>
    </row>
    <row r="96" spans="1:19" ht="12.75" customHeight="1" x14ac:dyDescent="0.2">
      <c r="A96" s="209"/>
      <c r="B96" s="209"/>
      <c r="C96" s="53" t="s">
        <v>3</v>
      </c>
      <c r="D96" s="54">
        <v>7</v>
      </c>
      <c r="E96" s="55">
        <v>6674.69</v>
      </c>
      <c r="F96" s="55">
        <v>731.3</v>
      </c>
      <c r="G96" s="55">
        <v>0</v>
      </c>
      <c r="H96" s="55">
        <v>6144.12</v>
      </c>
      <c r="I96" s="55">
        <v>0</v>
      </c>
      <c r="J96" s="55">
        <v>1129.18</v>
      </c>
      <c r="K96" s="56">
        <v>13550.11</v>
      </c>
      <c r="L96" s="46">
        <v>14679.29</v>
      </c>
      <c r="M96" s="122"/>
      <c r="N96" s="124">
        <v>13550.11</v>
      </c>
      <c r="O96" s="124">
        <v>7405.99</v>
      </c>
      <c r="P96" s="124"/>
      <c r="Q96" s="124">
        <v>16012.37</v>
      </c>
      <c r="R96" s="124">
        <v>14883.19</v>
      </c>
      <c r="S96" s="47"/>
    </row>
    <row r="97" spans="1:19" ht="9" customHeight="1" x14ac:dyDescent="0.2">
      <c r="A97" s="209"/>
      <c r="B97" s="209"/>
      <c r="C97" s="48" t="s">
        <v>4</v>
      </c>
      <c r="D97" s="49">
        <v>8</v>
      </c>
      <c r="E97" s="50">
        <v>12924002</v>
      </c>
      <c r="F97" s="50">
        <v>1415994</v>
      </c>
      <c r="G97" s="50">
        <v>0</v>
      </c>
      <c r="H97" s="50">
        <v>11896675</v>
      </c>
      <c r="I97" s="50">
        <v>0</v>
      </c>
      <c r="J97" s="51">
        <v>2186397</v>
      </c>
      <c r="K97" s="50">
        <v>26236671</v>
      </c>
      <c r="L97" s="78">
        <v>28423069</v>
      </c>
      <c r="M97" s="123"/>
      <c r="N97" s="125">
        <v>26236671</v>
      </c>
      <c r="O97" s="125">
        <v>14339996</v>
      </c>
      <c r="P97" s="125">
        <v>0</v>
      </c>
      <c r="Q97" s="125">
        <v>31004272</v>
      </c>
      <c r="R97" s="125">
        <v>28817874</v>
      </c>
      <c r="S97" s="47"/>
    </row>
    <row r="98" spans="1:19" ht="12.75" customHeight="1" x14ac:dyDescent="0.2">
      <c r="A98" s="209"/>
      <c r="B98" s="209"/>
      <c r="C98" s="53" t="s">
        <v>3</v>
      </c>
      <c r="D98" s="54">
        <v>9</v>
      </c>
      <c r="E98" s="55">
        <v>7027.95</v>
      </c>
      <c r="F98" s="55">
        <v>768.49</v>
      </c>
      <c r="G98" s="55">
        <v>0</v>
      </c>
      <c r="H98" s="55">
        <v>6144.12</v>
      </c>
      <c r="I98" s="55">
        <v>0</v>
      </c>
      <c r="J98" s="55">
        <v>1161.71</v>
      </c>
      <c r="K98" s="56">
        <v>13940.56</v>
      </c>
      <c r="L98" s="46">
        <v>15102.27</v>
      </c>
      <c r="M98" s="122"/>
      <c r="N98" s="124">
        <v>13940.56</v>
      </c>
      <c r="O98" s="124">
        <v>7796.44</v>
      </c>
      <c r="P98" s="124"/>
      <c r="Q98" s="124">
        <v>16505.63</v>
      </c>
      <c r="R98" s="124">
        <v>15343.92</v>
      </c>
      <c r="S98" s="47"/>
    </row>
    <row r="99" spans="1:19" ht="9" customHeight="1" x14ac:dyDescent="0.2">
      <c r="A99" s="209"/>
      <c r="B99" s="209"/>
      <c r="C99" s="48" t="s">
        <v>4</v>
      </c>
      <c r="D99" s="49">
        <v>10</v>
      </c>
      <c r="E99" s="50">
        <v>13608009</v>
      </c>
      <c r="F99" s="50">
        <v>1488004</v>
      </c>
      <c r="G99" s="50">
        <v>0</v>
      </c>
      <c r="H99" s="50">
        <v>11896675</v>
      </c>
      <c r="I99" s="50">
        <v>0</v>
      </c>
      <c r="J99" s="51">
        <v>2249384</v>
      </c>
      <c r="K99" s="50">
        <v>26992688</v>
      </c>
      <c r="L99" s="78">
        <v>29242072</v>
      </c>
      <c r="M99" s="123"/>
      <c r="N99" s="125">
        <v>26992688</v>
      </c>
      <c r="O99" s="125">
        <v>15096013</v>
      </c>
      <c r="P99" s="125">
        <v>0</v>
      </c>
      <c r="Q99" s="125">
        <v>31959356</v>
      </c>
      <c r="R99" s="125">
        <v>29709972</v>
      </c>
      <c r="S99" s="47"/>
    </row>
    <row r="100" spans="1:19" ht="12.75" customHeight="1" x14ac:dyDescent="0.2">
      <c r="A100" s="209"/>
      <c r="B100" s="209"/>
      <c r="C100" s="53" t="s">
        <v>3</v>
      </c>
      <c r="D100" s="54">
        <v>11</v>
      </c>
      <c r="E100" s="55">
        <v>7387.4</v>
      </c>
      <c r="F100" s="55">
        <v>811.87</v>
      </c>
      <c r="G100" s="55">
        <v>0</v>
      </c>
      <c r="H100" s="55">
        <v>6144.12</v>
      </c>
      <c r="I100" s="55">
        <v>0</v>
      </c>
      <c r="J100" s="55">
        <v>1195.28</v>
      </c>
      <c r="K100" s="56">
        <v>14343.39</v>
      </c>
      <c r="L100" s="46">
        <v>15538.67</v>
      </c>
      <c r="M100" s="122"/>
      <c r="N100" s="124">
        <v>14343.39</v>
      </c>
      <c r="O100" s="124">
        <v>8199.27</v>
      </c>
      <c r="P100" s="124"/>
      <c r="Q100" s="124">
        <v>17014.54</v>
      </c>
      <c r="R100" s="124">
        <v>15819.26</v>
      </c>
      <c r="S100" s="47"/>
    </row>
    <row r="101" spans="1:19" ht="9" customHeight="1" x14ac:dyDescent="0.2">
      <c r="A101" s="209"/>
      <c r="B101" s="209"/>
      <c r="C101" s="48" t="s">
        <v>4</v>
      </c>
      <c r="D101" s="49">
        <v>12</v>
      </c>
      <c r="E101" s="50">
        <v>14304001</v>
      </c>
      <c r="F101" s="50">
        <v>1572000</v>
      </c>
      <c r="G101" s="50">
        <v>0</v>
      </c>
      <c r="H101" s="50">
        <v>11896675</v>
      </c>
      <c r="I101" s="50">
        <v>0</v>
      </c>
      <c r="J101" s="51">
        <v>2314385</v>
      </c>
      <c r="K101" s="50">
        <v>27772676</v>
      </c>
      <c r="L101" s="78">
        <v>30087061</v>
      </c>
      <c r="M101" s="123"/>
      <c r="N101" s="125">
        <v>27772676</v>
      </c>
      <c r="O101" s="125">
        <v>15876001</v>
      </c>
      <c r="P101" s="125">
        <v>0</v>
      </c>
      <c r="Q101" s="125">
        <v>32944743</v>
      </c>
      <c r="R101" s="125">
        <v>30630359</v>
      </c>
      <c r="S101" s="47"/>
    </row>
    <row r="102" spans="1:19" ht="12.75" customHeight="1" x14ac:dyDescent="0.2">
      <c r="A102" s="209"/>
      <c r="B102" s="209"/>
      <c r="C102" s="53" t="s">
        <v>3</v>
      </c>
      <c r="D102" s="54">
        <v>13</v>
      </c>
      <c r="E102" s="55">
        <v>7740.66</v>
      </c>
      <c r="F102" s="55">
        <v>849.06</v>
      </c>
      <c r="G102" s="55">
        <v>0</v>
      </c>
      <c r="H102" s="55">
        <v>6144.12</v>
      </c>
      <c r="I102" s="55">
        <v>0</v>
      </c>
      <c r="J102" s="55">
        <v>1227.82</v>
      </c>
      <c r="K102" s="56">
        <v>14733.84</v>
      </c>
      <c r="L102" s="46">
        <v>15961.66</v>
      </c>
      <c r="M102" s="122"/>
      <c r="N102" s="124">
        <v>14733.84</v>
      </c>
      <c r="O102" s="124">
        <v>8589.7199999999993</v>
      </c>
      <c r="P102" s="124"/>
      <c r="Q102" s="124">
        <v>17507.810000000001</v>
      </c>
      <c r="R102" s="124">
        <v>16279.99</v>
      </c>
      <c r="S102" s="47"/>
    </row>
    <row r="103" spans="1:19" ht="9" customHeight="1" x14ac:dyDescent="0.2">
      <c r="A103" s="209"/>
      <c r="B103" s="209"/>
      <c r="C103" s="48" t="s">
        <v>4</v>
      </c>
      <c r="D103" s="49">
        <v>14</v>
      </c>
      <c r="E103" s="50">
        <v>14988008</v>
      </c>
      <c r="F103" s="50">
        <v>1644009</v>
      </c>
      <c r="G103" s="50">
        <v>0</v>
      </c>
      <c r="H103" s="50">
        <v>11896675</v>
      </c>
      <c r="I103" s="50">
        <v>0</v>
      </c>
      <c r="J103" s="51">
        <v>2377391</v>
      </c>
      <c r="K103" s="50">
        <v>28528692</v>
      </c>
      <c r="L103" s="78">
        <v>30906083</v>
      </c>
      <c r="M103" s="123"/>
      <c r="N103" s="125">
        <v>28528692</v>
      </c>
      <c r="O103" s="125">
        <v>16632017</v>
      </c>
      <c r="P103" s="125">
        <v>0</v>
      </c>
      <c r="Q103" s="125">
        <v>33899847</v>
      </c>
      <c r="R103" s="125">
        <v>31522456</v>
      </c>
      <c r="S103" s="47"/>
    </row>
    <row r="104" spans="1:19" ht="12.75" customHeight="1" x14ac:dyDescent="0.2">
      <c r="A104" s="209"/>
      <c r="B104" s="209"/>
      <c r="C104" s="53" t="s">
        <v>3</v>
      </c>
      <c r="D104" s="54">
        <v>15</v>
      </c>
      <c r="E104" s="55">
        <v>8155.89</v>
      </c>
      <c r="F104" s="55">
        <v>892.44</v>
      </c>
      <c r="G104" s="55">
        <v>0</v>
      </c>
      <c r="H104" s="55">
        <v>6144.12</v>
      </c>
      <c r="I104" s="55">
        <v>0</v>
      </c>
      <c r="J104" s="55">
        <v>1266.04</v>
      </c>
      <c r="K104" s="56">
        <v>15192.45</v>
      </c>
      <c r="L104" s="46">
        <v>16458.490000000002</v>
      </c>
      <c r="M104" s="122"/>
      <c r="N104" s="124">
        <v>15192.45</v>
      </c>
      <c r="O104" s="124">
        <v>9048.33</v>
      </c>
      <c r="P104" s="124"/>
      <c r="Q104" s="124">
        <v>18087.189999999999</v>
      </c>
      <c r="R104" s="124">
        <v>16821.150000000001</v>
      </c>
      <c r="S104" s="47"/>
    </row>
    <row r="105" spans="1:19" ht="9" customHeight="1" x14ac:dyDescent="0.2">
      <c r="A105" s="209"/>
      <c r="B105" s="209"/>
      <c r="C105" s="48" t="s">
        <v>4</v>
      </c>
      <c r="D105" s="49">
        <v>16</v>
      </c>
      <c r="E105" s="50">
        <v>15792005</v>
      </c>
      <c r="F105" s="50">
        <v>1728005</v>
      </c>
      <c r="G105" s="50">
        <v>0</v>
      </c>
      <c r="H105" s="50">
        <v>11896675</v>
      </c>
      <c r="I105" s="50">
        <v>0</v>
      </c>
      <c r="J105" s="51">
        <v>2451395</v>
      </c>
      <c r="K105" s="50">
        <v>29416685</v>
      </c>
      <c r="L105" s="78">
        <v>31868080</v>
      </c>
      <c r="M105" s="123"/>
      <c r="N105" s="125">
        <v>29416685</v>
      </c>
      <c r="O105" s="125">
        <v>17520010</v>
      </c>
      <c r="P105" s="125">
        <v>0</v>
      </c>
      <c r="Q105" s="125">
        <v>35021683</v>
      </c>
      <c r="R105" s="125">
        <v>32570288</v>
      </c>
      <c r="S105" s="47"/>
    </row>
    <row r="106" spans="1:19" ht="12.75" customHeight="1" x14ac:dyDescent="0.2">
      <c r="A106" s="209"/>
      <c r="B106" s="209"/>
      <c r="C106" s="53" t="s">
        <v>3</v>
      </c>
      <c r="D106" s="54">
        <v>17</v>
      </c>
      <c r="E106" s="55">
        <v>8571.1200000000008</v>
      </c>
      <c r="F106" s="55">
        <v>942.02</v>
      </c>
      <c r="G106" s="55">
        <v>0</v>
      </c>
      <c r="H106" s="55">
        <v>6144.12</v>
      </c>
      <c r="I106" s="55">
        <v>0</v>
      </c>
      <c r="J106" s="55">
        <v>1304.77</v>
      </c>
      <c r="K106" s="56">
        <v>15657.26</v>
      </c>
      <c r="L106" s="46">
        <v>16962.03</v>
      </c>
      <c r="M106" s="122"/>
      <c r="N106" s="124">
        <v>15657.26</v>
      </c>
      <c r="O106" s="124">
        <v>9513.14</v>
      </c>
      <c r="P106" s="124"/>
      <c r="Q106" s="124">
        <v>18674.400000000001</v>
      </c>
      <c r="R106" s="124">
        <v>17369.63</v>
      </c>
      <c r="S106" s="47"/>
    </row>
    <row r="107" spans="1:19" ht="9" customHeight="1" x14ac:dyDescent="0.2">
      <c r="A107" s="209"/>
      <c r="B107" s="209"/>
      <c r="C107" s="48" t="s">
        <v>4</v>
      </c>
      <c r="D107" s="49">
        <v>18</v>
      </c>
      <c r="E107" s="50">
        <v>16596003</v>
      </c>
      <c r="F107" s="50">
        <v>1824005</v>
      </c>
      <c r="G107" s="50">
        <v>0</v>
      </c>
      <c r="H107" s="50">
        <v>11896675</v>
      </c>
      <c r="I107" s="50">
        <v>0</v>
      </c>
      <c r="J107" s="51">
        <v>2526387</v>
      </c>
      <c r="K107" s="50">
        <v>30316683</v>
      </c>
      <c r="L107" s="78">
        <v>32843070</v>
      </c>
      <c r="M107" s="123"/>
      <c r="N107" s="125">
        <v>30316683</v>
      </c>
      <c r="O107" s="125">
        <v>18420008</v>
      </c>
      <c r="P107" s="125">
        <v>0</v>
      </c>
      <c r="Q107" s="125">
        <v>36158680</v>
      </c>
      <c r="R107" s="125">
        <v>33632293</v>
      </c>
      <c r="S107" s="47"/>
    </row>
    <row r="108" spans="1:19" ht="12.75" customHeight="1" x14ac:dyDescent="0.2">
      <c r="A108" s="209"/>
      <c r="B108" s="209"/>
      <c r="C108" s="53" t="s">
        <v>3</v>
      </c>
      <c r="D108" s="54">
        <v>19</v>
      </c>
      <c r="E108" s="55">
        <v>8980.15</v>
      </c>
      <c r="F108" s="55">
        <v>985.4</v>
      </c>
      <c r="G108" s="55">
        <v>0</v>
      </c>
      <c r="H108" s="55">
        <v>6144.12</v>
      </c>
      <c r="I108" s="55">
        <v>0</v>
      </c>
      <c r="J108" s="55">
        <v>1342.47</v>
      </c>
      <c r="K108" s="56">
        <v>16109.67</v>
      </c>
      <c r="L108" s="46">
        <v>17452.14</v>
      </c>
      <c r="M108" s="122"/>
      <c r="N108" s="124">
        <v>16109.67</v>
      </c>
      <c r="O108" s="124">
        <v>9965.5499999999993</v>
      </c>
      <c r="P108" s="124"/>
      <c r="Q108" s="124">
        <v>19245.939999999999</v>
      </c>
      <c r="R108" s="124">
        <v>17903.47</v>
      </c>
      <c r="S108" s="47"/>
    </row>
    <row r="109" spans="1:19" ht="9" customHeight="1" x14ac:dyDescent="0.2">
      <c r="A109" s="209"/>
      <c r="B109" s="209"/>
      <c r="C109" s="48" t="s">
        <v>4</v>
      </c>
      <c r="D109" s="49">
        <v>20</v>
      </c>
      <c r="E109" s="50">
        <v>17387995</v>
      </c>
      <c r="F109" s="50">
        <v>1908000</v>
      </c>
      <c r="G109" s="50">
        <v>0</v>
      </c>
      <c r="H109" s="50">
        <v>11896675</v>
      </c>
      <c r="I109" s="50">
        <v>0</v>
      </c>
      <c r="J109" s="51">
        <v>2599384</v>
      </c>
      <c r="K109" s="50">
        <v>31192671</v>
      </c>
      <c r="L109" s="78">
        <v>33792055</v>
      </c>
      <c r="M109" s="123"/>
      <c r="N109" s="125">
        <v>31192671</v>
      </c>
      <c r="O109" s="125">
        <v>19295995</v>
      </c>
      <c r="P109" s="125">
        <v>0</v>
      </c>
      <c r="Q109" s="125">
        <v>37265336</v>
      </c>
      <c r="R109" s="125">
        <v>34665952</v>
      </c>
      <c r="S109" s="47"/>
    </row>
    <row r="110" spans="1:19" ht="12.75" customHeight="1" x14ac:dyDescent="0.2">
      <c r="A110" s="209"/>
      <c r="B110" s="209"/>
      <c r="C110" s="53" t="s">
        <v>3</v>
      </c>
      <c r="D110" s="54">
        <v>21</v>
      </c>
      <c r="E110" s="55">
        <v>9252.84</v>
      </c>
      <c r="F110" s="55">
        <v>1016.39</v>
      </c>
      <c r="G110" s="55">
        <v>0</v>
      </c>
      <c r="H110" s="55">
        <v>6144.12</v>
      </c>
      <c r="I110" s="55">
        <v>0</v>
      </c>
      <c r="J110" s="55">
        <v>1367.78</v>
      </c>
      <c r="K110" s="56">
        <v>16413.349999999999</v>
      </c>
      <c r="L110" s="46">
        <v>17781.13</v>
      </c>
      <c r="M110" s="122"/>
      <c r="N110" s="124">
        <v>16413.349999999999</v>
      </c>
      <c r="O110" s="124">
        <v>10269.23</v>
      </c>
      <c r="P110" s="124"/>
      <c r="Q110" s="124">
        <v>19629.59</v>
      </c>
      <c r="R110" s="124">
        <v>18261.810000000001</v>
      </c>
      <c r="S110" s="47"/>
    </row>
    <row r="111" spans="1:19" ht="9" customHeight="1" x14ac:dyDescent="0.2">
      <c r="A111" s="209"/>
      <c r="B111" s="209"/>
      <c r="C111" s="48" t="s">
        <v>4</v>
      </c>
      <c r="D111" s="49">
        <v>22</v>
      </c>
      <c r="E111" s="50">
        <v>17915997</v>
      </c>
      <c r="F111" s="50">
        <v>1968005</v>
      </c>
      <c r="G111" s="50">
        <v>0</v>
      </c>
      <c r="H111" s="50">
        <v>11896675</v>
      </c>
      <c r="I111" s="50">
        <v>0</v>
      </c>
      <c r="J111" s="51">
        <v>2648391</v>
      </c>
      <c r="K111" s="50">
        <v>31780677</v>
      </c>
      <c r="L111" s="78">
        <v>34429069</v>
      </c>
      <c r="M111" s="123"/>
      <c r="N111" s="125">
        <v>31780677</v>
      </c>
      <c r="O111" s="125">
        <v>19884002</v>
      </c>
      <c r="P111" s="125">
        <v>0</v>
      </c>
      <c r="Q111" s="125">
        <v>38008186</v>
      </c>
      <c r="R111" s="125">
        <v>35359795</v>
      </c>
      <c r="S111" s="47"/>
    </row>
    <row r="112" spans="1:19" ht="12.75" customHeight="1" x14ac:dyDescent="0.2">
      <c r="A112" s="209"/>
      <c r="B112" s="209"/>
      <c r="C112" s="53" t="s">
        <v>3</v>
      </c>
      <c r="D112" s="54">
        <v>23</v>
      </c>
      <c r="E112" s="55">
        <v>9519.33</v>
      </c>
      <c r="F112" s="55">
        <v>1047.3699999999999</v>
      </c>
      <c r="G112" s="55">
        <v>0</v>
      </c>
      <c r="H112" s="55">
        <v>6144.12</v>
      </c>
      <c r="I112" s="55">
        <v>0</v>
      </c>
      <c r="J112" s="55">
        <v>1392.57</v>
      </c>
      <c r="K112" s="56">
        <v>16710.82</v>
      </c>
      <c r="L112" s="46">
        <v>18103.39</v>
      </c>
      <c r="M112" s="122"/>
      <c r="N112" s="124">
        <v>16710.82</v>
      </c>
      <c r="O112" s="124">
        <v>10566.7</v>
      </c>
      <c r="P112" s="124"/>
      <c r="Q112" s="124">
        <v>20005.400000000001</v>
      </c>
      <c r="R112" s="124">
        <v>18612.830000000002</v>
      </c>
      <c r="S112" s="47"/>
    </row>
    <row r="113" spans="1:19" ht="9" customHeight="1" x14ac:dyDescent="0.2">
      <c r="A113" s="209"/>
      <c r="B113" s="209"/>
      <c r="C113" s="48" t="s">
        <v>4</v>
      </c>
      <c r="D113" s="49">
        <v>23</v>
      </c>
      <c r="E113" s="50">
        <v>18431993</v>
      </c>
      <c r="F113" s="50">
        <v>2027991</v>
      </c>
      <c r="G113" s="50">
        <v>0</v>
      </c>
      <c r="H113" s="50">
        <v>11896675</v>
      </c>
      <c r="I113" s="50">
        <v>0</v>
      </c>
      <c r="J113" s="51">
        <v>2696392</v>
      </c>
      <c r="K113" s="50">
        <v>32356659</v>
      </c>
      <c r="L113" s="78">
        <v>35053051</v>
      </c>
      <c r="M113" s="123"/>
      <c r="N113" s="125">
        <v>32356659</v>
      </c>
      <c r="O113" s="125">
        <v>20459984</v>
      </c>
      <c r="P113" s="125">
        <v>0</v>
      </c>
      <c r="Q113" s="125">
        <v>38735856</v>
      </c>
      <c r="R113" s="125">
        <v>36039464</v>
      </c>
      <c r="S113" s="47"/>
    </row>
    <row r="114" spans="1:19" ht="12.75" customHeight="1" x14ac:dyDescent="0.2">
      <c r="A114" s="209"/>
      <c r="B114" s="209"/>
      <c r="C114" s="53" t="s">
        <v>3</v>
      </c>
      <c r="D114" s="54">
        <v>24</v>
      </c>
      <c r="E114" s="55">
        <v>9792.02</v>
      </c>
      <c r="F114" s="55">
        <v>1072.1600000000001</v>
      </c>
      <c r="G114" s="55">
        <v>0</v>
      </c>
      <c r="H114" s="55">
        <v>6144.12</v>
      </c>
      <c r="I114" s="55">
        <v>0</v>
      </c>
      <c r="J114" s="55">
        <v>1417.36</v>
      </c>
      <c r="K114" s="56">
        <v>17008.3</v>
      </c>
      <c r="L114" s="46">
        <v>18425.66</v>
      </c>
      <c r="M114" s="122"/>
      <c r="N114" s="124">
        <v>17008.3</v>
      </c>
      <c r="O114" s="124">
        <v>10864.18</v>
      </c>
      <c r="P114" s="124"/>
      <c r="Q114" s="124">
        <v>20381.21</v>
      </c>
      <c r="R114" s="124">
        <v>18963.849999999999</v>
      </c>
      <c r="S114" s="47"/>
    </row>
    <row r="115" spans="1:19" ht="9" customHeight="1" x14ac:dyDescent="0.2">
      <c r="A115" s="209"/>
      <c r="B115" s="209"/>
      <c r="C115" s="48" t="s">
        <v>4</v>
      </c>
      <c r="D115" s="49">
        <v>25</v>
      </c>
      <c r="E115" s="50">
        <v>18959995</v>
      </c>
      <c r="F115" s="50">
        <v>2075991</v>
      </c>
      <c r="G115" s="50">
        <v>0</v>
      </c>
      <c r="H115" s="50">
        <v>11896675</v>
      </c>
      <c r="I115" s="50">
        <v>0</v>
      </c>
      <c r="J115" s="51">
        <v>2744392</v>
      </c>
      <c r="K115" s="50">
        <v>32932661</v>
      </c>
      <c r="L115" s="78">
        <v>35677053</v>
      </c>
      <c r="M115" s="123"/>
      <c r="N115" s="125">
        <v>32932661</v>
      </c>
      <c r="O115" s="125">
        <v>21035986</v>
      </c>
      <c r="P115" s="125">
        <v>0</v>
      </c>
      <c r="Q115" s="125">
        <v>39463525</v>
      </c>
      <c r="R115" s="125">
        <v>36719134</v>
      </c>
      <c r="S115" s="47"/>
    </row>
    <row r="116" spans="1:19" ht="12.75" customHeight="1" x14ac:dyDescent="0.2">
      <c r="A116" s="209"/>
      <c r="B116" s="209"/>
      <c r="C116" s="53" t="s">
        <v>3</v>
      </c>
      <c r="D116" s="54">
        <v>26</v>
      </c>
      <c r="E116" s="55">
        <v>10058.51</v>
      </c>
      <c r="F116" s="55">
        <v>1103.1500000000001</v>
      </c>
      <c r="G116" s="55">
        <v>0</v>
      </c>
      <c r="H116" s="55">
        <v>6144.12</v>
      </c>
      <c r="I116" s="55">
        <v>0</v>
      </c>
      <c r="J116" s="55">
        <v>1442.15</v>
      </c>
      <c r="K116" s="56">
        <v>17305.78</v>
      </c>
      <c r="L116" s="46">
        <v>18747.93</v>
      </c>
      <c r="M116" s="122"/>
      <c r="N116" s="124">
        <v>17305.78</v>
      </c>
      <c r="O116" s="124">
        <v>11161.66</v>
      </c>
      <c r="P116" s="124"/>
      <c r="Q116" s="124">
        <v>20757.03</v>
      </c>
      <c r="R116" s="124">
        <v>19314.88</v>
      </c>
      <c r="S116" s="47"/>
    </row>
    <row r="117" spans="1:19" ht="9" customHeight="1" x14ac:dyDescent="0.2">
      <c r="A117" s="209"/>
      <c r="B117" s="209"/>
      <c r="C117" s="48" t="s">
        <v>4</v>
      </c>
      <c r="D117" s="49">
        <v>27</v>
      </c>
      <c r="E117" s="50">
        <v>19475991</v>
      </c>
      <c r="F117" s="50">
        <v>2135996</v>
      </c>
      <c r="G117" s="50">
        <v>0</v>
      </c>
      <c r="H117" s="50">
        <v>11896675</v>
      </c>
      <c r="I117" s="50">
        <v>0</v>
      </c>
      <c r="J117" s="51">
        <v>2792392</v>
      </c>
      <c r="K117" s="50">
        <v>33508663</v>
      </c>
      <c r="L117" s="78">
        <v>36301054</v>
      </c>
      <c r="M117" s="123"/>
      <c r="N117" s="125">
        <v>33508663</v>
      </c>
      <c r="O117" s="125">
        <v>21611987</v>
      </c>
      <c r="P117" s="125">
        <v>0</v>
      </c>
      <c r="Q117" s="125">
        <v>40191214</v>
      </c>
      <c r="R117" s="125">
        <v>37398823</v>
      </c>
      <c r="S117" s="47"/>
    </row>
    <row r="118" spans="1:19" ht="12.75" customHeight="1" x14ac:dyDescent="0.2">
      <c r="A118" s="209"/>
      <c r="B118" s="209"/>
      <c r="C118" s="53" t="s">
        <v>3</v>
      </c>
      <c r="D118" s="54">
        <v>28</v>
      </c>
      <c r="E118" s="55">
        <v>10331.200000000001</v>
      </c>
      <c r="F118" s="55">
        <v>1134.1400000000001</v>
      </c>
      <c r="G118" s="55">
        <v>0</v>
      </c>
      <c r="H118" s="55">
        <v>6144.12</v>
      </c>
      <c r="I118" s="55">
        <v>0</v>
      </c>
      <c r="J118" s="55">
        <v>1467.46</v>
      </c>
      <c r="K118" s="56">
        <v>17609.46</v>
      </c>
      <c r="L118" s="46">
        <v>19076.919999999998</v>
      </c>
      <c r="M118" s="122"/>
      <c r="N118" s="124">
        <v>17609.46</v>
      </c>
      <c r="O118" s="124">
        <v>11465.34</v>
      </c>
      <c r="P118" s="124"/>
      <c r="Q118" s="124">
        <v>21140.68</v>
      </c>
      <c r="R118" s="124">
        <v>19673.22</v>
      </c>
      <c r="S118" s="47"/>
    </row>
    <row r="119" spans="1:19" ht="9" customHeight="1" x14ac:dyDescent="0.2">
      <c r="A119" s="209"/>
      <c r="B119" s="209"/>
      <c r="C119" s="48" t="s">
        <v>4</v>
      </c>
      <c r="D119" s="49">
        <v>29</v>
      </c>
      <c r="E119" s="50">
        <v>20003993</v>
      </c>
      <c r="F119" s="50">
        <v>2196001</v>
      </c>
      <c r="G119" s="50">
        <v>0</v>
      </c>
      <c r="H119" s="50">
        <v>11896675</v>
      </c>
      <c r="I119" s="50">
        <v>0</v>
      </c>
      <c r="J119" s="51">
        <v>2841399</v>
      </c>
      <c r="K119" s="50">
        <v>34096669</v>
      </c>
      <c r="L119" s="78">
        <v>36938068</v>
      </c>
      <c r="M119" s="123"/>
      <c r="N119" s="125">
        <v>34096669</v>
      </c>
      <c r="O119" s="125">
        <v>22199994</v>
      </c>
      <c r="P119" s="125">
        <v>0</v>
      </c>
      <c r="Q119" s="125">
        <v>40934064</v>
      </c>
      <c r="R119" s="125">
        <v>38092666</v>
      </c>
      <c r="S119" s="47"/>
    </row>
    <row r="120" spans="1:19" ht="12.75" customHeight="1" x14ac:dyDescent="0.2">
      <c r="A120" s="209"/>
      <c r="B120" s="209"/>
      <c r="C120" s="53" t="s">
        <v>3</v>
      </c>
      <c r="D120" s="54">
        <v>30</v>
      </c>
      <c r="E120" s="55">
        <v>10603.89</v>
      </c>
      <c r="F120" s="55">
        <v>1165.1300000000001</v>
      </c>
      <c r="G120" s="55">
        <v>0</v>
      </c>
      <c r="H120" s="55">
        <v>6144.12</v>
      </c>
      <c r="I120" s="55">
        <v>0</v>
      </c>
      <c r="J120" s="55">
        <v>1492.76</v>
      </c>
      <c r="K120" s="56">
        <v>17913.14</v>
      </c>
      <c r="L120" s="46">
        <v>19405.900000000001</v>
      </c>
      <c r="M120" s="122"/>
      <c r="N120" s="124">
        <v>17913.14</v>
      </c>
      <c r="O120" s="124">
        <v>11769.02</v>
      </c>
      <c r="P120" s="124"/>
      <c r="Q120" s="124">
        <v>21524.32</v>
      </c>
      <c r="R120" s="124">
        <v>20031.560000000001</v>
      </c>
      <c r="S120" s="47"/>
    </row>
    <row r="121" spans="1:19" ht="9" customHeight="1" x14ac:dyDescent="0.2">
      <c r="A121" s="209"/>
      <c r="B121" s="209"/>
      <c r="C121" s="48" t="s">
        <v>4</v>
      </c>
      <c r="D121" s="49">
        <v>31</v>
      </c>
      <c r="E121" s="50">
        <v>20531994</v>
      </c>
      <c r="F121" s="50">
        <v>2256006</v>
      </c>
      <c r="G121" s="50">
        <v>0</v>
      </c>
      <c r="H121" s="50">
        <v>11896675</v>
      </c>
      <c r="I121" s="50">
        <v>0</v>
      </c>
      <c r="J121" s="51">
        <v>2890386</v>
      </c>
      <c r="K121" s="50">
        <v>34684676</v>
      </c>
      <c r="L121" s="78">
        <v>37575062</v>
      </c>
      <c r="M121" s="123"/>
      <c r="N121" s="125">
        <v>34684676</v>
      </c>
      <c r="O121" s="125">
        <v>22788000</v>
      </c>
      <c r="P121" s="125">
        <v>0</v>
      </c>
      <c r="Q121" s="125">
        <v>41676895</v>
      </c>
      <c r="R121" s="125">
        <v>38786509</v>
      </c>
      <c r="S121" s="47"/>
    </row>
    <row r="122" spans="1:19" ht="12.75" customHeight="1" x14ac:dyDescent="0.2">
      <c r="A122" s="209"/>
      <c r="B122" s="209"/>
      <c r="C122" s="53" t="s">
        <v>3</v>
      </c>
      <c r="D122" s="54">
        <v>32</v>
      </c>
      <c r="E122" s="55">
        <v>10870.38</v>
      </c>
      <c r="F122" s="55">
        <v>1189.92</v>
      </c>
      <c r="G122" s="55">
        <v>0</v>
      </c>
      <c r="H122" s="55">
        <v>6144.12</v>
      </c>
      <c r="I122" s="55">
        <v>0</v>
      </c>
      <c r="J122" s="55">
        <v>1517.04</v>
      </c>
      <c r="K122" s="56">
        <v>18204.419999999998</v>
      </c>
      <c r="L122" s="46">
        <v>19721.46</v>
      </c>
      <c r="M122" s="122"/>
      <c r="N122" s="124">
        <v>18204.419999999998</v>
      </c>
      <c r="O122" s="124">
        <v>12060.3</v>
      </c>
      <c r="P122" s="124"/>
      <c r="Q122" s="124">
        <v>21892.31</v>
      </c>
      <c r="R122" s="124">
        <v>20375.27</v>
      </c>
      <c r="S122" s="47"/>
    </row>
    <row r="123" spans="1:19" ht="9" customHeight="1" x14ac:dyDescent="0.2">
      <c r="A123" s="209"/>
      <c r="B123" s="209"/>
      <c r="C123" s="48" t="s">
        <v>4</v>
      </c>
      <c r="D123" s="49">
        <v>33</v>
      </c>
      <c r="E123" s="50">
        <v>21047991</v>
      </c>
      <c r="F123" s="50">
        <v>2304006</v>
      </c>
      <c r="G123" s="50">
        <v>0</v>
      </c>
      <c r="H123" s="50">
        <v>11896675</v>
      </c>
      <c r="I123" s="50">
        <v>0</v>
      </c>
      <c r="J123" s="51">
        <v>2937399</v>
      </c>
      <c r="K123" s="50">
        <v>35248672</v>
      </c>
      <c r="L123" s="78">
        <v>38186071</v>
      </c>
      <c r="M123" s="123"/>
      <c r="N123" s="125">
        <v>35248672</v>
      </c>
      <c r="O123" s="125">
        <v>23351997</v>
      </c>
      <c r="P123" s="125">
        <v>0</v>
      </c>
      <c r="Q123" s="125">
        <v>42389423</v>
      </c>
      <c r="R123" s="125">
        <v>39452024</v>
      </c>
      <c r="S123" s="47"/>
    </row>
    <row r="124" spans="1:19" ht="12.75" customHeight="1" x14ac:dyDescent="0.2">
      <c r="A124" s="209"/>
      <c r="B124" s="209"/>
      <c r="C124" s="53" t="s">
        <v>3</v>
      </c>
      <c r="D124" s="54">
        <v>34</v>
      </c>
      <c r="E124" s="55">
        <v>11136.88</v>
      </c>
      <c r="F124" s="55">
        <v>1220.9000000000001</v>
      </c>
      <c r="G124" s="55">
        <v>0</v>
      </c>
      <c r="H124" s="55">
        <v>6144.12</v>
      </c>
      <c r="I124" s="55">
        <v>0</v>
      </c>
      <c r="J124" s="55">
        <v>1541.83</v>
      </c>
      <c r="K124" s="56">
        <v>18501.900000000001</v>
      </c>
      <c r="L124" s="46">
        <v>20043.73</v>
      </c>
      <c r="M124" s="122"/>
      <c r="N124" s="124">
        <v>18501.900000000001</v>
      </c>
      <c r="O124" s="124">
        <v>12357.78</v>
      </c>
      <c r="P124" s="124"/>
      <c r="Q124" s="124">
        <v>22268.13</v>
      </c>
      <c r="R124" s="124">
        <v>20726.3</v>
      </c>
      <c r="S124" s="47"/>
    </row>
    <row r="125" spans="1:19" ht="9" customHeight="1" x14ac:dyDescent="0.2">
      <c r="A125" s="209"/>
      <c r="B125" s="209"/>
      <c r="C125" s="48" t="s">
        <v>4</v>
      </c>
      <c r="D125" s="49">
        <v>35</v>
      </c>
      <c r="E125" s="50">
        <v>21564007</v>
      </c>
      <c r="F125" s="50">
        <v>2363992</v>
      </c>
      <c r="G125" s="50">
        <v>0</v>
      </c>
      <c r="H125" s="50">
        <v>11896675</v>
      </c>
      <c r="I125" s="50">
        <v>0</v>
      </c>
      <c r="J125" s="51">
        <v>2985399</v>
      </c>
      <c r="K125" s="50">
        <v>35824674</v>
      </c>
      <c r="L125" s="78">
        <v>38810073</v>
      </c>
      <c r="M125" s="123"/>
      <c r="N125" s="125">
        <v>35824674</v>
      </c>
      <c r="O125" s="125">
        <v>23927999</v>
      </c>
      <c r="P125" s="125">
        <v>0</v>
      </c>
      <c r="Q125" s="125">
        <v>43117112</v>
      </c>
      <c r="R125" s="125">
        <v>40131713</v>
      </c>
      <c r="S125" s="47"/>
    </row>
    <row r="126" spans="1:19" ht="12.75" customHeight="1" x14ac:dyDescent="0.2">
      <c r="A126" s="209"/>
      <c r="B126" s="209"/>
      <c r="C126" s="53" t="s">
        <v>3</v>
      </c>
      <c r="D126" s="54">
        <v>36</v>
      </c>
      <c r="E126" s="55">
        <v>11409.57</v>
      </c>
      <c r="F126" s="55">
        <v>1251.8900000000001</v>
      </c>
      <c r="G126" s="55">
        <v>0</v>
      </c>
      <c r="H126" s="55">
        <v>6144.12</v>
      </c>
      <c r="I126" s="55">
        <v>0</v>
      </c>
      <c r="J126" s="55">
        <v>1567.13</v>
      </c>
      <c r="K126" s="56">
        <v>18805.580000000002</v>
      </c>
      <c r="L126" s="46">
        <v>20372.71</v>
      </c>
      <c r="M126" s="122"/>
      <c r="N126" s="124">
        <v>18805.580000000002</v>
      </c>
      <c r="O126" s="124">
        <v>12661.46</v>
      </c>
      <c r="P126" s="124"/>
      <c r="Q126" s="124">
        <v>22651.77</v>
      </c>
      <c r="R126" s="124">
        <v>21084.639999999999</v>
      </c>
      <c r="S126" s="47"/>
    </row>
    <row r="127" spans="1:19" ht="9" customHeight="1" x14ac:dyDescent="0.2">
      <c r="A127" s="209"/>
      <c r="B127" s="209"/>
      <c r="C127" s="48" t="s">
        <v>4</v>
      </c>
      <c r="D127" s="49">
        <v>37</v>
      </c>
      <c r="E127" s="50">
        <v>22092008</v>
      </c>
      <c r="F127" s="50">
        <v>2423997</v>
      </c>
      <c r="G127" s="50">
        <v>0</v>
      </c>
      <c r="H127" s="50">
        <v>11896675</v>
      </c>
      <c r="I127" s="50">
        <v>0</v>
      </c>
      <c r="J127" s="51">
        <v>3034387</v>
      </c>
      <c r="K127" s="50">
        <v>36412680</v>
      </c>
      <c r="L127" s="78">
        <v>39447067</v>
      </c>
      <c r="M127" s="123"/>
      <c r="N127" s="125">
        <v>36412680</v>
      </c>
      <c r="O127" s="125">
        <v>24516005</v>
      </c>
      <c r="P127" s="125">
        <v>0</v>
      </c>
      <c r="Q127" s="125">
        <v>43859943</v>
      </c>
      <c r="R127" s="125">
        <v>40825556</v>
      </c>
      <c r="S127" s="47"/>
    </row>
    <row r="128" spans="1:19" ht="12.75" customHeight="1" x14ac:dyDescent="0.2">
      <c r="A128" s="209"/>
      <c r="B128" s="209"/>
      <c r="C128" s="53" t="s">
        <v>3</v>
      </c>
      <c r="D128" s="54">
        <v>38</v>
      </c>
      <c r="E128" s="55">
        <v>11676.06</v>
      </c>
      <c r="F128" s="55">
        <v>1282.8800000000001</v>
      </c>
      <c r="G128" s="55">
        <v>0</v>
      </c>
      <c r="H128" s="55">
        <v>6144.12</v>
      </c>
      <c r="I128" s="55">
        <v>0</v>
      </c>
      <c r="J128" s="55">
        <v>1591.92</v>
      </c>
      <c r="K128" s="56">
        <v>19103.060000000001</v>
      </c>
      <c r="L128" s="46">
        <v>20694.98</v>
      </c>
      <c r="M128" s="122"/>
      <c r="N128" s="124">
        <v>19103.060000000001</v>
      </c>
      <c r="O128" s="124">
        <v>12958.94</v>
      </c>
      <c r="P128" s="124"/>
      <c r="Q128" s="124">
        <v>23027.59</v>
      </c>
      <c r="R128" s="124">
        <v>21435.67</v>
      </c>
      <c r="S128" s="47"/>
    </row>
    <row r="129" spans="1:19" ht="9" customHeight="1" x14ac:dyDescent="0.2">
      <c r="A129" s="209"/>
      <c r="B129" s="209"/>
      <c r="C129" s="48" t="s">
        <v>4</v>
      </c>
      <c r="D129" s="49">
        <v>39</v>
      </c>
      <c r="E129" s="50">
        <v>22608005</v>
      </c>
      <c r="F129" s="50">
        <v>2484002</v>
      </c>
      <c r="G129" s="50">
        <v>0</v>
      </c>
      <c r="H129" s="50">
        <v>11896675</v>
      </c>
      <c r="I129" s="50">
        <v>0</v>
      </c>
      <c r="J129" s="51">
        <v>3082387</v>
      </c>
      <c r="K129" s="50">
        <v>36988682</v>
      </c>
      <c r="L129" s="78">
        <v>40071069</v>
      </c>
      <c r="M129" s="123"/>
      <c r="N129" s="125">
        <v>36988682</v>
      </c>
      <c r="O129" s="125">
        <v>25092007</v>
      </c>
      <c r="P129" s="125">
        <v>0</v>
      </c>
      <c r="Q129" s="125">
        <v>44587632</v>
      </c>
      <c r="R129" s="125">
        <v>41505245</v>
      </c>
      <c r="S129" s="47"/>
    </row>
    <row r="130" spans="1:19" ht="12.75" customHeight="1" x14ac:dyDescent="0.2">
      <c r="A130" s="209"/>
      <c r="B130" s="209"/>
      <c r="C130" s="53" t="s">
        <v>3</v>
      </c>
      <c r="D130" s="54">
        <v>40</v>
      </c>
      <c r="E130" s="55">
        <v>11948.75</v>
      </c>
      <c r="F130" s="55">
        <v>1313.87</v>
      </c>
      <c r="G130" s="55">
        <v>0</v>
      </c>
      <c r="H130" s="55">
        <v>6144.12</v>
      </c>
      <c r="I130" s="55">
        <v>0</v>
      </c>
      <c r="J130" s="55">
        <v>1617.23</v>
      </c>
      <c r="K130" s="56">
        <v>19406.740000000002</v>
      </c>
      <c r="L130" s="46">
        <v>21023.97</v>
      </c>
      <c r="M130" s="122"/>
      <c r="N130" s="124">
        <v>19406.740000000002</v>
      </c>
      <c r="O130" s="124">
        <v>13262.62</v>
      </c>
      <c r="P130" s="124"/>
      <c r="Q130" s="124">
        <v>23411.24</v>
      </c>
      <c r="R130" s="124">
        <v>21794.01</v>
      </c>
      <c r="S130" s="47"/>
    </row>
    <row r="131" spans="1:19" ht="9" customHeight="1" x14ac:dyDescent="0.2">
      <c r="A131" s="210"/>
      <c r="B131" s="210"/>
      <c r="C131" s="58"/>
      <c r="D131" s="59"/>
      <c r="E131" s="61">
        <v>23136006</v>
      </c>
      <c r="F131" s="61">
        <v>2544007</v>
      </c>
      <c r="G131" s="61">
        <v>0</v>
      </c>
      <c r="H131" s="61">
        <v>11896675</v>
      </c>
      <c r="I131" s="61">
        <v>0</v>
      </c>
      <c r="J131" s="60">
        <v>3131394</v>
      </c>
      <c r="K131" s="61">
        <v>37576688</v>
      </c>
      <c r="L131" s="78">
        <v>40708082</v>
      </c>
      <c r="M131" s="123"/>
      <c r="N131" s="125">
        <v>37576688</v>
      </c>
      <c r="O131" s="125">
        <v>25680013</v>
      </c>
      <c r="P131" s="125">
        <v>0</v>
      </c>
      <c r="Q131" s="125">
        <v>45330482</v>
      </c>
      <c r="R131" s="125">
        <v>42199088</v>
      </c>
      <c r="S131" s="47"/>
    </row>
    <row r="132" spans="1:19" ht="12.75" customHeight="1" x14ac:dyDescent="0.2">
      <c r="A132" s="196">
        <v>33543</v>
      </c>
      <c r="B132" s="196">
        <v>33969</v>
      </c>
      <c r="C132" s="42" t="s">
        <v>3</v>
      </c>
      <c r="D132" s="43">
        <v>0</v>
      </c>
      <c r="E132" s="44">
        <v>5751.26</v>
      </c>
      <c r="F132" s="44">
        <v>632.14</v>
      </c>
      <c r="G132" s="44">
        <v>0</v>
      </c>
      <c r="H132" s="44">
        <v>6371.71</v>
      </c>
      <c r="I132" s="44">
        <v>0</v>
      </c>
      <c r="J132" s="44">
        <v>1062.93</v>
      </c>
      <c r="K132" s="45">
        <v>12755.11</v>
      </c>
      <c r="L132" s="46">
        <v>13818.04</v>
      </c>
      <c r="M132" s="122"/>
      <c r="N132" s="124">
        <v>12755.11</v>
      </c>
      <c r="O132" s="124">
        <v>6383.4</v>
      </c>
      <c r="P132" s="124"/>
      <c r="Q132" s="124">
        <v>14967.05</v>
      </c>
      <c r="R132" s="124">
        <v>13904.12</v>
      </c>
      <c r="S132" s="47"/>
    </row>
    <row r="133" spans="1:19" ht="9" customHeight="1" x14ac:dyDescent="0.2">
      <c r="A133" s="213"/>
      <c r="B133" s="213"/>
      <c r="C133" s="48" t="s">
        <v>4</v>
      </c>
      <c r="D133" s="49">
        <v>2</v>
      </c>
      <c r="E133" s="50">
        <v>11135992</v>
      </c>
      <c r="F133" s="50">
        <v>1223994</v>
      </c>
      <c r="G133" s="50">
        <v>0</v>
      </c>
      <c r="H133" s="50">
        <v>12337351</v>
      </c>
      <c r="I133" s="50">
        <v>0</v>
      </c>
      <c r="J133" s="51">
        <v>2058119</v>
      </c>
      <c r="K133" s="50">
        <v>24697337</v>
      </c>
      <c r="L133" s="78">
        <v>26755456</v>
      </c>
      <c r="M133" s="123"/>
      <c r="N133" s="125">
        <v>24697337</v>
      </c>
      <c r="O133" s="125">
        <v>12359986</v>
      </c>
      <c r="P133" s="125">
        <v>0</v>
      </c>
      <c r="Q133" s="125">
        <v>28980250</v>
      </c>
      <c r="R133" s="125">
        <v>26922130</v>
      </c>
      <c r="S133" s="47"/>
    </row>
    <row r="134" spans="1:19" ht="12.75" customHeight="1" x14ac:dyDescent="0.2">
      <c r="A134" s="208">
        <v>33543</v>
      </c>
      <c r="B134" s="208">
        <v>33969</v>
      </c>
      <c r="C134" s="53" t="s">
        <v>3</v>
      </c>
      <c r="D134" s="54">
        <v>3</v>
      </c>
      <c r="E134" s="55">
        <v>6061.14</v>
      </c>
      <c r="F134" s="55">
        <v>663.13</v>
      </c>
      <c r="G134" s="55">
        <v>0</v>
      </c>
      <c r="H134" s="55">
        <v>6371.71</v>
      </c>
      <c r="I134" s="55">
        <v>0</v>
      </c>
      <c r="J134" s="55">
        <v>1091.33</v>
      </c>
      <c r="K134" s="56">
        <v>13095.98</v>
      </c>
      <c r="L134" s="46">
        <v>14187.31</v>
      </c>
      <c r="M134" s="122"/>
      <c r="N134" s="124">
        <v>13095.98</v>
      </c>
      <c r="O134" s="124">
        <v>6724.27</v>
      </c>
      <c r="P134" s="124"/>
      <c r="Q134" s="124">
        <v>15397.68</v>
      </c>
      <c r="R134" s="124">
        <v>14306.35</v>
      </c>
      <c r="S134" s="47"/>
    </row>
    <row r="135" spans="1:19" ht="9" customHeight="1" x14ac:dyDescent="0.2">
      <c r="A135" s="208"/>
      <c r="B135" s="208"/>
      <c r="C135" s="48" t="s">
        <v>4</v>
      </c>
      <c r="D135" s="49">
        <v>4</v>
      </c>
      <c r="E135" s="50">
        <v>11736004</v>
      </c>
      <c r="F135" s="50">
        <v>1283999</v>
      </c>
      <c r="G135" s="50">
        <v>0</v>
      </c>
      <c r="H135" s="50">
        <v>12337351</v>
      </c>
      <c r="I135" s="50">
        <v>0</v>
      </c>
      <c r="J135" s="51">
        <v>2113110</v>
      </c>
      <c r="K135" s="50">
        <v>25357353</v>
      </c>
      <c r="L135" s="78">
        <v>27470463</v>
      </c>
      <c r="M135" s="123"/>
      <c r="N135" s="125">
        <v>25357353</v>
      </c>
      <c r="O135" s="125">
        <v>13020002</v>
      </c>
      <c r="P135" s="125">
        <v>0</v>
      </c>
      <c r="Q135" s="125">
        <v>29814066</v>
      </c>
      <c r="R135" s="125">
        <v>27700956</v>
      </c>
      <c r="S135" s="47"/>
    </row>
    <row r="136" spans="1:19" ht="12.75" customHeight="1" x14ac:dyDescent="0.2">
      <c r="A136" s="209"/>
      <c r="B136" s="209"/>
      <c r="C136" s="53" t="s">
        <v>3</v>
      </c>
      <c r="D136" s="54">
        <v>5</v>
      </c>
      <c r="E136" s="55">
        <v>6371.01</v>
      </c>
      <c r="F136" s="55">
        <v>700.32</v>
      </c>
      <c r="G136" s="55">
        <v>0</v>
      </c>
      <c r="H136" s="55">
        <v>6371.71</v>
      </c>
      <c r="I136" s="55">
        <v>0</v>
      </c>
      <c r="J136" s="55">
        <v>1120.25</v>
      </c>
      <c r="K136" s="56">
        <v>13443.04</v>
      </c>
      <c r="L136" s="46">
        <v>14563.29</v>
      </c>
      <c r="M136" s="122"/>
      <c r="N136" s="124">
        <v>13443.04</v>
      </c>
      <c r="O136" s="124">
        <v>7071.33</v>
      </c>
      <c r="P136" s="124"/>
      <c r="Q136" s="124">
        <v>15836.13</v>
      </c>
      <c r="R136" s="124">
        <v>14715.88</v>
      </c>
      <c r="S136" s="47"/>
    </row>
    <row r="137" spans="1:19" ht="9" customHeight="1" x14ac:dyDescent="0.2">
      <c r="A137" s="209"/>
      <c r="B137" s="209"/>
      <c r="C137" s="48" t="s">
        <v>4</v>
      </c>
      <c r="D137" s="49">
        <v>6</v>
      </c>
      <c r="E137" s="50">
        <v>12335996</v>
      </c>
      <c r="F137" s="50">
        <v>1356009</v>
      </c>
      <c r="G137" s="50">
        <v>0</v>
      </c>
      <c r="H137" s="50">
        <v>12337351</v>
      </c>
      <c r="I137" s="50">
        <v>0</v>
      </c>
      <c r="J137" s="51">
        <v>2169106</v>
      </c>
      <c r="K137" s="50">
        <v>26029355</v>
      </c>
      <c r="L137" s="78">
        <v>28198462</v>
      </c>
      <c r="M137" s="123"/>
      <c r="N137" s="125">
        <v>26029355</v>
      </c>
      <c r="O137" s="125">
        <v>13692004</v>
      </c>
      <c r="P137" s="125">
        <v>0</v>
      </c>
      <c r="Q137" s="125">
        <v>30663023</v>
      </c>
      <c r="R137" s="125">
        <v>28493917</v>
      </c>
      <c r="S137" s="47"/>
    </row>
    <row r="138" spans="1:19" ht="12.75" customHeight="1" x14ac:dyDescent="0.2">
      <c r="A138" s="209"/>
      <c r="B138" s="209"/>
      <c r="C138" s="53" t="s">
        <v>3</v>
      </c>
      <c r="D138" s="54">
        <v>7</v>
      </c>
      <c r="E138" s="55">
        <v>6674.69</v>
      </c>
      <c r="F138" s="55">
        <v>731.3</v>
      </c>
      <c r="G138" s="55">
        <v>0</v>
      </c>
      <c r="H138" s="55">
        <v>6371.71</v>
      </c>
      <c r="I138" s="55">
        <v>0</v>
      </c>
      <c r="J138" s="55">
        <v>1148.1400000000001</v>
      </c>
      <c r="K138" s="56">
        <v>13777.7</v>
      </c>
      <c r="L138" s="46">
        <v>14925.84</v>
      </c>
      <c r="M138" s="122"/>
      <c r="N138" s="124">
        <v>13777.7</v>
      </c>
      <c r="O138" s="124">
        <v>7405.99</v>
      </c>
      <c r="P138" s="124"/>
      <c r="Q138" s="124">
        <v>16258.92</v>
      </c>
      <c r="R138" s="124">
        <v>15110.78</v>
      </c>
      <c r="S138" s="47"/>
    </row>
    <row r="139" spans="1:19" ht="9" customHeight="1" x14ac:dyDescent="0.2">
      <c r="A139" s="209"/>
      <c r="B139" s="209"/>
      <c r="C139" s="48" t="s">
        <v>4</v>
      </c>
      <c r="D139" s="49">
        <v>8</v>
      </c>
      <c r="E139" s="50">
        <v>12924002</v>
      </c>
      <c r="F139" s="50">
        <v>1415994</v>
      </c>
      <c r="G139" s="50">
        <v>0</v>
      </c>
      <c r="H139" s="50">
        <v>12337351</v>
      </c>
      <c r="I139" s="50">
        <v>0</v>
      </c>
      <c r="J139" s="51">
        <v>2223109</v>
      </c>
      <c r="K139" s="50">
        <v>26677347</v>
      </c>
      <c r="L139" s="78">
        <v>28900456</v>
      </c>
      <c r="M139" s="123"/>
      <c r="N139" s="125">
        <v>26677347</v>
      </c>
      <c r="O139" s="125">
        <v>14339996</v>
      </c>
      <c r="P139" s="125">
        <v>0</v>
      </c>
      <c r="Q139" s="125">
        <v>31481659</v>
      </c>
      <c r="R139" s="125">
        <v>29258550</v>
      </c>
      <c r="S139" s="47"/>
    </row>
    <row r="140" spans="1:19" ht="12.75" customHeight="1" x14ac:dyDescent="0.2">
      <c r="A140" s="209"/>
      <c r="B140" s="209"/>
      <c r="C140" s="53" t="s">
        <v>3</v>
      </c>
      <c r="D140" s="54">
        <v>9</v>
      </c>
      <c r="E140" s="55">
        <v>7027.95</v>
      </c>
      <c r="F140" s="55">
        <v>768.49</v>
      </c>
      <c r="G140" s="55">
        <v>0</v>
      </c>
      <c r="H140" s="55">
        <v>6371.71</v>
      </c>
      <c r="I140" s="55">
        <v>0</v>
      </c>
      <c r="J140" s="55">
        <v>1180.68</v>
      </c>
      <c r="K140" s="56">
        <v>14168.15</v>
      </c>
      <c r="L140" s="46">
        <v>15348.83</v>
      </c>
      <c r="M140" s="122"/>
      <c r="N140" s="124">
        <v>14168.15</v>
      </c>
      <c r="O140" s="124">
        <v>7796.44</v>
      </c>
      <c r="P140" s="124"/>
      <c r="Q140" s="124">
        <v>16752.189999999999</v>
      </c>
      <c r="R140" s="124">
        <v>15571.51</v>
      </c>
      <c r="S140" s="47"/>
    </row>
    <row r="141" spans="1:19" ht="9" customHeight="1" x14ac:dyDescent="0.2">
      <c r="A141" s="209"/>
      <c r="B141" s="209"/>
      <c r="C141" s="48" t="s">
        <v>4</v>
      </c>
      <c r="D141" s="49">
        <v>10</v>
      </c>
      <c r="E141" s="50">
        <v>13608009</v>
      </c>
      <c r="F141" s="50">
        <v>1488004</v>
      </c>
      <c r="G141" s="50">
        <v>0</v>
      </c>
      <c r="H141" s="50">
        <v>12337351</v>
      </c>
      <c r="I141" s="50">
        <v>0</v>
      </c>
      <c r="J141" s="51">
        <v>2286115</v>
      </c>
      <c r="K141" s="50">
        <v>27433364</v>
      </c>
      <c r="L141" s="78">
        <v>29719479</v>
      </c>
      <c r="M141" s="123"/>
      <c r="N141" s="125">
        <v>27433364</v>
      </c>
      <c r="O141" s="125">
        <v>15096013</v>
      </c>
      <c r="P141" s="125">
        <v>0</v>
      </c>
      <c r="Q141" s="125">
        <v>32436763</v>
      </c>
      <c r="R141" s="125">
        <v>30150648</v>
      </c>
      <c r="S141" s="47"/>
    </row>
    <row r="142" spans="1:19" ht="12.75" customHeight="1" x14ac:dyDescent="0.2">
      <c r="A142" s="209"/>
      <c r="B142" s="209"/>
      <c r="C142" s="53" t="s">
        <v>3</v>
      </c>
      <c r="D142" s="54">
        <v>11</v>
      </c>
      <c r="E142" s="55">
        <v>7387.4</v>
      </c>
      <c r="F142" s="55">
        <v>811.87</v>
      </c>
      <c r="G142" s="55">
        <v>0</v>
      </c>
      <c r="H142" s="55">
        <v>6371.71</v>
      </c>
      <c r="I142" s="55">
        <v>0</v>
      </c>
      <c r="J142" s="55">
        <v>1214.25</v>
      </c>
      <c r="K142" s="56">
        <v>14570.98</v>
      </c>
      <c r="L142" s="46">
        <v>15785.23</v>
      </c>
      <c r="M142" s="122"/>
      <c r="N142" s="124">
        <v>14570.98</v>
      </c>
      <c r="O142" s="124">
        <v>8199.27</v>
      </c>
      <c r="P142" s="124"/>
      <c r="Q142" s="124">
        <v>17261.099999999999</v>
      </c>
      <c r="R142" s="124">
        <v>16046.85</v>
      </c>
      <c r="S142" s="47"/>
    </row>
    <row r="143" spans="1:19" ht="9" customHeight="1" x14ac:dyDescent="0.2">
      <c r="A143" s="209"/>
      <c r="B143" s="209"/>
      <c r="C143" s="48" t="s">
        <v>4</v>
      </c>
      <c r="D143" s="49">
        <v>12</v>
      </c>
      <c r="E143" s="50">
        <v>14304001</v>
      </c>
      <c r="F143" s="50">
        <v>1572000</v>
      </c>
      <c r="G143" s="50">
        <v>0</v>
      </c>
      <c r="H143" s="50">
        <v>12337351</v>
      </c>
      <c r="I143" s="50">
        <v>0</v>
      </c>
      <c r="J143" s="51">
        <v>2351116</v>
      </c>
      <c r="K143" s="50">
        <v>28213351</v>
      </c>
      <c r="L143" s="78">
        <v>30564467</v>
      </c>
      <c r="M143" s="123"/>
      <c r="N143" s="125">
        <v>28213351</v>
      </c>
      <c r="O143" s="125">
        <v>15876001</v>
      </c>
      <c r="P143" s="125">
        <v>0</v>
      </c>
      <c r="Q143" s="125">
        <v>33422150</v>
      </c>
      <c r="R143" s="125">
        <v>31071034</v>
      </c>
      <c r="S143" s="47"/>
    </row>
    <row r="144" spans="1:19" ht="12.75" customHeight="1" x14ac:dyDescent="0.2">
      <c r="A144" s="209"/>
      <c r="B144" s="209"/>
      <c r="C144" s="53" t="s">
        <v>3</v>
      </c>
      <c r="D144" s="54">
        <v>13</v>
      </c>
      <c r="E144" s="55">
        <v>7740.66</v>
      </c>
      <c r="F144" s="55">
        <v>849.06</v>
      </c>
      <c r="G144" s="55">
        <v>0</v>
      </c>
      <c r="H144" s="55">
        <v>6371.71</v>
      </c>
      <c r="I144" s="55">
        <v>0</v>
      </c>
      <c r="J144" s="55">
        <v>1246.79</v>
      </c>
      <c r="K144" s="56">
        <v>14961.43</v>
      </c>
      <c r="L144" s="46">
        <v>16208.22</v>
      </c>
      <c r="M144" s="122"/>
      <c r="N144" s="124">
        <v>14961.43</v>
      </c>
      <c r="O144" s="124">
        <v>8589.7199999999993</v>
      </c>
      <c r="P144" s="124"/>
      <c r="Q144" s="124">
        <v>17754.37</v>
      </c>
      <c r="R144" s="124">
        <v>16507.580000000002</v>
      </c>
      <c r="S144" s="47"/>
    </row>
    <row r="145" spans="1:19" ht="9" customHeight="1" x14ac:dyDescent="0.2">
      <c r="A145" s="209"/>
      <c r="B145" s="209"/>
      <c r="C145" s="48" t="s">
        <v>4</v>
      </c>
      <c r="D145" s="49">
        <v>14</v>
      </c>
      <c r="E145" s="50">
        <v>14988008</v>
      </c>
      <c r="F145" s="50">
        <v>1644009</v>
      </c>
      <c r="G145" s="50">
        <v>0</v>
      </c>
      <c r="H145" s="50">
        <v>12337351</v>
      </c>
      <c r="I145" s="50">
        <v>0</v>
      </c>
      <c r="J145" s="51">
        <v>2414122</v>
      </c>
      <c r="K145" s="50">
        <v>28969368</v>
      </c>
      <c r="L145" s="78">
        <v>31383490</v>
      </c>
      <c r="M145" s="123"/>
      <c r="N145" s="125">
        <v>28969368</v>
      </c>
      <c r="O145" s="125">
        <v>16632017</v>
      </c>
      <c r="P145" s="125">
        <v>0</v>
      </c>
      <c r="Q145" s="125">
        <v>34377254</v>
      </c>
      <c r="R145" s="125">
        <v>31963132</v>
      </c>
      <c r="S145" s="47"/>
    </row>
    <row r="146" spans="1:19" ht="12.75" customHeight="1" x14ac:dyDescent="0.2">
      <c r="A146" s="209"/>
      <c r="B146" s="209"/>
      <c r="C146" s="53" t="s">
        <v>3</v>
      </c>
      <c r="D146" s="54">
        <v>15</v>
      </c>
      <c r="E146" s="55">
        <v>8155.89</v>
      </c>
      <c r="F146" s="55">
        <v>892.44</v>
      </c>
      <c r="G146" s="55">
        <v>0</v>
      </c>
      <c r="H146" s="55">
        <v>6371.71</v>
      </c>
      <c r="I146" s="55">
        <v>0</v>
      </c>
      <c r="J146" s="55">
        <v>1285</v>
      </c>
      <c r="K146" s="56">
        <v>15420.04</v>
      </c>
      <c r="L146" s="46">
        <v>16705.04</v>
      </c>
      <c r="M146" s="122"/>
      <c r="N146" s="124">
        <v>15420.04</v>
      </c>
      <c r="O146" s="124">
        <v>9048.33</v>
      </c>
      <c r="P146" s="124"/>
      <c r="Q146" s="124">
        <v>18333.740000000002</v>
      </c>
      <c r="R146" s="124">
        <v>17048.740000000002</v>
      </c>
      <c r="S146" s="47"/>
    </row>
    <row r="147" spans="1:19" ht="9" customHeight="1" x14ac:dyDescent="0.2">
      <c r="A147" s="209"/>
      <c r="B147" s="209"/>
      <c r="C147" s="48" t="s">
        <v>4</v>
      </c>
      <c r="D147" s="49">
        <v>16</v>
      </c>
      <c r="E147" s="50">
        <v>15792005</v>
      </c>
      <c r="F147" s="50">
        <v>1728005</v>
      </c>
      <c r="G147" s="50">
        <v>0</v>
      </c>
      <c r="H147" s="50">
        <v>12337351</v>
      </c>
      <c r="I147" s="50">
        <v>0</v>
      </c>
      <c r="J147" s="51">
        <v>2488107</v>
      </c>
      <c r="K147" s="50">
        <v>29857361</v>
      </c>
      <c r="L147" s="78">
        <v>32345468</v>
      </c>
      <c r="M147" s="123"/>
      <c r="N147" s="125">
        <v>29857361</v>
      </c>
      <c r="O147" s="125">
        <v>17520010</v>
      </c>
      <c r="P147" s="125">
        <v>0</v>
      </c>
      <c r="Q147" s="125">
        <v>35499071</v>
      </c>
      <c r="R147" s="125">
        <v>33010964</v>
      </c>
      <c r="S147" s="47"/>
    </row>
    <row r="148" spans="1:19" ht="12.75" customHeight="1" x14ac:dyDescent="0.2">
      <c r="A148" s="209"/>
      <c r="B148" s="209"/>
      <c r="C148" s="53" t="s">
        <v>3</v>
      </c>
      <c r="D148" s="54">
        <v>17</v>
      </c>
      <c r="E148" s="55">
        <v>8571.1200000000008</v>
      </c>
      <c r="F148" s="55">
        <v>942.02</v>
      </c>
      <c r="G148" s="55">
        <v>0</v>
      </c>
      <c r="H148" s="55">
        <v>6371.71</v>
      </c>
      <c r="I148" s="55">
        <v>0</v>
      </c>
      <c r="J148" s="55">
        <v>1323.74</v>
      </c>
      <c r="K148" s="56">
        <v>15884.85</v>
      </c>
      <c r="L148" s="46">
        <v>17208.59</v>
      </c>
      <c r="M148" s="122"/>
      <c r="N148" s="124">
        <v>15884.85</v>
      </c>
      <c r="O148" s="124">
        <v>9513.14</v>
      </c>
      <c r="P148" s="124"/>
      <c r="Q148" s="124">
        <v>18920.96</v>
      </c>
      <c r="R148" s="124">
        <v>17597.22</v>
      </c>
      <c r="S148" s="47"/>
    </row>
    <row r="149" spans="1:19" ht="9" customHeight="1" x14ac:dyDescent="0.2">
      <c r="A149" s="209"/>
      <c r="B149" s="209"/>
      <c r="C149" s="48" t="s">
        <v>4</v>
      </c>
      <c r="D149" s="49">
        <v>18</v>
      </c>
      <c r="E149" s="50">
        <v>16596003</v>
      </c>
      <c r="F149" s="50">
        <v>1824005</v>
      </c>
      <c r="G149" s="50">
        <v>0</v>
      </c>
      <c r="H149" s="50">
        <v>12337351</v>
      </c>
      <c r="I149" s="50">
        <v>0</v>
      </c>
      <c r="J149" s="51">
        <v>2563118</v>
      </c>
      <c r="K149" s="50">
        <v>30757359</v>
      </c>
      <c r="L149" s="78">
        <v>33320477</v>
      </c>
      <c r="M149" s="123"/>
      <c r="N149" s="125">
        <v>30757359</v>
      </c>
      <c r="O149" s="125">
        <v>18420008</v>
      </c>
      <c r="P149" s="125">
        <v>0</v>
      </c>
      <c r="Q149" s="125">
        <v>36636087</v>
      </c>
      <c r="R149" s="125">
        <v>34072969</v>
      </c>
      <c r="S149" s="47"/>
    </row>
    <row r="150" spans="1:19" ht="12.75" customHeight="1" x14ac:dyDescent="0.2">
      <c r="A150" s="209"/>
      <c r="B150" s="209"/>
      <c r="C150" s="53" t="s">
        <v>3</v>
      </c>
      <c r="D150" s="54">
        <v>19</v>
      </c>
      <c r="E150" s="55">
        <v>8980.15</v>
      </c>
      <c r="F150" s="55">
        <v>985.4</v>
      </c>
      <c r="G150" s="55">
        <v>0</v>
      </c>
      <c r="H150" s="55">
        <v>6371.71</v>
      </c>
      <c r="I150" s="55">
        <v>0</v>
      </c>
      <c r="J150" s="55">
        <v>1361.44</v>
      </c>
      <c r="K150" s="56">
        <v>16337.26</v>
      </c>
      <c r="L150" s="46">
        <v>17698.7</v>
      </c>
      <c r="M150" s="122"/>
      <c r="N150" s="124">
        <v>16337.26</v>
      </c>
      <c r="O150" s="124">
        <v>9965.5499999999993</v>
      </c>
      <c r="P150" s="124"/>
      <c r="Q150" s="124">
        <v>19492.5</v>
      </c>
      <c r="R150" s="124">
        <v>18131.060000000001</v>
      </c>
      <c r="S150" s="47"/>
    </row>
    <row r="151" spans="1:19" ht="9" customHeight="1" x14ac:dyDescent="0.2">
      <c r="A151" s="209"/>
      <c r="B151" s="209"/>
      <c r="C151" s="48" t="s">
        <v>4</v>
      </c>
      <c r="D151" s="49">
        <v>20</v>
      </c>
      <c r="E151" s="50">
        <v>17387995</v>
      </c>
      <c r="F151" s="50">
        <v>1908000</v>
      </c>
      <c r="G151" s="50">
        <v>0</v>
      </c>
      <c r="H151" s="50">
        <v>12337351</v>
      </c>
      <c r="I151" s="50">
        <v>0</v>
      </c>
      <c r="J151" s="51">
        <v>2636115</v>
      </c>
      <c r="K151" s="50">
        <v>31633346</v>
      </c>
      <c r="L151" s="78">
        <v>34269462</v>
      </c>
      <c r="M151" s="123"/>
      <c r="N151" s="125">
        <v>31633346</v>
      </c>
      <c r="O151" s="125">
        <v>19295995</v>
      </c>
      <c r="P151" s="125">
        <v>0</v>
      </c>
      <c r="Q151" s="125">
        <v>37742743</v>
      </c>
      <c r="R151" s="125">
        <v>35106628</v>
      </c>
      <c r="S151" s="47"/>
    </row>
    <row r="152" spans="1:19" ht="12.75" customHeight="1" x14ac:dyDescent="0.2">
      <c r="A152" s="209"/>
      <c r="B152" s="209"/>
      <c r="C152" s="53" t="s">
        <v>3</v>
      </c>
      <c r="D152" s="54">
        <v>21</v>
      </c>
      <c r="E152" s="55">
        <v>9252.84</v>
      </c>
      <c r="F152" s="55">
        <v>1016.39</v>
      </c>
      <c r="G152" s="55">
        <v>0</v>
      </c>
      <c r="H152" s="55">
        <v>6371.71</v>
      </c>
      <c r="I152" s="55">
        <v>0</v>
      </c>
      <c r="J152" s="55">
        <v>1386.75</v>
      </c>
      <c r="K152" s="56">
        <v>16640.939999999999</v>
      </c>
      <c r="L152" s="46">
        <v>18027.689999999999</v>
      </c>
      <c r="M152" s="122"/>
      <c r="N152" s="124">
        <v>16640.939999999999</v>
      </c>
      <c r="O152" s="124">
        <v>10269.23</v>
      </c>
      <c r="P152" s="124"/>
      <c r="Q152" s="124">
        <v>19876.150000000001</v>
      </c>
      <c r="R152" s="124">
        <v>18489.400000000001</v>
      </c>
      <c r="S152" s="47"/>
    </row>
    <row r="153" spans="1:19" ht="9" customHeight="1" x14ac:dyDescent="0.2">
      <c r="A153" s="209"/>
      <c r="B153" s="209"/>
      <c r="C153" s="48" t="s">
        <v>4</v>
      </c>
      <c r="D153" s="49">
        <v>22</v>
      </c>
      <c r="E153" s="50">
        <v>17915997</v>
      </c>
      <c r="F153" s="50">
        <v>1968005</v>
      </c>
      <c r="G153" s="50">
        <v>0</v>
      </c>
      <c r="H153" s="50">
        <v>12337351</v>
      </c>
      <c r="I153" s="50">
        <v>0</v>
      </c>
      <c r="J153" s="51">
        <v>2685122</v>
      </c>
      <c r="K153" s="50">
        <v>32221353</v>
      </c>
      <c r="L153" s="78">
        <v>34906475</v>
      </c>
      <c r="M153" s="123"/>
      <c r="N153" s="125">
        <v>32221353</v>
      </c>
      <c r="O153" s="125">
        <v>19884002</v>
      </c>
      <c r="P153" s="125">
        <v>0</v>
      </c>
      <c r="Q153" s="125">
        <v>38485593</v>
      </c>
      <c r="R153" s="125">
        <v>35800471</v>
      </c>
      <c r="S153" s="47"/>
    </row>
    <row r="154" spans="1:19" ht="12.75" customHeight="1" x14ac:dyDescent="0.2">
      <c r="A154" s="209"/>
      <c r="B154" s="209"/>
      <c r="C154" s="53" t="s">
        <v>3</v>
      </c>
      <c r="D154" s="54">
        <v>23</v>
      </c>
      <c r="E154" s="55">
        <v>9519.33</v>
      </c>
      <c r="F154" s="55">
        <v>1047.3699999999999</v>
      </c>
      <c r="G154" s="55">
        <v>0</v>
      </c>
      <c r="H154" s="55">
        <v>6371.71</v>
      </c>
      <c r="I154" s="55">
        <v>0</v>
      </c>
      <c r="J154" s="55">
        <v>1411.53</v>
      </c>
      <c r="K154" s="56">
        <v>16938.41</v>
      </c>
      <c r="L154" s="46">
        <v>18349.939999999999</v>
      </c>
      <c r="M154" s="122"/>
      <c r="N154" s="124">
        <v>16938.41</v>
      </c>
      <c r="O154" s="124">
        <v>10566.7</v>
      </c>
      <c r="P154" s="124"/>
      <c r="Q154" s="124">
        <v>20251.95</v>
      </c>
      <c r="R154" s="124">
        <v>18840.419999999998</v>
      </c>
      <c r="S154" s="47"/>
    </row>
    <row r="155" spans="1:19" ht="9" customHeight="1" x14ac:dyDescent="0.2">
      <c r="A155" s="209"/>
      <c r="B155" s="209"/>
      <c r="C155" s="48" t="s">
        <v>4</v>
      </c>
      <c r="D155" s="49">
        <v>23</v>
      </c>
      <c r="E155" s="50">
        <v>18431993</v>
      </c>
      <c r="F155" s="50">
        <v>2027991</v>
      </c>
      <c r="G155" s="50">
        <v>0</v>
      </c>
      <c r="H155" s="50">
        <v>12337351</v>
      </c>
      <c r="I155" s="50">
        <v>0</v>
      </c>
      <c r="J155" s="51">
        <v>2733103</v>
      </c>
      <c r="K155" s="50">
        <v>32797335</v>
      </c>
      <c r="L155" s="78">
        <v>35530438</v>
      </c>
      <c r="M155" s="123"/>
      <c r="N155" s="125">
        <v>32797335</v>
      </c>
      <c r="O155" s="125">
        <v>20459984</v>
      </c>
      <c r="P155" s="125">
        <v>0</v>
      </c>
      <c r="Q155" s="125">
        <v>39213243</v>
      </c>
      <c r="R155" s="125">
        <v>36480140</v>
      </c>
      <c r="S155" s="47"/>
    </row>
    <row r="156" spans="1:19" ht="12.75" customHeight="1" x14ac:dyDescent="0.2">
      <c r="A156" s="209"/>
      <c r="B156" s="209"/>
      <c r="C156" s="53" t="s">
        <v>3</v>
      </c>
      <c r="D156" s="54">
        <v>24</v>
      </c>
      <c r="E156" s="55">
        <v>9792.02</v>
      </c>
      <c r="F156" s="55">
        <v>1072.1600000000001</v>
      </c>
      <c r="G156" s="55">
        <v>0</v>
      </c>
      <c r="H156" s="55">
        <v>6371.71</v>
      </c>
      <c r="I156" s="55">
        <v>0</v>
      </c>
      <c r="J156" s="55">
        <v>1436.32</v>
      </c>
      <c r="K156" s="56">
        <v>17235.89</v>
      </c>
      <c r="L156" s="46">
        <v>18672.21</v>
      </c>
      <c r="M156" s="122"/>
      <c r="N156" s="124">
        <v>17235.89</v>
      </c>
      <c r="O156" s="124">
        <v>10864.18</v>
      </c>
      <c r="P156" s="124"/>
      <c r="Q156" s="124">
        <v>20627.759999999998</v>
      </c>
      <c r="R156" s="124">
        <v>19191.439999999999</v>
      </c>
      <c r="S156" s="47"/>
    </row>
    <row r="157" spans="1:19" ht="9" customHeight="1" x14ac:dyDescent="0.2">
      <c r="A157" s="209"/>
      <c r="B157" s="209"/>
      <c r="C157" s="48" t="s">
        <v>4</v>
      </c>
      <c r="D157" s="49">
        <v>25</v>
      </c>
      <c r="E157" s="50">
        <v>18959995</v>
      </c>
      <c r="F157" s="50">
        <v>2075991</v>
      </c>
      <c r="G157" s="50">
        <v>0</v>
      </c>
      <c r="H157" s="50">
        <v>12337351</v>
      </c>
      <c r="I157" s="50">
        <v>0</v>
      </c>
      <c r="J157" s="51">
        <v>2781103</v>
      </c>
      <c r="K157" s="50">
        <v>33373337</v>
      </c>
      <c r="L157" s="78">
        <v>36154440</v>
      </c>
      <c r="M157" s="123"/>
      <c r="N157" s="125">
        <v>33373337</v>
      </c>
      <c r="O157" s="125">
        <v>21035986</v>
      </c>
      <c r="P157" s="125">
        <v>0</v>
      </c>
      <c r="Q157" s="125">
        <v>39940913</v>
      </c>
      <c r="R157" s="125">
        <v>37159810</v>
      </c>
      <c r="S157" s="47"/>
    </row>
    <row r="158" spans="1:19" ht="12.75" customHeight="1" x14ac:dyDescent="0.2">
      <c r="A158" s="209"/>
      <c r="B158" s="209"/>
      <c r="C158" s="53" t="s">
        <v>3</v>
      </c>
      <c r="D158" s="54">
        <v>26</v>
      </c>
      <c r="E158" s="55">
        <v>10058.51</v>
      </c>
      <c r="F158" s="55">
        <v>1103.1500000000001</v>
      </c>
      <c r="G158" s="55">
        <v>0</v>
      </c>
      <c r="H158" s="55">
        <v>6371.71</v>
      </c>
      <c r="I158" s="55">
        <v>0</v>
      </c>
      <c r="J158" s="55">
        <v>1461.11</v>
      </c>
      <c r="K158" s="56">
        <v>17533.37</v>
      </c>
      <c r="L158" s="46">
        <v>18994.48</v>
      </c>
      <c r="M158" s="122"/>
      <c r="N158" s="124">
        <v>17533.37</v>
      </c>
      <c r="O158" s="124">
        <v>11161.66</v>
      </c>
      <c r="P158" s="124"/>
      <c r="Q158" s="124">
        <v>21003.58</v>
      </c>
      <c r="R158" s="124">
        <v>19542.47</v>
      </c>
      <c r="S158" s="47"/>
    </row>
    <row r="159" spans="1:19" ht="9" customHeight="1" x14ac:dyDescent="0.2">
      <c r="A159" s="209"/>
      <c r="B159" s="209"/>
      <c r="C159" s="48" t="s">
        <v>4</v>
      </c>
      <c r="D159" s="49">
        <v>27</v>
      </c>
      <c r="E159" s="50">
        <v>19475991</v>
      </c>
      <c r="F159" s="50">
        <v>2135996</v>
      </c>
      <c r="G159" s="50">
        <v>0</v>
      </c>
      <c r="H159" s="50">
        <v>12337351</v>
      </c>
      <c r="I159" s="50">
        <v>0</v>
      </c>
      <c r="J159" s="51">
        <v>2829103</v>
      </c>
      <c r="K159" s="50">
        <v>33949338</v>
      </c>
      <c r="L159" s="78">
        <v>36778442</v>
      </c>
      <c r="M159" s="123"/>
      <c r="N159" s="125">
        <v>33949338</v>
      </c>
      <c r="O159" s="125">
        <v>21611987</v>
      </c>
      <c r="P159" s="125">
        <v>0</v>
      </c>
      <c r="Q159" s="125">
        <v>40668602</v>
      </c>
      <c r="R159" s="125">
        <v>37839498</v>
      </c>
      <c r="S159" s="47"/>
    </row>
    <row r="160" spans="1:19" ht="12.75" customHeight="1" x14ac:dyDescent="0.2">
      <c r="A160" s="209"/>
      <c r="B160" s="209"/>
      <c r="C160" s="53" t="s">
        <v>3</v>
      </c>
      <c r="D160" s="54">
        <v>28</v>
      </c>
      <c r="E160" s="55">
        <v>10331.200000000001</v>
      </c>
      <c r="F160" s="55">
        <v>1134.1400000000001</v>
      </c>
      <c r="G160" s="55">
        <v>0</v>
      </c>
      <c r="H160" s="55">
        <v>6371.71</v>
      </c>
      <c r="I160" s="55">
        <v>0</v>
      </c>
      <c r="J160" s="55">
        <v>1486.42</v>
      </c>
      <c r="K160" s="56">
        <v>17837.05</v>
      </c>
      <c r="L160" s="46">
        <v>19323.47</v>
      </c>
      <c r="M160" s="122"/>
      <c r="N160" s="124">
        <v>17837.05</v>
      </c>
      <c r="O160" s="124">
        <v>11465.34</v>
      </c>
      <c r="P160" s="124"/>
      <c r="Q160" s="124">
        <v>21387.23</v>
      </c>
      <c r="R160" s="124">
        <v>19900.810000000001</v>
      </c>
      <c r="S160" s="47"/>
    </row>
    <row r="161" spans="1:19" ht="9" customHeight="1" x14ac:dyDescent="0.2">
      <c r="A161" s="209"/>
      <c r="B161" s="209"/>
      <c r="C161" s="48" t="s">
        <v>4</v>
      </c>
      <c r="D161" s="49">
        <v>29</v>
      </c>
      <c r="E161" s="50">
        <v>20003993</v>
      </c>
      <c r="F161" s="50">
        <v>2196001</v>
      </c>
      <c r="G161" s="50">
        <v>0</v>
      </c>
      <c r="H161" s="50">
        <v>12337351</v>
      </c>
      <c r="I161" s="50">
        <v>0</v>
      </c>
      <c r="J161" s="51">
        <v>2878110</v>
      </c>
      <c r="K161" s="50">
        <v>34537345</v>
      </c>
      <c r="L161" s="78">
        <v>37415455</v>
      </c>
      <c r="M161" s="123"/>
      <c r="N161" s="125">
        <v>34537345</v>
      </c>
      <c r="O161" s="125">
        <v>22199994</v>
      </c>
      <c r="P161" s="125">
        <v>0</v>
      </c>
      <c r="Q161" s="125">
        <v>41411452</v>
      </c>
      <c r="R161" s="125">
        <v>38533341</v>
      </c>
      <c r="S161" s="47"/>
    </row>
    <row r="162" spans="1:19" ht="12.75" customHeight="1" x14ac:dyDescent="0.2">
      <c r="A162" s="209"/>
      <c r="B162" s="209"/>
      <c r="C162" s="53" t="s">
        <v>3</v>
      </c>
      <c r="D162" s="54">
        <v>30</v>
      </c>
      <c r="E162" s="55">
        <v>10603.89</v>
      </c>
      <c r="F162" s="55">
        <v>1165.1300000000001</v>
      </c>
      <c r="G162" s="55">
        <v>0</v>
      </c>
      <c r="H162" s="55">
        <v>6371.71</v>
      </c>
      <c r="I162" s="55">
        <v>0</v>
      </c>
      <c r="J162" s="55">
        <v>1511.73</v>
      </c>
      <c r="K162" s="56">
        <v>18140.73</v>
      </c>
      <c r="L162" s="46">
        <v>19652.46</v>
      </c>
      <c r="M162" s="122"/>
      <c r="N162" s="124">
        <v>18140.73</v>
      </c>
      <c r="O162" s="124">
        <v>11769.02</v>
      </c>
      <c r="P162" s="124"/>
      <c r="Q162" s="124">
        <v>21770.880000000001</v>
      </c>
      <c r="R162" s="124">
        <v>20259.150000000001</v>
      </c>
      <c r="S162" s="47"/>
    </row>
    <row r="163" spans="1:19" ht="9" customHeight="1" x14ac:dyDescent="0.2">
      <c r="A163" s="209"/>
      <c r="B163" s="209"/>
      <c r="C163" s="48" t="s">
        <v>4</v>
      </c>
      <c r="D163" s="49">
        <v>31</v>
      </c>
      <c r="E163" s="50">
        <v>20531994</v>
      </c>
      <c r="F163" s="50">
        <v>2256006</v>
      </c>
      <c r="G163" s="50">
        <v>0</v>
      </c>
      <c r="H163" s="50">
        <v>12337351</v>
      </c>
      <c r="I163" s="50">
        <v>0</v>
      </c>
      <c r="J163" s="51">
        <v>2927117</v>
      </c>
      <c r="K163" s="50">
        <v>35125351</v>
      </c>
      <c r="L163" s="78">
        <v>38052469</v>
      </c>
      <c r="M163" s="123"/>
      <c r="N163" s="125">
        <v>35125351</v>
      </c>
      <c r="O163" s="125">
        <v>22788000</v>
      </c>
      <c r="P163" s="125">
        <v>0</v>
      </c>
      <c r="Q163" s="125">
        <v>42154302</v>
      </c>
      <c r="R163" s="125">
        <v>39227184</v>
      </c>
      <c r="S163" s="47"/>
    </row>
    <row r="164" spans="1:19" ht="12.75" customHeight="1" x14ac:dyDescent="0.2">
      <c r="A164" s="209"/>
      <c r="B164" s="209"/>
      <c r="C164" s="53" t="s">
        <v>3</v>
      </c>
      <c r="D164" s="54">
        <v>32</v>
      </c>
      <c r="E164" s="55">
        <v>10870.38</v>
      </c>
      <c r="F164" s="55">
        <v>1189.92</v>
      </c>
      <c r="G164" s="55">
        <v>0</v>
      </c>
      <c r="H164" s="55">
        <v>6371.71</v>
      </c>
      <c r="I164" s="55">
        <v>0</v>
      </c>
      <c r="J164" s="55">
        <v>1536</v>
      </c>
      <c r="K164" s="56">
        <v>18432.009999999998</v>
      </c>
      <c r="L164" s="46">
        <v>19968.009999999998</v>
      </c>
      <c r="M164" s="122"/>
      <c r="N164" s="124">
        <v>18432.009999999998</v>
      </c>
      <c r="O164" s="124">
        <v>12060.3</v>
      </c>
      <c r="P164" s="124"/>
      <c r="Q164" s="124">
        <v>22138.86</v>
      </c>
      <c r="R164" s="124">
        <v>20602.86</v>
      </c>
      <c r="S164" s="47"/>
    </row>
    <row r="165" spans="1:19" ht="9" customHeight="1" x14ac:dyDescent="0.2">
      <c r="A165" s="209"/>
      <c r="B165" s="209"/>
      <c r="C165" s="48" t="s">
        <v>4</v>
      </c>
      <c r="D165" s="49">
        <v>33</v>
      </c>
      <c r="E165" s="50">
        <v>21047991</v>
      </c>
      <c r="F165" s="50">
        <v>2304006</v>
      </c>
      <c r="G165" s="50">
        <v>0</v>
      </c>
      <c r="H165" s="50">
        <v>12337351</v>
      </c>
      <c r="I165" s="50">
        <v>0</v>
      </c>
      <c r="J165" s="51">
        <v>2974111</v>
      </c>
      <c r="K165" s="50">
        <v>35689348</v>
      </c>
      <c r="L165" s="78">
        <v>38663459</v>
      </c>
      <c r="M165" s="123"/>
      <c r="N165" s="125">
        <v>35689348</v>
      </c>
      <c r="O165" s="125">
        <v>23351997</v>
      </c>
      <c r="P165" s="125">
        <v>0</v>
      </c>
      <c r="Q165" s="125">
        <v>42866810</v>
      </c>
      <c r="R165" s="125">
        <v>39892700</v>
      </c>
      <c r="S165" s="47"/>
    </row>
    <row r="166" spans="1:19" ht="12.75" customHeight="1" x14ac:dyDescent="0.2">
      <c r="A166" s="209"/>
      <c r="B166" s="209"/>
      <c r="C166" s="53" t="s">
        <v>3</v>
      </c>
      <c r="D166" s="54">
        <v>34</v>
      </c>
      <c r="E166" s="55">
        <v>11136.88</v>
      </c>
      <c r="F166" s="55">
        <v>1220.9000000000001</v>
      </c>
      <c r="G166" s="55">
        <v>0</v>
      </c>
      <c r="H166" s="55">
        <v>6371.71</v>
      </c>
      <c r="I166" s="55">
        <v>0</v>
      </c>
      <c r="J166" s="55">
        <v>1560.79</v>
      </c>
      <c r="K166" s="56">
        <v>18729.490000000002</v>
      </c>
      <c r="L166" s="46">
        <v>20290.28</v>
      </c>
      <c r="M166" s="122"/>
      <c r="N166" s="124">
        <v>18729.490000000002</v>
      </c>
      <c r="O166" s="124">
        <v>12357.78</v>
      </c>
      <c r="P166" s="124"/>
      <c r="Q166" s="124">
        <v>22514.68</v>
      </c>
      <c r="R166" s="124">
        <v>20953.89</v>
      </c>
      <c r="S166" s="47"/>
    </row>
    <row r="167" spans="1:19" ht="9" customHeight="1" x14ac:dyDescent="0.2">
      <c r="A167" s="209"/>
      <c r="B167" s="209"/>
      <c r="C167" s="48" t="s">
        <v>4</v>
      </c>
      <c r="D167" s="49">
        <v>35</v>
      </c>
      <c r="E167" s="50">
        <v>21564007</v>
      </c>
      <c r="F167" s="50">
        <v>2363992</v>
      </c>
      <c r="G167" s="50">
        <v>0</v>
      </c>
      <c r="H167" s="50">
        <v>12337351</v>
      </c>
      <c r="I167" s="50">
        <v>0</v>
      </c>
      <c r="J167" s="51">
        <v>3022111</v>
      </c>
      <c r="K167" s="50">
        <v>36265350</v>
      </c>
      <c r="L167" s="78">
        <v>39287460</v>
      </c>
      <c r="M167" s="123"/>
      <c r="N167" s="125">
        <v>36265350</v>
      </c>
      <c r="O167" s="125">
        <v>23927999</v>
      </c>
      <c r="P167" s="125">
        <v>0</v>
      </c>
      <c r="Q167" s="125">
        <v>43594499</v>
      </c>
      <c r="R167" s="125">
        <v>40572389</v>
      </c>
      <c r="S167" s="47"/>
    </row>
    <row r="168" spans="1:19" ht="12.75" customHeight="1" x14ac:dyDescent="0.2">
      <c r="A168" s="209"/>
      <c r="B168" s="209"/>
      <c r="C168" s="53" t="s">
        <v>3</v>
      </c>
      <c r="D168" s="54">
        <v>36</v>
      </c>
      <c r="E168" s="55">
        <v>11409.57</v>
      </c>
      <c r="F168" s="55">
        <v>1251.8900000000001</v>
      </c>
      <c r="G168" s="55">
        <v>0</v>
      </c>
      <c r="H168" s="55">
        <v>6371.71</v>
      </c>
      <c r="I168" s="55">
        <v>0</v>
      </c>
      <c r="J168" s="55">
        <v>1586.1</v>
      </c>
      <c r="K168" s="56">
        <v>19033.169999999998</v>
      </c>
      <c r="L168" s="46">
        <v>20619.27</v>
      </c>
      <c r="M168" s="122"/>
      <c r="N168" s="124">
        <v>19033.169999999998</v>
      </c>
      <c r="O168" s="124">
        <v>12661.46</v>
      </c>
      <c r="P168" s="124"/>
      <c r="Q168" s="124">
        <v>22898.33</v>
      </c>
      <c r="R168" s="124">
        <v>21312.23</v>
      </c>
      <c r="S168" s="47"/>
    </row>
    <row r="169" spans="1:19" ht="9" customHeight="1" x14ac:dyDescent="0.2">
      <c r="A169" s="209"/>
      <c r="B169" s="209"/>
      <c r="C169" s="48" t="s">
        <v>4</v>
      </c>
      <c r="D169" s="49">
        <v>37</v>
      </c>
      <c r="E169" s="50">
        <v>22092008</v>
      </c>
      <c r="F169" s="50">
        <v>2423997</v>
      </c>
      <c r="G169" s="50">
        <v>0</v>
      </c>
      <c r="H169" s="50">
        <v>12337351</v>
      </c>
      <c r="I169" s="50">
        <v>0</v>
      </c>
      <c r="J169" s="51">
        <v>3071118</v>
      </c>
      <c r="K169" s="50">
        <v>36853356</v>
      </c>
      <c r="L169" s="78">
        <v>39924474</v>
      </c>
      <c r="M169" s="123"/>
      <c r="N169" s="125">
        <v>36853356</v>
      </c>
      <c r="O169" s="125">
        <v>24516005</v>
      </c>
      <c r="P169" s="125">
        <v>0</v>
      </c>
      <c r="Q169" s="125">
        <v>44337349</v>
      </c>
      <c r="R169" s="125">
        <v>41266232</v>
      </c>
      <c r="S169" s="47"/>
    </row>
    <row r="170" spans="1:19" ht="12.75" customHeight="1" x14ac:dyDescent="0.2">
      <c r="A170" s="209"/>
      <c r="B170" s="209"/>
      <c r="C170" s="53" t="s">
        <v>3</v>
      </c>
      <c r="D170" s="54">
        <v>38</v>
      </c>
      <c r="E170" s="55">
        <v>11676.06</v>
      </c>
      <c r="F170" s="55">
        <v>1282.8800000000001</v>
      </c>
      <c r="G170" s="55">
        <v>0</v>
      </c>
      <c r="H170" s="55">
        <v>6371.71</v>
      </c>
      <c r="I170" s="55">
        <v>0</v>
      </c>
      <c r="J170" s="55">
        <v>1610.89</v>
      </c>
      <c r="K170" s="56">
        <v>19330.650000000001</v>
      </c>
      <c r="L170" s="46">
        <v>20941.54</v>
      </c>
      <c r="M170" s="122"/>
      <c r="N170" s="124">
        <v>19330.650000000001</v>
      </c>
      <c r="O170" s="124">
        <v>12958.94</v>
      </c>
      <c r="P170" s="124"/>
      <c r="Q170" s="124">
        <v>23274.15</v>
      </c>
      <c r="R170" s="124">
        <v>21663.26</v>
      </c>
      <c r="S170" s="47"/>
    </row>
    <row r="171" spans="1:19" ht="9" customHeight="1" x14ac:dyDescent="0.2">
      <c r="A171" s="209"/>
      <c r="B171" s="209"/>
      <c r="C171" s="48" t="s">
        <v>4</v>
      </c>
      <c r="D171" s="49">
        <v>39</v>
      </c>
      <c r="E171" s="50">
        <v>22608005</v>
      </c>
      <c r="F171" s="50">
        <v>2484002</v>
      </c>
      <c r="G171" s="50">
        <v>0</v>
      </c>
      <c r="H171" s="50">
        <v>12337351</v>
      </c>
      <c r="I171" s="50">
        <v>0</v>
      </c>
      <c r="J171" s="51">
        <v>3119118</v>
      </c>
      <c r="K171" s="50">
        <v>37429358</v>
      </c>
      <c r="L171" s="78">
        <v>40548476</v>
      </c>
      <c r="M171" s="123"/>
      <c r="N171" s="125">
        <v>37429358</v>
      </c>
      <c r="O171" s="125">
        <v>25092007</v>
      </c>
      <c r="P171" s="125">
        <v>0</v>
      </c>
      <c r="Q171" s="125">
        <v>45065038</v>
      </c>
      <c r="R171" s="125">
        <v>41945920</v>
      </c>
      <c r="S171" s="47"/>
    </row>
    <row r="172" spans="1:19" ht="12.75" customHeight="1" x14ac:dyDescent="0.2">
      <c r="A172" s="209"/>
      <c r="B172" s="209"/>
      <c r="C172" s="53" t="s">
        <v>3</v>
      </c>
      <c r="D172" s="54">
        <v>40</v>
      </c>
      <c r="E172" s="55">
        <v>11948.75</v>
      </c>
      <c r="F172" s="55">
        <v>1313.87</v>
      </c>
      <c r="G172" s="55">
        <v>0</v>
      </c>
      <c r="H172" s="55">
        <v>6371.71</v>
      </c>
      <c r="I172" s="55">
        <v>0</v>
      </c>
      <c r="J172" s="55">
        <v>1636.19</v>
      </c>
      <c r="K172" s="56">
        <v>19634.330000000002</v>
      </c>
      <c r="L172" s="46">
        <v>21270.52</v>
      </c>
      <c r="M172" s="122"/>
      <c r="N172" s="124">
        <v>19634.330000000002</v>
      </c>
      <c r="O172" s="124">
        <v>13262.62</v>
      </c>
      <c r="P172" s="124"/>
      <c r="Q172" s="124">
        <v>23657.79</v>
      </c>
      <c r="R172" s="124">
        <v>22021.599999999999</v>
      </c>
      <c r="S172" s="47"/>
    </row>
    <row r="173" spans="1:19" ht="9" customHeight="1" x14ac:dyDescent="0.2">
      <c r="A173" s="210"/>
      <c r="B173" s="210"/>
      <c r="C173" s="58"/>
      <c r="D173" s="59"/>
      <c r="E173" s="61">
        <v>23136006</v>
      </c>
      <c r="F173" s="61">
        <v>2544007</v>
      </c>
      <c r="G173" s="61">
        <v>0</v>
      </c>
      <c r="H173" s="61">
        <v>12337351</v>
      </c>
      <c r="I173" s="61">
        <v>0</v>
      </c>
      <c r="J173" s="60">
        <v>3168106</v>
      </c>
      <c r="K173" s="61">
        <v>38017364</v>
      </c>
      <c r="L173" s="78">
        <v>41185470</v>
      </c>
      <c r="M173" s="123"/>
      <c r="N173" s="125">
        <v>38017364</v>
      </c>
      <c r="O173" s="125">
        <v>25680013</v>
      </c>
      <c r="P173" s="125">
        <v>0</v>
      </c>
      <c r="Q173" s="125">
        <v>45807869</v>
      </c>
      <c r="R173" s="125">
        <v>42639763</v>
      </c>
      <c r="S173" s="47"/>
    </row>
    <row r="174" spans="1:19" ht="12.75" customHeight="1" x14ac:dyDescent="0.2">
      <c r="A174" s="196">
        <v>33970</v>
      </c>
      <c r="B174" s="196">
        <v>34424</v>
      </c>
      <c r="C174" s="42" t="s">
        <v>3</v>
      </c>
      <c r="D174" s="43">
        <v>0</v>
      </c>
      <c r="E174" s="44">
        <v>5751.26</v>
      </c>
      <c r="F174" s="44">
        <v>632.14</v>
      </c>
      <c r="G174" s="44">
        <v>123.95</v>
      </c>
      <c r="H174" s="44">
        <v>6371.71</v>
      </c>
      <c r="I174" s="44">
        <v>0</v>
      </c>
      <c r="J174" s="44">
        <v>1073.26</v>
      </c>
      <c r="K174" s="45">
        <v>12879.06</v>
      </c>
      <c r="L174" s="46">
        <v>13952.32</v>
      </c>
      <c r="M174" s="122"/>
      <c r="N174" s="124">
        <v>12879.06</v>
      </c>
      <c r="O174" s="124">
        <v>6507.35</v>
      </c>
      <c r="P174" s="124"/>
      <c r="Q174" s="124">
        <v>15123.64</v>
      </c>
      <c r="R174" s="124">
        <v>14050.38</v>
      </c>
      <c r="S174" s="47"/>
    </row>
    <row r="175" spans="1:19" ht="9" customHeight="1" x14ac:dyDescent="0.2">
      <c r="A175" s="213"/>
      <c r="B175" s="213"/>
      <c r="C175" s="48" t="s">
        <v>4</v>
      </c>
      <c r="D175" s="49">
        <v>2</v>
      </c>
      <c r="E175" s="50">
        <v>11135992</v>
      </c>
      <c r="F175" s="50">
        <v>1223994</v>
      </c>
      <c r="G175" s="50">
        <v>240001</v>
      </c>
      <c r="H175" s="50">
        <v>12337351</v>
      </c>
      <c r="I175" s="50">
        <v>0</v>
      </c>
      <c r="J175" s="51">
        <v>2078121</v>
      </c>
      <c r="K175" s="50">
        <v>24937338</v>
      </c>
      <c r="L175" s="78">
        <v>27015459</v>
      </c>
      <c r="M175" s="123"/>
      <c r="N175" s="125">
        <v>24937338</v>
      </c>
      <c r="O175" s="125">
        <v>12599987</v>
      </c>
      <c r="P175" s="125">
        <v>0</v>
      </c>
      <c r="Q175" s="125">
        <v>29283450</v>
      </c>
      <c r="R175" s="125">
        <v>27205329</v>
      </c>
      <c r="S175" s="47"/>
    </row>
    <row r="176" spans="1:19" ht="12.75" customHeight="1" x14ac:dyDescent="0.2">
      <c r="A176" s="208">
        <v>33970</v>
      </c>
      <c r="B176" s="208">
        <v>34424</v>
      </c>
      <c r="C176" s="53" t="s">
        <v>3</v>
      </c>
      <c r="D176" s="54">
        <v>3</v>
      </c>
      <c r="E176" s="55">
        <v>6061.14</v>
      </c>
      <c r="F176" s="55">
        <v>663.13</v>
      </c>
      <c r="G176" s="55">
        <v>123.95</v>
      </c>
      <c r="H176" s="55">
        <v>6371.71</v>
      </c>
      <c r="I176" s="55">
        <v>0</v>
      </c>
      <c r="J176" s="55">
        <v>1101.6600000000001</v>
      </c>
      <c r="K176" s="56">
        <v>13219.93</v>
      </c>
      <c r="L176" s="46">
        <v>14321.59</v>
      </c>
      <c r="M176" s="122"/>
      <c r="N176" s="124">
        <v>13219.93</v>
      </c>
      <c r="O176" s="124">
        <v>6848.22</v>
      </c>
      <c r="P176" s="124"/>
      <c r="Q176" s="124">
        <v>15554.27</v>
      </c>
      <c r="R176" s="124">
        <v>14452.61</v>
      </c>
      <c r="S176" s="47"/>
    </row>
    <row r="177" spans="1:19" ht="9" customHeight="1" x14ac:dyDescent="0.2">
      <c r="A177" s="208"/>
      <c r="B177" s="208"/>
      <c r="C177" s="48" t="s">
        <v>4</v>
      </c>
      <c r="D177" s="49">
        <v>4</v>
      </c>
      <c r="E177" s="50">
        <v>11736004</v>
      </c>
      <c r="F177" s="50">
        <v>1283999</v>
      </c>
      <c r="G177" s="50">
        <v>240001</v>
      </c>
      <c r="H177" s="50">
        <v>12337351</v>
      </c>
      <c r="I177" s="50">
        <v>0</v>
      </c>
      <c r="J177" s="51">
        <v>2133111</v>
      </c>
      <c r="K177" s="50">
        <v>25597354</v>
      </c>
      <c r="L177" s="78">
        <v>27730465</v>
      </c>
      <c r="M177" s="123"/>
      <c r="N177" s="125">
        <v>25597354</v>
      </c>
      <c r="O177" s="125">
        <v>13260003</v>
      </c>
      <c r="P177" s="125">
        <v>0</v>
      </c>
      <c r="Q177" s="125">
        <v>30117266</v>
      </c>
      <c r="R177" s="125">
        <v>27984155</v>
      </c>
      <c r="S177" s="47"/>
    </row>
    <row r="178" spans="1:19" ht="12.75" customHeight="1" x14ac:dyDescent="0.2">
      <c r="A178" s="209"/>
      <c r="B178" s="209"/>
      <c r="C178" s="53" t="s">
        <v>3</v>
      </c>
      <c r="D178" s="54">
        <v>5</v>
      </c>
      <c r="E178" s="55">
        <v>6371.01</v>
      </c>
      <c r="F178" s="55">
        <v>700.32</v>
      </c>
      <c r="G178" s="55">
        <v>123.95</v>
      </c>
      <c r="H178" s="55">
        <v>6371.71</v>
      </c>
      <c r="I178" s="55">
        <v>0</v>
      </c>
      <c r="J178" s="55">
        <v>1130.58</v>
      </c>
      <c r="K178" s="56">
        <v>13566.99</v>
      </c>
      <c r="L178" s="46">
        <v>14697.57</v>
      </c>
      <c r="M178" s="122"/>
      <c r="N178" s="124">
        <v>13566.99</v>
      </c>
      <c r="O178" s="124">
        <v>7195.28</v>
      </c>
      <c r="P178" s="124"/>
      <c r="Q178" s="124">
        <v>15992.72</v>
      </c>
      <c r="R178" s="124">
        <v>14862.14</v>
      </c>
      <c r="S178" s="47"/>
    </row>
    <row r="179" spans="1:19" ht="9" customHeight="1" x14ac:dyDescent="0.2">
      <c r="A179" s="209"/>
      <c r="B179" s="209"/>
      <c r="C179" s="48" t="s">
        <v>4</v>
      </c>
      <c r="D179" s="49">
        <v>6</v>
      </c>
      <c r="E179" s="50">
        <v>12335996</v>
      </c>
      <c r="F179" s="50">
        <v>1356009</v>
      </c>
      <c r="G179" s="50">
        <v>240001</v>
      </c>
      <c r="H179" s="50">
        <v>12337351</v>
      </c>
      <c r="I179" s="50">
        <v>0</v>
      </c>
      <c r="J179" s="51">
        <v>2189108</v>
      </c>
      <c r="K179" s="50">
        <v>26269356</v>
      </c>
      <c r="L179" s="78">
        <v>28458464</v>
      </c>
      <c r="M179" s="123"/>
      <c r="N179" s="125">
        <v>26269356</v>
      </c>
      <c r="O179" s="125">
        <v>13932005</v>
      </c>
      <c r="P179" s="125">
        <v>0</v>
      </c>
      <c r="Q179" s="125">
        <v>30966224</v>
      </c>
      <c r="R179" s="125">
        <v>28777116</v>
      </c>
      <c r="S179" s="47"/>
    </row>
    <row r="180" spans="1:19" ht="12.75" customHeight="1" x14ac:dyDescent="0.2">
      <c r="A180" s="209"/>
      <c r="B180" s="209"/>
      <c r="C180" s="53" t="s">
        <v>3</v>
      </c>
      <c r="D180" s="54">
        <v>7</v>
      </c>
      <c r="E180" s="55">
        <v>6674.69</v>
      </c>
      <c r="F180" s="55">
        <v>731.3</v>
      </c>
      <c r="G180" s="55">
        <v>123.95</v>
      </c>
      <c r="H180" s="55">
        <v>6371.71</v>
      </c>
      <c r="I180" s="55">
        <v>0</v>
      </c>
      <c r="J180" s="55">
        <v>1158.47</v>
      </c>
      <c r="K180" s="56">
        <v>13901.65</v>
      </c>
      <c r="L180" s="46">
        <v>15060.12</v>
      </c>
      <c r="M180" s="122"/>
      <c r="N180" s="124">
        <v>13901.65</v>
      </c>
      <c r="O180" s="124">
        <v>7529.94</v>
      </c>
      <c r="P180" s="124"/>
      <c r="Q180" s="124">
        <v>16415.509999999998</v>
      </c>
      <c r="R180" s="124">
        <v>15257.04</v>
      </c>
      <c r="S180" s="47"/>
    </row>
    <row r="181" spans="1:19" ht="9" customHeight="1" x14ac:dyDescent="0.2">
      <c r="A181" s="209"/>
      <c r="B181" s="209"/>
      <c r="C181" s="48" t="s">
        <v>4</v>
      </c>
      <c r="D181" s="49">
        <v>8</v>
      </c>
      <c r="E181" s="50">
        <v>12924002</v>
      </c>
      <c r="F181" s="50">
        <v>1415994</v>
      </c>
      <c r="G181" s="50">
        <v>240001</v>
      </c>
      <c r="H181" s="50">
        <v>12337351</v>
      </c>
      <c r="I181" s="50">
        <v>0</v>
      </c>
      <c r="J181" s="51">
        <v>2243111</v>
      </c>
      <c r="K181" s="50">
        <v>26917348</v>
      </c>
      <c r="L181" s="78">
        <v>29160459</v>
      </c>
      <c r="M181" s="123"/>
      <c r="N181" s="125">
        <v>26917348</v>
      </c>
      <c r="O181" s="125">
        <v>14579997</v>
      </c>
      <c r="P181" s="125">
        <v>0</v>
      </c>
      <c r="Q181" s="125">
        <v>31784860</v>
      </c>
      <c r="R181" s="125">
        <v>29541749</v>
      </c>
      <c r="S181" s="47"/>
    </row>
    <row r="182" spans="1:19" ht="12.75" customHeight="1" x14ac:dyDescent="0.2">
      <c r="A182" s="209"/>
      <c r="B182" s="209"/>
      <c r="C182" s="53" t="s">
        <v>3</v>
      </c>
      <c r="D182" s="54">
        <v>9</v>
      </c>
      <c r="E182" s="55">
        <v>7027.95</v>
      </c>
      <c r="F182" s="55">
        <v>768.49</v>
      </c>
      <c r="G182" s="55">
        <v>123.95</v>
      </c>
      <c r="H182" s="55">
        <v>6371.71</v>
      </c>
      <c r="I182" s="55">
        <v>0</v>
      </c>
      <c r="J182" s="55">
        <v>1191.01</v>
      </c>
      <c r="K182" s="56">
        <v>14292.1</v>
      </c>
      <c r="L182" s="46">
        <v>15483.11</v>
      </c>
      <c r="M182" s="122"/>
      <c r="N182" s="124">
        <v>14292.1</v>
      </c>
      <c r="O182" s="124">
        <v>7920.39</v>
      </c>
      <c r="P182" s="124"/>
      <c r="Q182" s="124">
        <v>16908.78</v>
      </c>
      <c r="R182" s="124">
        <v>15717.77</v>
      </c>
      <c r="S182" s="47"/>
    </row>
    <row r="183" spans="1:19" ht="9" customHeight="1" x14ac:dyDescent="0.2">
      <c r="A183" s="209"/>
      <c r="B183" s="209"/>
      <c r="C183" s="48" t="s">
        <v>4</v>
      </c>
      <c r="D183" s="49">
        <v>10</v>
      </c>
      <c r="E183" s="50">
        <v>13608009</v>
      </c>
      <c r="F183" s="50">
        <v>1488004</v>
      </c>
      <c r="G183" s="50">
        <v>240001</v>
      </c>
      <c r="H183" s="50">
        <v>12337351</v>
      </c>
      <c r="I183" s="50">
        <v>0</v>
      </c>
      <c r="J183" s="51">
        <v>2306117</v>
      </c>
      <c r="K183" s="50">
        <v>27673364</v>
      </c>
      <c r="L183" s="78">
        <v>29979481</v>
      </c>
      <c r="M183" s="123"/>
      <c r="N183" s="125">
        <v>27673364</v>
      </c>
      <c r="O183" s="125">
        <v>15336014</v>
      </c>
      <c r="P183" s="125">
        <v>0</v>
      </c>
      <c r="Q183" s="125">
        <v>32739963</v>
      </c>
      <c r="R183" s="125">
        <v>30433847</v>
      </c>
      <c r="S183" s="47"/>
    </row>
    <row r="184" spans="1:19" ht="12.75" customHeight="1" x14ac:dyDescent="0.2">
      <c r="A184" s="209"/>
      <c r="B184" s="209"/>
      <c r="C184" s="53" t="s">
        <v>3</v>
      </c>
      <c r="D184" s="54">
        <v>11</v>
      </c>
      <c r="E184" s="55">
        <v>7387.4</v>
      </c>
      <c r="F184" s="55">
        <v>811.87</v>
      </c>
      <c r="G184" s="55">
        <v>123.95</v>
      </c>
      <c r="H184" s="55">
        <v>6371.71</v>
      </c>
      <c r="I184" s="55">
        <v>0</v>
      </c>
      <c r="J184" s="55">
        <v>1224.58</v>
      </c>
      <c r="K184" s="56">
        <v>14694.93</v>
      </c>
      <c r="L184" s="46">
        <v>15919.51</v>
      </c>
      <c r="M184" s="122"/>
      <c r="N184" s="124">
        <v>14694.93</v>
      </c>
      <c r="O184" s="124">
        <v>8323.2199999999993</v>
      </c>
      <c r="P184" s="124"/>
      <c r="Q184" s="124">
        <v>17417.689999999999</v>
      </c>
      <c r="R184" s="124">
        <v>16193.11</v>
      </c>
      <c r="S184" s="47"/>
    </row>
    <row r="185" spans="1:19" ht="9" customHeight="1" x14ac:dyDescent="0.2">
      <c r="A185" s="209"/>
      <c r="B185" s="209"/>
      <c r="C185" s="48" t="s">
        <v>4</v>
      </c>
      <c r="D185" s="49">
        <v>12</v>
      </c>
      <c r="E185" s="50">
        <v>14304001</v>
      </c>
      <c r="F185" s="50">
        <v>1572000</v>
      </c>
      <c r="G185" s="50">
        <v>240001</v>
      </c>
      <c r="H185" s="50">
        <v>12337351</v>
      </c>
      <c r="I185" s="50">
        <v>0</v>
      </c>
      <c r="J185" s="51">
        <v>2371118</v>
      </c>
      <c r="K185" s="50">
        <v>28453352</v>
      </c>
      <c r="L185" s="78">
        <v>30824470</v>
      </c>
      <c r="M185" s="123"/>
      <c r="N185" s="125">
        <v>28453352</v>
      </c>
      <c r="O185" s="125">
        <v>16116001</v>
      </c>
      <c r="P185" s="125">
        <v>0</v>
      </c>
      <c r="Q185" s="125">
        <v>33725351</v>
      </c>
      <c r="R185" s="125">
        <v>31354233</v>
      </c>
      <c r="S185" s="47"/>
    </row>
    <row r="186" spans="1:19" ht="12.75" customHeight="1" x14ac:dyDescent="0.2">
      <c r="A186" s="209"/>
      <c r="B186" s="209"/>
      <c r="C186" s="53" t="s">
        <v>3</v>
      </c>
      <c r="D186" s="54">
        <v>13</v>
      </c>
      <c r="E186" s="55">
        <v>7740.66</v>
      </c>
      <c r="F186" s="55">
        <v>849.06</v>
      </c>
      <c r="G186" s="55">
        <v>123.95</v>
      </c>
      <c r="H186" s="55">
        <v>6371.71</v>
      </c>
      <c r="I186" s="55">
        <v>0</v>
      </c>
      <c r="J186" s="55">
        <v>1257.1199999999999</v>
      </c>
      <c r="K186" s="56">
        <v>15085.38</v>
      </c>
      <c r="L186" s="46">
        <v>16342.5</v>
      </c>
      <c r="M186" s="122"/>
      <c r="N186" s="124">
        <v>15085.38</v>
      </c>
      <c r="O186" s="124">
        <v>8713.67</v>
      </c>
      <c r="P186" s="124"/>
      <c r="Q186" s="124">
        <v>17910.96</v>
      </c>
      <c r="R186" s="124">
        <v>16653.84</v>
      </c>
      <c r="S186" s="47"/>
    </row>
    <row r="187" spans="1:19" ht="9" customHeight="1" x14ac:dyDescent="0.2">
      <c r="A187" s="209"/>
      <c r="B187" s="209"/>
      <c r="C187" s="48" t="s">
        <v>4</v>
      </c>
      <c r="D187" s="49">
        <v>14</v>
      </c>
      <c r="E187" s="50">
        <v>14988008</v>
      </c>
      <c r="F187" s="50">
        <v>1644009</v>
      </c>
      <c r="G187" s="50">
        <v>240001</v>
      </c>
      <c r="H187" s="50">
        <v>12337351</v>
      </c>
      <c r="I187" s="50">
        <v>0</v>
      </c>
      <c r="J187" s="51">
        <v>2434124</v>
      </c>
      <c r="K187" s="50">
        <v>29209369</v>
      </c>
      <c r="L187" s="78">
        <v>31643492</v>
      </c>
      <c r="M187" s="123"/>
      <c r="N187" s="125">
        <v>29209369</v>
      </c>
      <c r="O187" s="125">
        <v>16872018</v>
      </c>
      <c r="P187" s="125">
        <v>0</v>
      </c>
      <c r="Q187" s="125">
        <v>34680455</v>
      </c>
      <c r="R187" s="125">
        <v>32246331</v>
      </c>
      <c r="S187" s="47"/>
    </row>
    <row r="188" spans="1:19" ht="12.75" customHeight="1" x14ac:dyDescent="0.2">
      <c r="A188" s="209"/>
      <c r="B188" s="209"/>
      <c r="C188" s="53" t="s">
        <v>3</v>
      </c>
      <c r="D188" s="54">
        <v>15</v>
      </c>
      <c r="E188" s="55">
        <v>8155.89</v>
      </c>
      <c r="F188" s="55">
        <v>892.44</v>
      </c>
      <c r="G188" s="55">
        <v>123.95</v>
      </c>
      <c r="H188" s="55">
        <v>6371.71</v>
      </c>
      <c r="I188" s="55">
        <v>0</v>
      </c>
      <c r="J188" s="55">
        <v>1295.33</v>
      </c>
      <c r="K188" s="56">
        <v>15543.99</v>
      </c>
      <c r="L188" s="46">
        <v>16839.32</v>
      </c>
      <c r="M188" s="122"/>
      <c r="N188" s="124">
        <v>15543.99</v>
      </c>
      <c r="O188" s="124">
        <v>9172.2800000000007</v>
      </c>
      <c r="P188" s="124"/>
      <c r="Q188" s="124">
        <v>18490.330000000002</v>
      </c>
      <c r="R188" s="124">
        <v>17195</v>
      </c>
      <c r="S188" s="47"/>
    </row>
    <row r="189" spans="1:19" ht="9" customHeight="1" x14ac:dyDescent="0.2">
      <c r="A189" s="209"/>
      <c r="B189" s="209"/>
      <c r="C189" s="48" t="s">
        <v>4</v>
      </c>
      <c r="D189" s="49">
        <v>16</v>
      </c>
      <c r="E189" s="50">
        <v>15792005</v>
      </c>
      <c r="F189" s="50">
        <v>1728005</v>
      </c>
      <c r="G189" s="50">
        <v>240001</v>
      </c>
      <c r="H189" s="50">
        <v>12337351</v>
      </c>
      <c r="I189" s="50">
        <v>0</v>
      </c>
      <c r="J189" s="51">
        <v>2508109</v>
      </c>
      <c r="K189" s="50">
        <v>30097362</v>
      </c>
      <c r="L189" s="78">
        <v>32605470</v>
      </c>
      <c r="M189" s="123"/>
      <c r="N189" s="125">
        <v>30097362</v>
      </c>
      <c r="O189" s="125">
        <v>17760011</v>
      </c>
      <c r="P189" s="125">
        <v>0</v>
      </c>
      <c r="Q189" s="125">
        <v>35802271</v>
      </c>
      <c r="R189" s="125">
        <v>33294163</v>
      </c>
      <c r="S189" s="47"/>
    </row>
    <row r="190" spans="1:19" ht="12.75" customHeight="1" x14ac:dyDescent="0.2">
      <c r="A190" s="209"/>
      <c r="B190" s="209"/>
      <c r="C190" s="53" t="s">
        <v>3</v>
      </c>
      <c r="D190" s="54">
        <v>17</v>
      </c>
      <c r="E190" s="55">
        <v>8571.1200000000008</v>
      </c>
      <c r="F190" s="55">
        <v>942.02</v>
      </c>
      <c r="G190" s="55">
        <v>123.95</v>
      </c>
      <c r="H190" s="55">
        <v>6371.71</v>
      </c>
      <c r="I190" s="55">
        <v>0</v>
      </c>
      <c r="J190" s="55">
        <v>1334.07</v>
      </c>
      <c r="K190" s="56">
        <v>16008.8</v>
      </c>
      <c r="L190" s="46">
        <v>17342.87</v>
      </c>
      <c r="M190" s="122"/>
      <c r="N190" s="124">
        <v>16008.8</v>
      </c>
      <c r="O190" s="124">
        <v>9637.09</v>
      </c>
      <c r="P190" s="124"/>
      <c r="Q190" s="124">
        <v>19077.55</v>
      </c>
      <c r="R190" s="124">
        <v>17743.48</v>
      </c>
      <c r="S190" s="47"/>
    </row>
    <row r="191" spans="1:19" ht="9" customHeight="1" x14ac:dyDescent="0.2">
      <c r="A191" s="209"/>
      <c r="B191" s="209"/>
      <c r="C191" s="48" t="s">
        <v>4</v>
      </c>
      <c r="D191" s="49">
        <v>18</v>
      </c>
      <c r="E191" s="50">
        <v>16596003</v>
      </c>
      <c r="F191" s="50">
        <v>1824005</v>
      </c>
      <c r="G191" s="50">
        <v>240001</v>
      </c>
      <c r="H191" s="50">
        <v>12337351</v>
      </c>
      <c r="I191" s="50">
        <v>0</v>
      </c>
      <c r="J191" s="51">
        <v>2583120</v>
      </c>
      <c r="K191" s="50">
        <v>30997359</v>
      </c>
      <c r="L191" s="78">
        <v>33580479</v>
      </c>
      <c r="M191" s="123"/>
      <c r="N191" s="125">
        <v>30997359</v>
      </c>
      <c r="O191" s="125">
        <v>18660008</v>
      </c>
      <c r="P191" s="125">
        <v>0</v>
      </c>
      <c r="Q191" s="125">
        <v>36939288</v>
      </c>
      <c r="R191" s="125">
        <v>34356168</v>
      </c>
      <c r="S191" s="47"/>
    </row>
    <row r="192" spans="1:19" ht="12.75" customHeight="1" x14ac:dyDescent="0.2">
      <c r="A192" s="209"/>
      <c r="B192" s="209"/>
      <c r="C192" s="53" t="s">
        <v>3</v>
      </c>
      <c r="D192" s="54">
        <v>19</v>
      </c>
      <c r="E192" s="55">
        <v>8980.15</v>
      </c>
      <c r="F192" s="55">
        <v>985.4</v>
      </c>
      <c r="G192" s="55">
        <v>123.95</v>
      </c>
      <c r="H192" s="55">
        <v>6371.71</v>
      </c>
      <c r="I192" s="55">
        <v>0</v>
      </c>
      <c r="J192" s="55">
        <v>1371.77</v>
      </c>
      <c r="K192" s="56">
        <v>16461.21</v>
      </c>
      <c r="L192" s="46">
        <v>17832.98</v>
      </c>
      <c r="M192" s="122"/>
      <c r="N192" s="124">
        <v>16461.21</v>
      </c>
      <c r="O192" s="124">
        <v>10089.5</v>
      </c>
      <c r="P192" s="124"/>
      <c r="Q192" s="124">
        <v>19649.09</v>
      </c>
      <c r="R192" s="124">
        <v>18277.32</v>
      </c>
      <c r="S192" s="47"/>
    </row>
    <row r="193" spans="1:19" ht="9" customHeight="1" x14ac:dyDescent="0.2">
      <c r="A193" s="209"/>
      <c r="B193" s="209"/>
      <c r="C193" s="48" t="s">
        <v>4</v>
      </c>
      <c r="D193" s="49">
        <v>20</v>
      </c>
      <c r="E193" s="50">
        <v>17387995</v>
      </c>
      <c r="F193" s="50">
        <v>1908000</v>
      </c>
      <c r="G193" s="50">
        <v>240001</v>
      </c>
      <c r="H193" s="50">
        <v>12337351</v>
      </c>
      <c r="I193" s="50">
        <v>0</v>
      </c>
      <c r="J193" s="51">
        <v>2656117</v>
      </c>
      <c r="K193" s="50">
        <v>31873347</v>
      </c>
      <c r="L193" s="78">
        <v>34529464</v>
      </c>
      <c r="M193" s="123"/>
      <c r="N193" s="125">
        <v>31873347</v>
      </c>
      <c r="O193" s="125">
        <v>19535996</v>
      </c>
      <c r="P193" s="125">
        <v>0</v>
      </c>
      <c r="Q193" s="125">
        <v>38045943</v>
      </c>
      <c r="R193" s="125">
        <v>35389826</v>
      </c>
      <c r="S193" s="47"/>
    </row>
    <row r="194" spans="1:19" ht="12.75" customHeight="1" x14ac:dyDescent="0.2">
      <c r="A194" s="209"/>
      <c r="B194" s="209"/>
      <c r="C194" s="53" t="s">
        <v>3</v>
      </c>
      <c r="D194" s="54">
        <v>21</v>
      </c>
      <c r="E194" s="55">
        <v>9252.84</v>
      </c>
      <c r="F194" s="55">
        <v>1016.39</v>
      </c>
      <c r="G194" s="55">
        <v>123.95</v>
      </c>
      <c r="H194" s="55">
        <v>6371.71</v>
      </c>
      <c r="I194" s="55">
        <v>0</v>
      </c>
      <c r="J194" s="55">
        <v>1397.07</v>
      </c>
      <c r="K194" s="56">
        <v>16764.89</v>
      </c>
      <c r="L194" s="46">
        <v>18161.96</v>
      </c>
      <c r="M194" s="122"/>
      <c r="N194" s="124">
        <v>16764.89</v>
      </c>
      <c r="O194" s="124">
        <v>10393.18</v>
      </c>
      <c r="P194" s="124"/>
      <c r="Q194" s="124">
        <v>20032.73</v>
      </c>
      <c r="R194" s="124">
        <v>18635.66</v>
      </c>
      <c r="S194" s="47"/>
    </row>
    <row r="195" spans="1:19" ht="9" customHeight="1" x14ac:dyDescent="0.2">
      <c r="A195" s="209"/>
      <c r="B195" s="209"/>
      <c r="C195" s="48" t="s">
        <v>4</v>
      </c>
      <c r="D195" s="49">
        <v>22</v>
      </c>
      <c r="E195" s="50">
        <v>17915997</v>
      </c>
      <c r="F195" s="50">
        <v>1968005</v>
      </c>
      <c r="G195" s="50">
        <v>240001</v>
      </c>
      <c r="H195" s="50">
        <v>12337351</v>
      </c>
      <c r="I195" s="50">
        <v>0</v>
      </c>
      <c r="J195" s="51">
        <v>2705105</v>
      </c>
      <c r="K195" s="50">
        <v>32461354</v>
      </c>
      <c r="L195" s="78">
        <v>35166458</v>
      </c>
      <c r="M195" s="123"/>
      <c r="N195" s="125">
        <v>32461354</v>
      </c>
      <c r="O195" s="125">
        <v>20124003</v>
      </c>
      <c r="P195" s="125">
        <v>0</v>
      </c>
      <c r="Q195" s="125">
        <v>38788774</v>
      </c>
      <c r="R195" s="125">
        <v>36083669</v>
      </c>
      <c r="S195" s="47"/>
    </row>
    <row r="196" spans="1:19" ht="12.75" customHeight="1" x14ac:dyDescent="0.2">
      <c r="A196" s="209"/>
      <c r="B196" s="209"/>
      <c r="C196" s="53" t="s">
        <v>3</v>
      </c>
      <c r="D196" s="54">
        <v>23</v>
      </c>
      <c r="E196" s="55">
        <v>9519.33</v>
      </c>
      <c r="F196" s="55">
        <v>1047.3699999999999</v>
      </c>
      <c r="G196" s="55">
        <v>123.95</v>
      </c>
      <c r="H196" s="55">
        <v>6371.71</v>
      </c>
      <c r="I196" s="55">
        <v>0</v>
      </c>
      <c r="J196" s="55">
        <v>1421.86</v>
      </c>
      <c r="K196" s="56">
        <v>17062.36</v>
      </c>
      <c r="L196" s="46">
        <v>18484.22</v>
      </c>
      <c r="M196" s="122"/>
      <c r="N196" s="124">
        <v>17062.36</v>
      </c>
      <c r="O196" s="124">
        <v>10690.65</v>
      </c>
      <c r="P196" s="124"/>
      <c r="Q196" s="124">
        <v>20408.54</v>
      </c>
      <c r="R196" s="124">
        <v>18986.68</v>
      </c>
      <c r="S196" s="47"/>
    </row>
    <row r="197" spans="1:19" ht="9" customHeight="1" x14ac:dyDescent="0.2">
      <c r="A197" s="209"/>
      <c r="B197" s="209"/>
      <c r="C197" s="48" t="s">
        <v>4</v>
      </c>
      <c r="D197" s="49">
        <v>23</v>
      </c>
      <c r="E197" s="50">
        <v>18431993</v>
      </c>
      <c r="F197" s="50">
        <v>2027991</v>
      </c>
      <c r="G197" s="50">
        <v>240001</v>
      </c>
      <c r="H197" s="50">
        <v>12337351</v>
      </c>
      <c r="I197" s="50">
        <v>0</v>
      </c>
      <c r="J197" s="51">
        <v>2753105</v>
      </c>
      <c r="K197" s="50">
        <v>33037336</v>
      </c>
      <c r="L197" s="78">
        <v>35790441</v>
      </c>
      <c r="M197" s="123"/>
      <c r="N197" s="125">
        <v>33037336</v>
      </c>
      <c r="O197" s="125">
        <v>20699985</v>
      </c>
      <c r="P197" s="125">
        <v>0</v>
      </c>
      <c r="Q197" s="125">
        <v>39516444</v>
      </c>
      <c r="R197" s="125">
        <v>36763339</v>
      </c>
      <c r="S197" s="47"/>
    </row>
    <row r="198" spans="1:19" ht="12.75" customHeight="1" x14ac:dyDescent="0.2">
      <c r="A198" s="209"/>
      <c r="B198" s="209"/>
      <c r="C198" s="53" t="s">
        <v>3</v>
      </c>
      <c r="D198" s="54">
        <v>24</v>
      </c>
      <c r="E198" s="55">
        <v>9792.02</v>
      </c>
      <c r="F198" s="55">
        <v>1072.1600000000001</v>
      </c>
      <c r="G198" s="55">
        <v>123.95</v>
      </c>
      <c r="H198" s="55">
        <v>6371.71</v>
      </c>
      <c r="I198" s="55">
        <v>0</v>
      </c>
      <c r="J198" s="55">
        <v>1446.65</v>
      </c>
      <c r="K198" s="56">
        <v>17359.84</v>
      </c>
      <c r="L198" s="46">
        <v>18806.490000000002</v>
      </c>
      <c r="M198" s="122"/>
      <c r="N198" s="124">
        <v>17359.84</v>
      </c>
      <c r="O198" s="124">
        <v>10988.13</v>
      </c>
      <c r="P198" s="124"/>
      <c r="Q198" s="124">
        <v>20784.349999999999</v>
      </c>
      <c r="R198" s="124">
        <v>19337.7</v>
      </c>
      <c r="S198" s="47"/>
    </row>
    <row r="199" spans="1:19" ht="9" customHeight="1" x14ac:dyDescent="0.2">
      <c r="A199" s="209"/>
      <c r="B199" s="209"/>
      <c r="C199" s="48" t="s">
        <v>4</v>
      </c>
      <c r="D199" s="49">
        <v>25</v>
      </c>
      <c r="E199" s="50">
        <v>18959995</v>
      </c>
      <c r="F199" s="50">
        <v>2075991</v>
      </c>
      <c r="G199" s="50">
        <v>240001</v>
      </c>
      <c r="H199" s="50">
        <v>12337351</v>
      </c>
      <c r="I199" s="50">
        <v>0</v>
      </c>
      <c r="J199" s="51">
        <v>2801105</v>
      </c>
      <c r="K199" s="50">
        <v>33613337</v>
      </c>
      <c r="L199" s="78">
        <v>36414442</v>
      </c>
      <c r="M199" s="123"/>
      <c r="N199" s="125">
        <v>33613337</v>
      </c>
      <c r="O199" s="125">
        <v>21275986</v>
      </c>
      <c r="P199" s="125">
        <v>0</v>
      </c>
      <c r="Q199" s="125">
        <v>40244113</v>
      </c>
      <c r="R199" s="125">
        <v>37443008</v>
      </c>
      <c r="S199" s="47"/>
    </row>
    <row r="200" spans="1:19" ht="12.75" customHeight="1" x14ac:dyDescent="0.2">
      <c r="A200" s="209"/>
      <c r="B200" s="209"/>
      <c r="C200" s="53" t="s">
        <v>3</v>
      </c>
      <c r="D200" s="54">
        <v>26</v>
      </c>
      <c r="E200" s="55">
        <v>10058.51</v>
      </c>
      <c r="F200" s="55">
        <v>1103.1500000000001</v>
      </c>
      <c r="G200" s="55">
        <v>123.95</v>
      </c>
      <c r="H200" s="55">
        <v>6371.71</v>
      </c>
      <c r="I200" s="55">
        <v>0</v>
      </c>
      <c r="J200" s="55">
        <v>1471.44</v>
      </c>
      <c r="K200" s="56">
        <v>17657.32</v>
      </c>
      <c r="L200" s="46">
        <v>19128.759999999998</v>
      </c>
      <c r="M200" s="122"/>
      <c r="N200" s="124">
        <v>17657.32</v>
      </c>
      <c r="O200" s="124">
        <v>11285.61</v>
      </c>
      <c r="P200" s="124"/>
      <c r="Q200" s="124">
        <v>21160.17</v>
      </c>
      <c r="R200" s="124">
        <v>19688.73</v>
      </c>
      <c r="S200" s="47"/>
    </row>
    <row r="201" spans="1:19" ht="9" customHeight="1" x14ac:dyDescent="0.2">
      <c r="A201" s="209"/>
      <c r="B201" s="209"/>
      <c r="C201" s="48" t="s">
        <v>4</v>
      </c>
      <c r="D201" s="49">
        <v>27</v>
      </c>
      <c r="E201" s="50">
        <v>19475991</v>
      </c>
      <c r="F201" s="50">
        <v>2135996</v>
      </c>
      <c r="G201" s="50">
        <v>240001</v>
      </c>
      <c r="H201" s="50">
        <v>12337351</v>
      </c>
      <c r="I201" s="50">
        <v>0</v>
      </c>
      <c r="J201" s="51">
        <v>2849105</v>
      </c>
      <c r="K201" s="50">
        <v>34189339</v>
      </c>
      <c r="L201" s="78">
        <v>37038444</v>
      </c>
      <c r="M201" s="123"/>
      <c r="N201" s="125">
        <v>34189339</v>
      </c>
      <c r="O201" s="125">
        <v>21851988</v>
      </c>
      <c r="P201" s="125">
        <v>0</v>
      </c>
      <c r="Q201" s="125">
        <v>40971802</v>
      </c>
      <c r="R201" s="125">
        <v>38122697</v>
      </c>
      <c r="S201" s="47"/>
    </row>
    <row r="202" spans="1:19" ht="12.75" customHeight="1" x14ac:dyDescent="0.2">
      <c r="A202" s="209"/>
      <c r="B202" s="209"/>
      <c r="C202" s="53" t="s">
        <v>3</v>
      </c>
      <c r="D202" s="54">
        <v>28</v>
      </c>
      <c r="E202" s="55">
        <v>10331.200000000001</v>
      </c>
      <c r="F202" s="55">
        <v>1134.1400000000001</v>
      </c>
      <c r="G202" s="55">
        <v>123.95</v>
      </c>
      <c r="H202" s="55">
        <v>6371.71</v>
      </c>
      <c r="I202" s="55">
        <v>0</v>
      </c>
      <c r="J202" s="55">
        <v>1496.75</v>
      </c>
      <c r="K202" s="56">
        <v>17961</v>
      </c>
      <c r="L202" s="46">
        <v>19457.75</v>
      </c>
      <c r="M202" s="122"/>
      <c r="N202" s="124">
        <v>17961</v>
      </c>
      <c r="O202" s="124">
        <v>11589.29</v>
      </c>
      <c r="P202" s="124"/>
      <c r="Q202" s="124">
        <v>21543.82</v>
      </c>
      <c r="R202" s="124">
        <v>20047.07</v>
      </c>
      <c r="S202" s="47"/>
    </row>
    <row r="203" spans="1:19" ht="9" customHeight="1" x14ac:dyDescent="0.2">
      <c r="A203" s="209"/>
      <c r="B203" s="209"/>
      <c r="C203" s="48" t="s">
        <v>4</v>
      </c>
      <c r="D203" s="49">
        <v>29</v>
      </c>
      <c r="E203" s="50">
        <v>20003993</v>
      </c>
      <c r="F203" s="50">
        <v>2196001</v>
      </c>
      <c r="G203" s="50">
        <v>240001</v>
      </c>
      <c r="H203" s="50">
        <v>12337351</v>
      </c>
      <c r="I203" s="50">
        <v>0</v>
      </c>
      <c r="J203" s="51">
        <v>2898112</v>
      </c>
      <c r="K203" s="50">
        <v>34777345</v>
      </c>
      <c r="L203" s="78">
        <v>37675458</v>
      </c>
      <c r="M203" s="123"/>
      <c r="N203" s="125">
        <v>34777345</v>
      </c>
      <c r="O203" s="125">
        <v>22439995</v>
      </c>
      <c r="P203" s="125">
        <v>0</v>
      </c>
      <c r="Q203" s="125">
        <v>41714652</v>
      </c>
      <c r="R203" s="125">
        <v>38816540</v>
      </c>
      <c r="S203" s="47"/>
    </row>
    <row r="204" spans="1:19" ht="12.75" customHeight="1" x14ac:dyDescent="0.2">
      <c r="A204" s="209"/>
      <c r="B204" s="209"/>
      <c r="C204" s="53" t="s">
        <v>3</v>
      </c>
      <c r="D204" s="54">
        <v>30</v>
      </c>
      <c r="E204" s="55">
        <v>10603.89</v>
      </c>
      <c r="F204" s="55">
        <v>1165.1300000000001</v>
      </c>
      <c r="G204" s="55">
        <v>123.95</v>
      </c>
      <c r="H204" s="55">
        <v>6371.71</v>
      </c>
      <c r="I204" s="55">
        <v>0</v>
      </c>
      <c r="J204" s="55">
        <v>1522.06</v>
      </c>
      <c r="K204" s="56">
        <v>18264.68</v>
      </c>
      <c r="L204" s="46">
        <v>19786.740000000002</v>
      </c>
      <c r="M204" s="122"/>
      <c r="N204" s="124">
        <v>18264.68</v>
      </c>
      <c r="O204" s="124">
        <v>11892.97</v>
      </c>
      <c r="P204" s="124"/>
      <c r="Q204" s="124">
        <v>21927.47</v>
      </c>
      <c r="R204" s="124">
        <v>20405.41</v>
      </c>
      <c r="S204" s="47"/>
    </row>
    <row r="205" spans="1:19" ht="9" customHeight="1" x14ac:dyDescent="0.2">
      <c r="A205" s="209"/>
      <c r="B205" s="209"/>
      <c r="C205" s="48" t="s">
        <v>4</v>
      </c>
      <c r="D205" s="49">
        <v>31</v>
      </c>
      <c r="E205" s="50">
        <v>20531994</v>
      </c>
      <c r="F205" s="50">
        <v>2256006</v>
      </c>
      <c r="G205" s="50">
        <v>240001</v>
      </c>
      <c r="H205" s="50">
        <v>12337351</v>
      </c>
      <c r="I205" s="50">
        <v>0</v>
      </c>
      <c r="J205" s="51">
        <v>2947119</v>
      </c>
      <c r="K205" s="50">
        <v>35365352</v>
      </c>
      <c r="L205" s="78">
        <v>38312471</v>
      </c>
      <c r="M205" s="123"/>
      <c r="N205" s="125">
        <v>35365352</v>
      </c>
      <c r="O205" s="125">
        <v>23028001</v>
      </c>
      <c r="P205" s="125">
        <v>0</v>
      </c>
      <c r="Q205" s="125">
        <v>42457502</v>
      </c>
      <c r="R205" s="125">
        <v>39510383</v>
      </c>
      <c r="S205" s="47"/>
    </row>
    <row r="206" spans="1:19" ht="12.75" customHeight="1" x14ac:dyDescent="0.2">
      <c r="A206" s="209"/>
      <c r="B206" s="209"/>
      <c r="C206" s="53" t="s">
        <v>3</v>
      </c>
      <c r="D206" s="54">
        <v>32</v>
      </c>
      <c r="E206" s="55">
        <v>10870.38</v>
      </c>
      <c r="F206" s="55">
        <v>1189.92</v>
      </c>
      <c r="G206" s="55">
        <v>123.95</v>
      </c>
      <c r="H206" s="55">
        <v>6371.71</v>
      </c>
      <c r="I206" s="55">
        <v>0</v>
      </c>
      <c r="J206" s="55">
        <v>1546.33</v>
      </c>
      <c r="K206" s="56">
        <v>18555.96</v>
      </c>
      <c r="L206" s="46">
        <v>20102.29</v>
      </c>
      <c r="M206" s="122"/>
      <c r="N206" s="124">
        <v>18555.96</v>
      </c>
      <c r="O206" s="124">
        <v>12184.25</v>
      </c>
      <c r="P206" s="124"/>
      <c r="Q206" s="124">
        <v>22295.46</v>
      </c>
      <c r="R206" s="124">
        <v>20749.13</v>
      </c>
      <c r="S206" s="47"/>
    </row>
    <row r="207" spans="1:19" ht="9" customHeight="1" x14ac:dyDescent="0.2">
      <c r="A207" s="209"/>
      <c r="B207" s="209"/>
      <c r="C207" s="48" t="s">
        <v>4</v>
      </c>
      <c r="D207" s="49">
        <v>33</v>
      </c>
      <c r="E207" s="50">
        <v>21047991</v>
      </c>
      <c r="F207" s="50">
        <v>2304006</v>
      </c>
      <c r="G207" s="50">
        <v>240001</v>
      </c>
      <c r="H207" s="50">
        <v>12337351</v>
      </c>
      <c r="I207" s="50">
        <v>0</v>
      </c>
      <c r="J207" s="51">
        <v>2994112</v>
      </c>
      <c r="K207" s="50">
        <v>35929349</v>
      </c>
      <c r="L207" s="78">
        <v>38923461</v>
      </c>
      <c r="M207" s="123"/>
      <c r="N207" s="125">
        <v>35929349</v>
      </c>
      <c r="O207" s="125">
        <v>23591998</v>
      </c>
      <c r="P207" s="125">
        <v>0</v>
      </c>
      <c r="Q207" s="125">
        <v>43170030</v>
      </c>
      <c r="R207" s="125">
        <v>40175918</v>
      </c>
      <c r="S207" s="47"/>
    </row>
    <row r="208" spans="1:19" ht="12.75" customHeight="1" x14ac:dyDescent="0.2">
      <c r="A208" s="209"/>
      <c r="B208" s="209"/>
      <c r="C208" s="53" t="s">
        <v>3</v>
      </c>
      <c r="D208" s="54">
        <v>34</v>
      </c>
      <c r="E208" s="55">
        <v>11136.88</v>
      </c>
      <c r="F208" s="55">
        <v>1220.9000000000001</v>
      </c>
      <c r="G208" s="55">
        <v>123.95</v>
      </c>
      <c r="H208" s="55">
        <v>6371.71</v>
      </c>
      <c r="I208" s="55">
        <v>0</v>
      </c>
      <c r="J208" s="55">
        <v>1571.12</v>
      </c>
      <c r="K208" s="56">
        <v>18853.439999999999</v>
      </c>
      <c r="L208" s="46">
        <v>20424.560000000001</v>
      </c>
      <c r="M208" s="122"/>
      <c r="N208" s="124">
        <v>18853.439999999999</v>
      </c>
      <c r="O208" s="124">
        <v>12481.73</v>
      </c>
      <c r="P208" s="124"/>
      <c r="Q208" s="124">
        <v>22671.27</v>
      </c>
      <c r="R208" s="124">
        <v>21100.15</v>
      </c>
      <c r="S208" s="47"/>
    </row>
    <row r="209" spans="1:19" ht="9" customHeight="1" x14ac:dyDescent="0.2">
      <c r="A209" s="209"/>
      <c r="B209" s="209"/>
      <c r="C209" s="48" t="s">
        <v>4</v>
      </c>
      <c r="D209" s="49">
        <v>35</v>
      </c>
      <c r="E209" s="50">
        <v>21564007</v>
      </c>
      <c r="F209" s="50">
        <v>2363992</v>
      </c>
      <c r="G209" s="50">
        <v>240001</v>
      </c>
      <c r="H209" s="50">
        <v>12337351</v>
      </c>
      <c r="I209" s="50">
        <v>0</v>
      </c>
      <c r="J209" s="51">
        <v>3042113</v>
      </c>
      <c r="K209" s="50">
        <v>36505350</v>
      </c>
      <c r="L209" s="78">
        <v>39547463</v>
      </c>
      <c r="M209" s="123"/>
      <c r="N209" s="125">
        <v>36505350</v>
      </c>
      <c r="O209" s="125">
        <v>24167999</v>
      </c>
      <c r="P209" s="125">
        <v>0</v>
      </c>
      <c r="Q209" s="125">
        <v>43897700</v>
      </c>
      <c r="R209" s="125">
        <v>40855587</v>
      </c>
      <c r="S209" s="47"/>
    </row>
    <row r="210" spans="1:19" ht="12.75" customHeight="1" x14ac:dyDescent="0.2">
      <c r="A210" s="209"/>
      <c r="B210" s="209"/>
      <c r="C210" s="53" t="s">
        <v>3</v>
      </c>
      <c r="D210" s="54">
        <v>36</v>
      </c>
      <c r="E210" s="55">
        <v>11409.57</v>
      </c>
      <c r="F210" s="55">
        <v>1251.8900000000001</v>
      </c>
      <c r="G210" s="55">
        <v>123.95</v>
      </c>
      <c r="H210" s="55">
        <v>6371.71</v>
      </c>
      <c r="I210" s="55">
        <v>0</v>
      </c>
      <c r="J210" s="55">
        <v>1596.43</v>
      </c>
      <c r="K210" s="56">
        <v>19157.12</v>
      </c>
      <c r="L210" s="46">
        <v>20753.55</v>
      </c>
      <c r="M210" s="122"/>
      <c r="N210" s="124">
        <v>19157.12</v>
      </c>
      <c r="O210" s="124">
        <v>12785.41</v>
      </c>
      <c r="P210" s="124"/>
      <c r="Q210" s="124">
        <v>23054.92</v>
      </c>
      <c r="R210" s="124">
        <v>21458.49</v>
      </c>
      <c r="S210" s="47"/>
    </row>
    <row r="211" spans="1:19" ht="9" customHeight="1" x14ac:dyDescent="0.2">
      <c r="A211" s="209"/>
      <c r="B211" s="209"/>
      <c r="C211" s="48" t="s">
        <v>4</v>
      </c>
      <c r="D211" s="49">
        <v>37</v>
      </c>
      <c r="E211" s="50">
        <v>22092008</v>
      </c>
      <c r="F211" s="50">
        <v>2423997</v>
      </c>
      <c r="G211" s="50">
        <v>240001</v>
      </c>
      <c r="H211" s="50">
        <v>12337351</v>
      </c>
      <c r="I211" s="50">
        <v>0</v>
      </c>
      <c r="J211" s="51">
        <v>3091120</v>
      </c>
      <c r="K211" s="50">
        <v>37093357</v>
      </c>
      <c r="L211" s="78">
        <v>40184476</v>
      </c>
      <c r="M211" s="123"/>
      <c r="N211" s="125">
        <v>37093357</v>
      </c>
      <c r="O211" s="125">
        <v>24756006</v>
      </c>
      <c r="P211" s="125">
        <v>0</v>
      </c>
      <c r="Q211" s="125">
        <v>44640550</v>
      </c>
      <c r="R211" s="125">
        <v>41549430</v>
      </c>
      <c r="S211" s="47"/>
    </row>
    <row r="212" spans="1:19" ht="12.75" customHeight="1" x14ac:dyDescent="0.2">
      <c r="A212" s="209"/>
      <c r="B212" s="209"/>
      <c r="C212" s="53" t="s">
        <v>3</v>
      </c>
      <c r="D212" s="54">
        <v>38</v>
      </c>
      <c r="E212" s="55">
        <v>11676.06</v>
      </c>
      <c r="F212" s="55">
        <v>1282.8800000000001</v>
      </c>
      <c r="G212" s="55">
        <v>123.95</v>
      </c>
      <c r="H212" s="55">
        <v>6371.71</v>
      </c>
      <c r="I212" s="55">
        <v>0</v>
      </c>
      <c r="J212" s="55">
        <v>1621.22</v>
      </c>
      <c r="K212" s="56">
        <v>19454.599999999999</v>
      </c>
      <c r="L212" s="46">
        <v>21075.82</v>
      </c>
      <c r="M212" s="122"/>
      <c r="N212" s="124">
        <v>19454.599999999999</v>
      </c>
      <c r="O212" s="124">
        <v>13082.89</v>
      </c>
      <c r="P212" s="124"/>
      <c r="Q212" s="124">
        <v>23430.74</v>
      </c>
      <c r="R212" s="124">
        <v>21809.52</v>
      </c>
      <c r="S212" s="47"/>
    </row>
    <row r="213" spans="1:19" ht="9" customHeight="1" x14ac:dyDescent="0.2">
      <c r="A213" s="209"/>
      <c r="B213" s="209"/>
      <c r="C213" s="48" t="s">
        <v>4</v>
      </c>
      <c r="D213" s="49">
        <v>39</v>
      </c>
      <c r="E213" s="50">
        <v>22608005</v>
      </c>
      <c r="F213" s="50">
        <v>2484002</v>
      </c>
      <c r="G213" s="50">
        <v>240001</v>
      </c>
      <c r="H213" s="50">
        <v>12337351</v>
      </c>
      <c r="I213" s="50">
        <v>0</v>
      </c>
      <c r="J213" s="51">
        <v>3139120</v>
      </c>
      <c r="K213" s="50">
        <v>37669358</v>
      </c>
      <c r="L213" s="78">
        <v>40808478</v>
      </c>
      <c r="M213" s="123"/>
      <c r="N213" s="125">
        <v>37669358</v>
      </c>
      <c r="O213" s="125">
        <v>25332007</v>
      </c>
      <c r="P213" s="125">
        <v>0</v>
      </c>
      <c r="Q213" s="125">
        <v>45368239</v>
      </c>
      <c r="R213" s="125">
        <v>42229119</v>
      </c>
      <c r="S213" s="47"/>
    </row>
    <row r="214" spans="1:19" ht="12.75" customHeight="1" x14ac:dyDescent="0.2">
      <c r="A214" s="209"/>
      <c r="B214" s="209"/>
      <c r="C214" s="53" t="s">
        <v>3</v>
      </c>
      <c r="D214" s="54">
        <v>40</v>
      </c>
      <c r="E214" s="55">
        <v>11948.75</v>
      </c>
      <c r="F214" s="55">
        <v>1313.87</v>
      </c>
      <c r="G214" s="55">
        <v>123.95</v>
      </c>
      <c r="H214" s="55">
        <v>6371.71</v>
      </c>
      <c r="I214" s="55">
        <v>0</v>
      </c>
      <c r="J214" s="55">
        <v>1646.52</v>
      </c>
      <c r="K214" s="56">
        <v>19758.28</v>
      </c>
      <c r="L214" s="46">
        <v>21404.799999999999</v>
      </c>
      <c r="M214" s="122"/>
      <c r="N214" s="124">
        <v>19758.28</v>
      </c>
      <c r="O214" s="124">
        <v>13386.57</v>
      </c>
      <c r="P214" s="124"/>
      <c r="Q214" s="124">
        <v>23814.38</v>
      </c>
      <c r="R214" s="124">
        <v>22167.86</v>
      </c>
      <c r="S214" s="47"/>
    </row>
    <row r="215" spans="1:19" ht="9" customHeight="1" x14ac:dyDescent="0.2">
      <c r="A215" s="210"/>
      <c r="B215" s="210"/>
      <c r="C215" s="58"/>
      <c r="D215" s="59"/>
      <c r="E215" s="61">
        <v>23136006</v>
      </c>
      <c r="F215" s="61">
        <v>2544007</v>
      </c>
      <c r="G215" s="61">
        <v>240001</v>
      </c>
      <c r="H215" s="61">
        <v>12337351</v>
      </c>
      <c r="I215" s="61">
        <v>0</v>
      </c>
      <c r="J215" s="60">
        <v>3188107</v>
      </c>
      <c r="K215" s="61">
        <v>38257365</v>
      </c>
      <c r="L215" s="78">
        <v>41445472</v>
      </c>
      <c r="M215" s="123"/>
      <c r="N215" s="125">
        <v>38257365</v>
      </c>
      <c r="O215" s="125">
        <v>25920014</v>
      </c>
      <c r="P215" s="125">
        <v>0</v>
      </c>
      <c r="Q215" s="125">
        <v>46111070</v>
      </c>
      <c r="R215" s="125">
        <v>42922962</v>
      </c>
      <c r="S215" s="47"/>
    </row>
    <row r="216" spans="1:19" ht="12.75" customHeight="1" x14ac:dyDescent="0.2">
      <c r="A216" s="196">
        <v>34425</v>
      </c>
      <c r="B216" s="196">
        <v>34515</v>
      </c>
      <c r="C216" s="42" t="s">
        <v>3</v>
      </c>
      <c r="D216" s="43">
        <v>0</v>
      </c>
      <c r="E216" s="44">
        <v>5751.26</v>
      </c>
      <c r="F216" s="44">
        <v>632.14</v>
      </c>
      <c r="G216" s="44">
        <v>123.95</v>
      </c>
      <c r="H216" s="44">
        <v>6371.71</v>
      </c>
      <c r="I216" s="44">
        <v>127.38</v>
      </c>
      <c r="J216" s="44">
        <v>1073.26</v>
      </c>
      <c r="K216" s="45">
        <v>13006.44</v>
      </c>
      <c r="L216" s="46">
        <v>14079.7</v>
      </c>
      <c r="M216" s="122"/>
      <c r="N216" s="124">
        <v>13006.44</v>
      </c>
      <c r="O216" s="124">
        <v>6634.73</v>
      </c>
      <c r="P216" s="124"/>
      <c r="Q216" s="124">
        <v>15273.95</v>
      </c>
      <c r="R216" s="124">
        <v>14200.69</v>
      </c>
      <c r="S216" s="47"/>
    </row>
    <row r="217" spans="1:19" ht="9" customHeight="1" x14ac:dyDescent="0.2">
      <c r="A217" s="213"/>
      <c r="B217" s="213"/>
      <c r="C217" s="48" t="s">
        <v>4</v>
      </c>
      <c r="D217" s="49">
        <v>2</v>
      </c>
      <c r="E217" s="50">
        <v>11135992</v>
      </c>
      <c r="F217" s="50">
        <v>1223994</v>
      </c>
      <c r="G217" s="50">
        <v>240001</v>
      </c>
      <c r="H217" s="50">
        <v>12337351</v>
      </c>
      <c r="I217" s="50">
        <v>246642</v>
      </c>
      <c r="J217" s="51">
        <v>2078121</v>
      </c>
      <c r="K217" s="50">
        <v>25183980</v>
      </c>
      <c r="L217" s="78">
        <v>27262101</v>
      </c>
      <c r="M217" s="123"/>
      <c r="N217" s="125">
        <v>25183980</v>
      </c>
      <c r="O217" s="125">
        <v>12846629</v>
      </c>
      <c r="P217" s="125">
        <v>0</v>
      </c>
      <c r="Q217" s="125">
        <v>29574491</v>
      </c>
      <c r="R217" s="125">
        <v>27496370</v>
      </c>
      <c r="S217" s="47"/>
    </row>
    <row r="218" spans="1:19" ht="12.75" customHeight="1" x14ac:dyDescent="0.2">
      <c r="A218" s="208">
        <v>34425</v>
      </c>
      <c r="B218" s="208">
        <v>34515</v>
      </c>
      <c r="C218" s="53" t="s">
        <v>3</v>
      </c>
      <c r="D218" s="54">
        <v>3</v>
      </c>
      <c r="E218" s="55">
        <v>6061.14</v>
      </c>
      <c r="F218" s="55">
        <v>663.13</v>
      </c>
      <c r="G218" s="55">
        <v>123.95</v>
      </c>
      <c r="H218" s="55">
        <v>6371.71</v>
      </c>
      <c r="I218" s="55">
        <v>127.38</v>
      </c>
      <c r="J218" s="55">
        <v>1101.6600000000001</v>
      </c>
      <c r="K218" s="56">
        <v>13347.31</v>
      </c>
      <c r="L218" s="46">
        <v>14448.97</v>
      </c>
      <c r="M218" s="122"/>
      <c r="N218" s="124">
        <v>13347.31</v>
      </c>
      <c r="O218" s="124">
        <v>6975.6</v>
      </c>
      <c r="P218" s="124"/>
      <c r="Q218" s="124">
        <v>15704.58</v>
      </c>
      <c r="R218" s="124">
        <v>14602.92</v>
      </c>
      <c r="S218" s="47"/>
    </row>
    <row r="219" spans="1:19" ht="9" customHeight="1" x14ac:dyDescent="0.2">
      <c r="A219" s="208"/>
      <c r="B219" s="208"/>
      <c r="C219" s="48" t="s">
        <v>4</v>
      </c>
      <c r="D219" s="49">
        <v>4</v>
      </c>
      <c r="E219" s="50">
        <v>11736004</v>
      </c>
      <c r="F219" s="50">
        <v>1283999</v>
      </c>
      <c r="G219" s="50">
        <v>240001</v>
      </c>
      <c r="H219" s="50">
        <v>12337351</v>
      </c>
      <c r="I219" s="50">
        <v>246642</v>
      </c>
      <c r="J219" s="51">
        <v>2133111</v>
      </c>
      <c r="K219" s="50">
        <v>25843996</v>
      </c>
      <c r="L219" s="78">
        <v>27977107</v>
      </c>
      <c r="M219" s="123"/>
      <c r="N219" s="125">
        <v>25843996</v>
      </c>
      <c r="O219" s="125">
        <v>13506645</v>
      </c>
      <c r="P219" s="125">
        <v>0</v>
      </c>
      <c r="Q219" s="125">
        <v>30408307</v>
      </c>
      <c r="R219" s="125">
        <v>28275196</v>
      </c>
      <c r="S219" s="47"/>
    </row>
    <row r="220" spans="1:19" ht="12.75" customHeight="1" x14ac:dyDescent="0.2">
      <c r="A220" s="209"/>
      <c r="B220" s="209"/>
      <c r="C220" s="53" t="s">
        <v>3</v>
      </c>
      <c r="D220" s="54">
        <v>5</v>
      </c>
      <c r="E220" s="55">
        <v>6371.01</v>
      </c>
      <c r="F220" s="55">
        <v>700.32</v>
      </c>
      <c r="G220" s="55">
        <v>123.95</v>
      </c>
      <c r="H220" s="55">
        <v>6371.71</v>
      </c>
      <c r="I220" s="55">
        <v>127.38</v>
      </c>
      <c r="J220" s="55">
        <v>1130.58</v>
      </c>
      <c r="K220" s="56">
        <v>13694.37</v>
      </c>
      <c r="L220" s="46">
        <v>14824.95</v>
      </c>
      <c r="M220" s="122"/>
      <c r="N220" s="124">
        <v>13694.37</v>
      </c>
      <c r="O220" s="124">
        <v>7322.66</v>
      </c>
      <c r="P220" s="124"/>
      <c r="Q220" s="124">
        <v>16143.03</v>
      </c>
      <c r="R220" s="124">
        <v>15012.45</v>
      </c>
      <c r="S220" s="47"/>
    </row>
    <row r="221" spans="1:19" ht="9" customHeight="1" x14ac:dyDescent="0.2">
      <c r="A221" s="209"/>
      <c r="B221" s="209"/>
      <c r="C221" s="48" t="s">
        <v>4</v>
      </c>
      <c r="D221" s="49">
        <v>6</v>
      </c>
      <c r="E221" s="50">
        <v>12335996</v>
      </c>
      <c r="F221" s="50">
        <v>1356009</v>
      </c>
      <c r="G221" s="50">
        <v>240001</v>
      </c>
      <c r="H221" s="50">
        <v>12337351</v>
      </c>
      <c r="I221" s="50">
        <v>246642</v>
      </c>
      <c r="J221" s="51">
        <v>2189108</v>
      </c>
      <c r="K221" s="50">
        <v>26515998</v>
      </c>
      <c r="L221" s="78">
        <v>28705106</v>
      </c>
      <c r="M221" s="123"/>
      <c r="N221" s="125">
        <v>26515998</v>
      </c>
      <c r="O221" s="125">
        <v>14178647</v>
      </c>
      <c r="P221" s="125">
        <v>0</v>
      </c>
      <c r="Q221" s="125">
        <v>31257265</v>
      </c>
      <c r="R221" s="125">
        <v>29068157</v>
      </c>
      <c r="S221" s="47"/>
    </row>
    <row r="222" spans="1:19" ht="12.75" customHeight="1" x14ac:dyDescent="0.2">
      <c r="A222" s="209"/>
      <c r="B222" s="209"/>
      <c r="C222" s="53" t="s">
        <v>3</v>
      </c>
      <c r="D222" s="54">
        <v>7</v>
      </c>
      <c r="E222" s="55">
        <v>6674.69</v>
      </c>
      <c r="F222" s="55">
        <v>731.3</v>
      </c>
      <c r="G222" s="55">
        <v>123.95</v>
      </c>
      <c r="H222" s="55">
        <v>6371.71</v>
      </c>
      <c r="I222" s="55">
        <v>127.38</v>
      </c>
      <c r="J222" s="55">
        <v>1158.47</v>
      </c>
      <c r="K222" s="56">
        <v>14029.03</v>
      </c>
      <c r="L222" s="46">
        <v>15187.5</v>
      </c>
      <c r="M222" s="122"/>
      <c r="N222" s="124">
        <v>14029.03</v>
      </c>
      <c r="O222" s="124">
        <v>7657.32</v>
      </c>
      <c r="P222" s="124"/>
      <c r="Q222" s="124">
        <v>16565.82</v>
      </c>
      <c r="R222" s="124">
        <v>15407.35</v>
      </c>
      <c r="S222" s="47"/>
    </row>
    <row r="223" spans="1:19" ht="9" customHeight="1" x14ac:dyDescent="0.2">
      <c r="A223" s="209"/>
      <c r="B223" s="209"/>
      <c r="C223" s="48" t="s">
        <v>4</v>
      </c>
      <c r="D223" s="49">
        <v>8</v>
      </c>
      <c r="E223" s="50">
        <v>12924002</v>
      </c>
      <c r="F223" s="50">
        <v>1415994</v>
      </c>
      <c r="G223" s="50">
        <v>240001</v>
      </c>
      <c r="H223" s="50">
        <v>12337351</v>
      </c>
      <c r="I223" s="50">
        <v>246642</v>
      </c>
      <c r="J223" s="51">
        <v>2243111</v>
      </c>
      <c r="K223" s="50">
        <v>27163990</v>
      </c>
      <c r="L223" s="78">
        <v>29407101</v>
      </c>
      <c r="M223" s="123"/>
      <c r="N223" s="125">
        <v>27163990</v>
      </c>
      <c r="O223" s="125">
        <v>14826639</v>
      </c>
      <c r="P223" s="125">
        <v>0</v>
      </c>
      <c r="Q223" s="125">
        <v>32075900</v>
      </c>
      <c r="R223" s="125">
        <v>29832790</v>
      </c>
      <c r="S223" s="47"/>
    </row>
    <row r="224" spans="1:19" ht="12.75" customHeight="1" x14ac:dyDescent="0.2">
      <c r="A224" s="209"/>
      <c r="B224" s="209"/>
      <c r="C224" s="53" t="s">
        <v>3</v>
      </c>
      <c r="D224" s="54">
        <v>9</v>
      </c>
      <c r="E224" s="55">
        <v>7027.95</v>
      </c>
      <c r="F224" s="55">
        <v>768.49</v>
      </c>
      <c r="G224" s="55">
        <v>123.95</v>
      </c>
      <c r="H224" s="55">
        <v>6371.71</v>
      </c>
      <c r="I224" s="55">
        <v>127.38</v>
      </c>
      <c r="J224" s="55">
        <v>1191.01</v>
      </c>
      <c r="K224" s="56">
        <v>14419.48</v>
      </c>
      <c r="L224" s="46">
        <v>15610.49</v>
      </c>
      <c r="M224" s="122"/>
      <c r="N224" s="124">
        <v>14419.48</v>
      </c>
      <c r="O224" s="124">
        <v>8047.77</v>
      </c>
      <c r="P224" s="124"/>
      <c r="Q224" s="124">
        <v>17059.09</v>
      </c>
      <c r="R224" s="124">
        <v>15868.08</v>
      </c>
      <c r="S224" s="47"/>
    </row>
    <row r="225" spans="1:19" ht="9" customHeight="1" x14ac:dyDescent="0.2">
      <c r="A225" s="209"/>
      <c r="B225" s="209"/>
      <c r="C225" s="48" t="s">
        <v>4</v>
      </c>
      <c r="D225" s="49">
        <v>10</v>
      </c>
      <c r="E225" s="50">
        <v>13608009</v>
      </c>
      <c r="F225" s="50">
        <v>1488004</v>
      </c>
      <c r="G225" s="50">
        <v>240001</v>
      </c>
      <c r="H225" s="50">
        <v>12337351</v>
      </c>
      <c r="I225" s="50">
        <v>246642</v>
      </c>
      <c r="J225" s="51">
        <v>2306117</v>
      </c>
      <c r="K225" s="50">
        <v>27920007</v>
      </c>
      <c r="L225" s="78">
        <v>30226123</v>
      </c>
      <c r="M225" s="123"/>
      <c r="N225" s="125">
        <v>27920007</v>
      </c>
      <c r="O225" s="125">
        <v>15582656</v>
      </c>
      <c r="P225" s="125">
        <v>0</v>
      </c>
      <c r="Q225" s="125">
        <v>33031004</v>
      </c>
      <c r="R225" s="125">
        <v>30724887</v>
      </c>
      <c r="S225" s="47"/>
    </row>
    <row r="226" spans="1:19" ht="12.75" customHeight="1" x14ac:dyDescent="0.2">
      <c r="A226" s="209"/>
      <c r="B226" s="209"/>
      <c r="C226" s="53" t="s">
        <v>3</v>
      </c>
      <c r="D226" s="54">
        <v>11</v>
      </c>
      <c r="E226" s="55">
        <v>7387.4</v>
      </c>
      <c r="F226" s="55">
        <v>811.87</v>
      </c>
      <c r="G226" s="55">
        <v>123.95</v>
      </c>
      <c r="H226" s="55">
        <v>6371.71</v>
      </c>
      <c r="I226" s="55">
        <v>127.38</v>
      </c>
      <c r="J226" s="55">
        <v>1224.58</v>
      </c>
      <c r="K226" s="56">
        <v>14822.31</v>
      </c>
      <c r="L226" s="46">
        <v>16046.89</v>
      </c>
      <c r="M226" s="122"/>
      <c r="N226" s="124">
        <v>14822.31</v>
      </c>
      <c r="O226" s="124">
        <v>8450.6</v>
      </c>
      <c r="P226" s="124"/>
      <c r="Q226" s="124">
        <v>17568</v>
      </c>
      <c r="R226" s="124">
        <v>16343.42</v>
      </c>
      <c r="S226" s="47"/>
    </row>
    <row r="227" spans="1:19" ht="9" customHeight="1" x14ac:dyDescent="0.2">
      <c r="A227" s="209"/>
      <c r="B227" s="209"/>
      <c r="C227" s="48" t="s">
        <v>4</v>
      </c>
      <c r="D227" s="49">
        <v>12</v>
      </c>
      <c r="E227" s="50">
        <v>14304001</v>
      </c>
      <c r="F227" s="50">
        <v>1572000</v>
      </c>
      <c r="G227" s="50">
        <v>240001</v>
      </c>
      <c r="H227" s="50">
        <v>12337351</v>
      </c>
      <c r="I227" s="50">
        <v>246642</v>
      </c>
      <c r="J227" s="51">
        <v>2371118</v>
      </c>
      <c r="K227" s="50">
        <v>28699994</v>
      </c>
      <c r="L227" s="78">
        <v>31071112</v>
      </c>
      <c r="M227" s="123"/>
      <c r="N227" s="125">
        <v>28699994</v>
      </c>
      <c r="O227" s="125">
        <v>16362643</v>
      </c>
      <c r="P227" s="125">
        <v>0</v>
      </c>
      <c r="Q227" s="125">
        <v>34016391</v>
      </c>
      <c r="R227" s="125">
        <v>31645274</v>
      </c>
      <c r="S227" s="47"/>
    </row>
    <row r="228" spans="1:19" ht="12.75" customHeight="1" x14ac:dyDescent="0.2">
      <c r="A228" s="209"/>
      <c r="B228" s="209"/>
      <c r="C228" s="53" t="s">
        <v>3</v>
      </c>
      <c r="D228" s="54">
        <v>13</v>
      </c>
      <c r="E228" s="55">
        <v>7740.66</v>
      </c>
      <c r="F228" s="55">
        <v>849.06</v>
      </c>
      <c r="G228" s="55">
        <v>123.95</v>
      </c>
      <c r="H228" s="55">
        <v>6371.71</v>
      </c>
      <c r="I228" s="55">
        <v>127.38</v>
      </c>
      <c r="J228" s="55">
        <v>1257.1199999999999</v>
      </c>
      <c r="K228" s="56">
        <v>15212.76</v>
      </c>
      <c r="L228" s="46">
        <v>16469.88</v>
      </c>
      <c r="M228" s="122"/>
      <c r="N228" s="124">
        <v>15212.76</v>
      </c>
      <c r="O228" s="124">
        <v>8841.0499999999993</v>
      </c>
      <c r="P228" s="124"/>
      <c r="Q228" s="124">
        <v>18061.27</v>
      </c>
      <c r="R228" s="124">
        <v>16804.150000000001</v>
      </c>
      <c r="S228" s="47"/>
    </row>
    <row r="229" spans="1:19" ht="9" customHeight="1" x14ac:dyDescent="0.2">
      <c r="A229" s="209"/>
      <c r="B229" s="209"/>
      <c r="C229" s="48" t="s">
        <v>4</v>
      </c>
      <c r="D229" s="49">
        <v>14</v>
      </c>
      <c r="E229" s="50">
        <v>14988008</v>
      </c>
      <c r="F229" s="50">
        <v>1644009</v>
      </c>
      <c r="G229" s="50">
        <v>240001</v>
      </c>
      <c r="H229" s="50">
        <v>12337351</v>
      </c>
      <c r="I229" s="50">
        <v>246642</v>
      </c>
      <c r="J229" s="51">
        <v>2434124</v>
      </c>
      <c r="K229" s="50">
        <v>29456011</v>
      </c>
      <c r="L229" s="78">
        <v>31890135</v>
      </c>
      <c r="M229" s="123"/>
      <c r="N229" s="125">
        <v>29456011</v>
      </c>
      <c r="O229" s="125">
        <v>17118660</v>
      </c>
      <c r="P229" s="125">
        <v>0</v>
      </c>
      <c r="Q229" s="125">
        <v>34971495</v>
      </c>
      <c r="R229" s="125">
        <v>32537372</v>
      </c>
      <c r="S229" s="47"/>
    </row>
    <row r="230" spans="1:19" ht="12.75" customHeight="1" x14ac:dyDescent="0.2">
      <c r="A230" s="209"/>
      <c r="B230" s="209"/>
      <c r="C230" s="53" t="s">
        <v>3</v>
      </c>
      <c r="D230" s="54">
        <v>15</v>
      </c>
      <c r="E230" s="55">
        <v>8155.89</v>
      </c>
      <c r="F230" s="55">
        <v>892.44</v>
      </c>
      <c r="G230" s="55">
        <v>123.95</v>
      </c>
      <c r="H230" s="55">
        <v>6371.71</v>
      </c>
      <c r="I230" s="55">
        <v>127.38</v>
      </c>
      <c r="J230" s="55">
        <v>1295.33</v>
      </c>
      <c r="K230" s="56">
        <v>15671.37</v>
      </c>
      <c r="L230" s="46">
        <v>16966.7</v>
      </c>
      <c r="M230" s="122"/>
      <c r="N230" s="124">
        <v>15671.37</v>
      </c>
      <c r="O230" s="124">
        <v>9299.66</v>
      </c>
      <c r="P230" s="124"/>
      <c r="Q230" s="124">
        <v>18640.64</v>
      </c>
      <c r="R230" s="124">
        <v>17345.310000000001</v>
      </c>
      <c r="S230" s="47"/>
    </row>
    <row r="231" spans="1:19" ht="9" customHeight="1" x14ac:dyDescent="0.2">
      <c r="A231" s="209"/>
      <c r="B231" s="209"/>
      <c r="C231" s="48" t="s">
        <v>4</v>
      </c>
      <c r="D231" s="49">
        <v>16</v>
      </c>
      <c r="E231" s="50">
        <v>15792005</v>
      </c>
      <c r="F231" s="50">
        <v>1728005</v>
      </c>
      <c r="G231" s="50">
        <v>240001</v>
      </c>
      <c r="H231" s="50">
        <v>12337351</v>
      </c>
      <c r="I231" s="50">
        <v>246642</v>
      </c>
      <c r="J231" s="51">
        <v>2508109</v>
      </c>
      <c r="K231" s="50">
        <v>30344004</v>
      </c>
      <c r="L231" s="78">
        <v>32852112</v>
      </c>
      <c r="M231" s="123"/>
      <c r="N231" s="125">
        <v>30344004</v>
      </c>
      <c r="O231" s="125">
        <v>18006653</v>
      </c>
      <c r="P231" s="125">
        <v>0</v>
      </c>
      <c r="Q231" s="125">
        <v>36093312</v>
      </c>
      <c r="R231" s="125">
        <v>33585203</v>
      </c>
      <c r="S231" s="47"/>
    </row>
    <row r="232" spans="1:19" ht="12.75" customHeight="1" x14ac:dyDescent="0.2">
      <c r="A232" s="209"/>
      <c r="B232" s="209"/>
      <c r="C232" s="53" t="s">
        <v>3</v>
      </c>
      <c r="D232" s="54">
        <v>17</v>
      </c>
      <c r="E232" s="55">
        <v>8571.1200000000008</v>
      </c>
      <c r="F232" s="55">
        <v>942.02</v>
      </c>
      <c r="G232" s="55">
        <v>123.95</v>
      </c>
      <c r="H232" s="55">
        <v>6371.71</v>
      </c>
      <c r="I232" s="55">
        <v>127.38</v>
      </c>
      <c r="J232" s="55">
        <v>1334.07</v>
      </c>
      <c r="K232" s="56">
        <v>16136.18</v>
      </c>
      <c r="L232" s="46">
        <v>17470.25</v>
      </c>
      <c r="M232" s="122"/>
      <c r="N232" s="124">
        <v>16136.18</v>
      </c>
      <c r="O232" s="124">
        <v>9764.4699999999993</v>
      </c>
      <c r="P232" s="124"/>
      <c r="Q232" s="124">
        <v>19227.849999999999</v>
      </c>
      <c r="R232" s="124">
        <v>17893.78</v>
      </c>
      <c r="S232" s="47"/>
    </row>
    <row r="233" spans="1:19" ht="9" customHeight="1" x14ac:dyDescent="0.2">
      <c r="A233" s="209"/>
      <c r="B233" s="209"/>
      <c r="C233" s="48" t="s">
        <v>4</v>
      </c>
      <c r="D233" s="49">
        <v>18</v>
      </c>
      <c r="E233" s="50">
        <v>16596003</v>
      </c>
      <c r="F233" s="50">
        <v>1824005</v>
      </c>
      <c r="G233" s="50">
        <v>240001</v>
      </c>
      <c r="H233" s="50">
        <v>12337351</v>
      </c>
      <c r="I233" s="50">
        <v>246642</v>
      </c>
      <c r="J233" s="51">
        <v>2583120</v>
      </c>
      <c r="K233" s="50">
        <v>31244001</v>
      </c>
      <c r="L233" s="78">
        <v>33827121</v>
      </c>
      <c r="M233" s="123"/>
      <c r="N233" s="125">
        <v>31244001</v>
      </c>
      <c r="O233" s="125">
        <v>18906650</v>
      </c>
      <c r="P233" s="125">
        <v>0</v>
      </c>
      <c r="Q233" s="125">
        <v>37230309</v>
      </c>
      <c r="R233" s="125">
        <v>34647189</v>
      </c>
      <c r="S233" s="47"/>
    </row>
    <row r="234" spans="1:19" ht="12.75" customHeight="1" x14ac:dyDescent="0.2">
      <c r="A234" s="209"/>
      <c r="B234" s="209"/>
      <c r="C234" s="53" t="s">
        <v>3</v>
      </c>
      <c r="D234" s="54">
        <v>19</v>
      </c>
      <c r="E234" s="55">
        <v>8980.15</v>
      </c>
      <c r="F234" s="55">
        <v>985.4</v>
      </c>
      <c r="G234" s="55">
        <v>123.95</v>
      </c>
      <c r="H234" s="55">
        <v>6371.71</v>
      </c>
      <c r="I234" s="55">
        <v>127.38</v>
      </c>
      <c r="J234" s="55">
        <v>1371.77</v>
      </c>
      <c r="K234" s="56">
        <v>16588.59</v>
      </c>
      <c r="L234" s="46">
        <v>17960.36</v>
      </c>
      <c r="M234" s="122"/>
      <c r="N234" s="124">
        <v>16588.59</v>
      </c>
      <c r="O234" s="124">
        <v>10216.879999999999</v>
      </c>
      <c r="P234" s="124"/>
      <c r="Q234" s="124">
        <v>19799.400000000001</v>
      </c>
      <c r="R234" s="124">
        <v>18427.63</v>
      </c>
      <c r="S234" s="47"/>
    </row>
    <row r="235" spans="1:19" ht="9" customHeight="1" x14ac:dyDescent="0.2">
      <c r="A235" s="209"/>
      <c r="B235" s="209"/>
      <c r="C235" s="48" t="s">
        <v>4</v>
      </c>
      <c r="D235" s="49">
        <v>20</v>
      </c>
      <c r="E235" s="50">
        <v>17387995</v>
      </c>
      <c r="F235" s="50">
        <v>1908000</v>
      </c>
      <c r="G235" s="50">
        <v>240001</v>
      </c>
      <c r="H235" s="50">
        <v>12337351</v>
      </c>
      <c r="I235" s="50">
        <v>246642</v>
      </c>
      <c r="J235" s="51">
        <v>2656117</v>
      </c>
      <c r="K235" s="50">
        <v>32119989</v>
      </c>
      <c r="L235" s="78">
        <v>34776106</v>
      </c>
      <c r="M235" s="123"/>
      <c r="N235" s="125">
        <v>32119989</v>
      </c>
      <c r="O235" s="125">
        <v>19782638</v>
      </c>
      <c r="P235" s="125">
        <v>0</v>
      </c>
      <c r="Q235" s="125">
        <v>38336984</v>
      </c>
      <c r="R235" s="125">
        <v>35680867</v>
      </c>
      <c r="S235" s="47"/>
    </row>
    <row r="236" spans="1:19" ht="12.75" customHeight="1" x14ac:dyDescent="0.2">
      <c r="A236" s="209"/>
      <c r="B236" s="209"/>
      <c r="C236" s="53" t="s">
        <v>3</v>
      </c>
      <c r="D236" s="54">
        <v>21</v>
      </c>
      <c r="E236" s="55">
        <v>9252.84</v>
      </c>
      <c r="F236" s="55">
        <v>1016.39</v>
      </c>
      <c r="G236" s="55">
        <v>123.95</v>
      </c>
      <c r="H236" s="55">
        <v>6371.71</v>
      </c>
      <c r="I236" s="55">
        <v>127.38</v>
      </c>
      <c r="J236" s="55">
        <v>1397.07</v>
      </c>
      <c r="K236" s="56">
        <v>16892.27</v>
      </c>
      <c r="L236" s="46">
        <v>18289.34</v>
      </c>
      <c r="M236" s="122"/>
      <c r="N236" s="124">
        <v>16892.27</v>
      </c>
      <c r="O236" s="124">
        <v>10520.56</v>
      </c>
      <c r="P236" s="124"/>
      <c r="Q236" s="124">
        <v>20183.04</v>
      </c>
      <c r="R236" s="124">
        <v>18785.97</v>
      </c>
      <c r="S236" s="47"/>
    </row>
    <row r="237" spans="1:19" ht="9" customHeight="1" x14ac:dyDescent="0.2">
      <c r="A237" s="209"/>
      <c r="B237" s="209"/>
      <c r="C237" s="48" t="s">
        <v>4</v>
      </c>
      <c r="D237" s="49">
        <v>22</v>
      </c>
      <c r="E237" s="50">
        <v>17915997</v>
      </c>
      <c r="F237" s="50">
        <v>1968005</v>
      </c>
      <c r="G237" s="50">
        <v>240001</v>
      </c>
      <c r="H237" s="50">
        <v>12337351</v>
      </c>
      <c r="I237" s="50">
        <v>246642</v>
      </c>
      <c r="J237" s="51">
        <v>2705105</v>
      </c>
      <c r="K237" s="50">
        <v>32707996</v>
      </c>
      <c r="L237" s="78">
        <v>35413100</v>
      </c>
      <c r="M237" s="123"/>
      <c r="N237" s="125">
        <v>32707996</v>
      </c>
      <c r="O237" s="125">
        <v>20370645</v>
      </c>
      <c r="P237" s="125">
        <v>0</v>
      </c>
      <c r="Q237" s="125">
        <v>39079815</v>
      </c>
      <c r="R237" s="125">
        <v>36374710</v>
      </c>
      <c r="S237" s="47"/>
    </row>
    <row r="238" spans="1:19" ht="12.75" customHeight="1" x14ac:dyDescent="0.2">
      <c r="A238" s="209"/>
      <c r="B238" s="209"/>
      <c r="C238" s="53" t="s">
        <v>3</v>
      </c>
      <c r="D238" s="54">
        <v>23</v>
      </c>
      <c r="E238" s="55">
        <v>9519.33</v>
      </c>
      <c r="F238" s="55">
        <v>1047.3699999999999</v>
      </c>
      <c r="G238" s="55">
        <v>123.95</v>
      </c>
      <c r="H238" s="55">
        <v>6371.71</v>
      </c>
      <c r="I238" s="55">
        <v>127.38</v>
      </c>
      <c r="J238" s="55">
        <v>1421.86</v>
      </c>
      <c r="K238" s="56">
        <v>17189.740000000002</v>
      </c>
      <c r="L238" s="46">
        <v>18611.599999999999</v>
      </c>
      <c r="M238" s="122"/>
      <c r="N238" s="124">
        <v>17189.740000000002</v>
      </c>
      <c r="O238" s="124">
        <v>10818.03</v>
      </c>
      <c r="P238" s="124"/>
      <c r="Q238" s="124">
        <v>20558.849999999999</v>
      </c>
      <c r="R238" s="124">
        <v>19136.990000000002</v>
      </c>
      <c r="S238" s="47"/>
    </row>
    <row r="239" spans="1:19" ht="9" customHeight="1" x14ac:dyDescent="0.2">
      <c r="A239" s="209"/>
      <c r="B239" s="209"/>
      <c r="C239" s="48" t="s">
        <v>4</v>
      </c>
      <c r="D239" s="49">
        <v>23</v>
      </c>
      <c r="E239" s="50">
        <v>18431993</v>
      </c>
      <c r="F239" s="50">
        <v>2027991</v>
      </c>
      <c r="G239" s="50">
        <v>240001</v>
      </c>
      <c r="H239" s="50">
        <v>12337351</v>
      </c>
      <c r="I239" s="50">
        <v>246642</v>
      </c>
      <c r="J239" s="51">
        <v>2753105</v>
      </c>
      <c r="K239" s="50">
        <v>33283978</v>
      </c>
      <c r="L239" s="78">
        <v>36037083</v>
      </c>
      <c r="M239" s="123"/>
      <c r="N239" s="125">
        <v>33283978</v>
      </c>
      <c r="O239" s="125">
        <v>20946627</v>
      </c>
      <c r="P239" s="125">
        <v>0</v>
      </c>
      <c r="Q239" s="125">
        <v>39807484</v>
      </c>
      <c r="R239" s="125">
        <v>37054380</v>
      </c>
      <c r="S239" s="47"/>
    </row>
    <row r="240" spans="1:19" ht="12.75" customHeight="1" x14ac:dyDescent="0.2">
      <c r="A240" s="209"/>
      <c r="B240" s="209"/>
      <c r="C240" s="53" t="s">
        <v>3</v>
      </c>
      <c r="D240" s="54">
        <v>24</v>
      </c>
      <c r="E240" s="55">
        <v>9792.02</v>
      </c>
      <c r="F240" s="55">
        <v>1072.1600000000001</v>
      </c>
      <c r="G240" s="55">
        <v>123.95</v>
      </c>
      <c r="H240" s="55">
        <v>6371.71</v>
      </c>
      <c r="I240" s="55">
        <v>127.38</v>
      </c>
      <c r="J240" s="55">
        <v>1446.65</v>
      </c>
      <c r="K240" s="56">
        <v>17487.22</v>
      </c>
      <c r="L240" s="46">
        <v>18933.87</v>
      </c>
      <c r="M240" s="122"/>
      <c r="N240" s="124">
        <v>17487.22</v>
      </c>
      <c r="O240" s="124">
        <v>11115.51</v>
      </c>
      <c r="P240" s="124"/>
      <c r="Q240" s="124">
        <v>20934.66</v>
      </c>
      <c r="R240" s="124">
        <v>19488.009999999998</v>
      </c>
      <c r="S240" s="47"/>
    </row>
    <row r="241" spans="1:19" ht="9" customHeight="1" x14ac:dyDescent="0.2">
      <c r="A241" s="209"/>
      <c r="B241" s="209"/>
      <c r="C241" s="48" t="s">
        <v>4</v>
      </c>
      <c r="D241" s="49">
        <v>25</v>
      </c>
      <c r="E241" s="50">
        <v>18959995</v>
      </c>
      <c r="F241" s="50">
        <v>2075991</v>
      </c>
      <c r="G241" s="50">
        <v>240001</v>
      </c>
      <c r="H241" s="50">
        <v>12337351</v>
      </c>
      <c r="I241" s="50">
        <v>246642</v>
      </c>
      <c r="J241" s="51">
        <v>2801105</v>
      </c>
      <c r="K241" s="50">
        <v>33859979</v>
      </c>
      <c r="L241" s="78">
        <v>36661084</v>
      </c>
      <c r="M241" s="123"/>
      <c r="N241" s="125">
        <v>33859979</v>
      </c>
      <c r="O241" s="125">
        <v>21522629</v>
      </c>
      <c r="P241" s="125">
        <v>0</v>
      </c>
      <c r="Q241" s="125">
        <v>40535154</v>
      </c>
      <c r="R241" s="125">
        <v>37734049</v>
      </c>
      <c r="S241" s="47"/>
    </row>
    <row r="242" spans="1:19" ht="12.75" customHeight="1" x14ac:dyDescent="0.2">
      <c r="A242" s="209"/>
      <c r="B242" s="209"/>
      <c r="C242" s="53" t="s">
        <v>3</v>
      </c>
      <c r="D242" s="54">
        <v>26</v>
      </c>
      <c r="E242" s="55">
        <v>10058.51</v>
      </c>
      <c r="F242" s="55">
        <v>1103.1500000000001</v>
      </c>
      <c r="G242" s="55">
        <v>123.95</v>
      </c>
      <c r="H242" s="55">
        <v>6371.71</v>
      </c>
      <c r="I242" s="55">
        <v>127.38</v>
      </c>
      <c r="J242" s="55">
        <v>1471.44</v>
      </c>
      <c r="K242" s="56">
        <v>17784.7</v>
      </c>
      <c r="L242" s="46">
        <v>19256.14</v>
      </c>
      <c r="M242" s="122"/>
      <c r="N242" s="124">
        <v>17784.7</v>
      </c>
      <c r="O242" s="124">
        <v>11412.99</v>
      </c>
      <c r="P242" s="124"/>
      <c r="Q242" s="124">
        <v>21310.48</v>
      </c>
      <c r="R242" s="124">
        <v>19839.04</v>
      </c>
      <c r="S242" s="47"/>
    </row>
    <row r="243" spans="1:19" ht="9" customHeight="1" x14ac:dyDescent="0.2">
      <c r="A243" s="209"/>
      <c r="B243" s="209"/>
      <c r="C243" s="48" t="s">
        <v>4</v>
      </c>
      <c r="D243" s="49">
        <v>27</v>
      </c>
      <c r="E243" s="50">
        <v>19475991</v>
      </c>
      <c r="F243" s="50">
        <v>2135996</v>
      </c>
      <c r="G243" s="50">
        <v>240001</v>
      </c>
      <c r="H243" s="50">
        <v>12337351</v>
      </c>
      <c r="I243" s="50">
        <v>246642</v>
      </c>
      <c r="J243" s="51">
        <v>2849105</v>
      </c>
      <c r="K243" s="50">
        <v>34435981</v>
      </c>
      <c r="L243" s="78">
        <v>37285086</v>
      </c>
      <c r="M243" s="123"/>
      <c r="N243" s="125">
        <v>34435981</v>
      </c>
      <c r="O243" s="125">
        <v>22098630</v>
      </c>
      <c r="P243" s="125">
        <v>0</v>
      </c>
      <c r="Q243" s="125">
        <v>41262843</v>
      </c>
      <c r="R243" s="125">
        <v>38413738</v>
      </c>
      <c r="S243" s="47"/>
    </row>
    <row r="244" spans="1:19" ht="12.75" customHeight="1" x14ac:dyDescent="0.2">
      <c r="A244" s="209"/>
      <c r="B244" s="209"/>
      <c r="C244" s="53" t="s">
        <v>3</v>
      </c>
      <c r="D244" s="54">
        <v>28</v>
      </c>
      <c r="E244" s="55">
        <v>10331.200000000001</v>
      </c>
      <c r="F244" s="55">
        <v>1134.1400000000001</v>
      </c>
      <c r="G244" s="55">
        <v>123.95</v>
      </c>
      <c r="H244" s="55">
        <v>6371.71</v>
      </c>
      <c r="I244" s="55">
        <v>127.38</v>
      </c>
      <c r="J244" s="55">
        <v>1496.75</v>
      </c>
      <c r="K244" s="56">
        <v>18088.38</v>
      </c>
      <c r="L244" s="46">
        <v>19585.13</v>
      </c>
      <c r="M244" s="122"/>
      <c r="N244" s="124">
        <v>18088.38</v>
      </c>
      <c r="O244" s="124">
        <v>11716.67</v>
      </c>
      <c r="P244" s="124"/>
      <c r="Q244" s="124">
        <v>21694.13</v>
      </c>
      <c r="R244" s="124">
        <v>20197.38</v>
      </c>
      <c r="S244" s="47"/>
    </row>
    <row r="245" spans="1:19" ht="9" customHeight="1" x14ac:dyDescent="0.2">
      <c r="A245" s="209"/>
      <c r="B245" s="209"/>
      <c r="C245" s="48" t="s">
        <v>4</v>
      </c>
      <c r="D245" s="49">
        <v>29</v>
      </c>
      <c r="E245" s="50">
        <v>20003993</v>
      </c>
      <c r="F245" s="50">
        <v>2196001</v>
      </c>
      <c r="G245" s="50">
        <v>240001</v>
      </c>
      <c r="H245" s="50">
        <v>12337351</v>
      </c>
      <c r="I245" s="50">
        <v>246642</v>
      </c>
      <c r="J245" s="51">
        <v>2898112</v>
      </c>
      <c r="K245" s="50">
        <v>35023988</v>
      </c>
      <c r="L245" s="78">
        <v>37922100</v>
      </c>
      <c r="M245" s="123"/>
      <c r="N245" s="125">
        <v>35023988</v>
      </c>
      <c r="O245" s="125">
        <v>22686637</v>
      </c>
      <c r="P245" s="125">
        <v>0</v>
      </c>
      <c r="Q245" s="125">
        <v>42005693</v>
      </c>
      <c r="R245" s="125">
        <v>39107581</v>
      </c>
      <c r="S245" s="47"/>
    </row>
    <row r="246" spans="1:19" ht="12.75" customHeight="1" x14ac:dyDescent="0.2">
      <c r="A246" s="209"/>
      <c r="B246" s="209"/>
      <c r="C246" s="53" t="s">
        <v>3</v>
      </c>
      <c r="D246" s="54">
        <v>30</v>
      </c>
      <c r="E246" s="55">
        <v>10603.89</v>
      </c>
      <c r="F246" s="55">
        <v>1165.1300000000001</v>
      </c>
      <c r="G246" s="55">
        <v>123.95</v>
      </c>
      <c r="H246" s="55">
        <v>6371.71</v>
      </c>
      <c r="I246" s="55">
        <v>127.38</v>
      </c>
      <c r="J246" s="55">
        <v>1522.06</v>
      </c>
      <c r="K246" s="56">
        <v>18392.060000000001</v>
      </c>
      <c r="L246" s="46">
        <v>19914.12</v>
      </c>
      <c r="M246" s="122"/>
      <c r="N246" s="124">
        <v>18392.060000000001</v>
      </c>
      <c r="O246" s="124">
        <v>12020.35</v>
      </c>
      <c r="P246" s="124"/>
      <c r="Q246" s="124">
        <v>22077.78</v>
      </c>
      <c r="R246" s="124">
        <v>20555.72</v>
      </c>
      <c r="S246" s="47"/>
    </row>
    <row r="247" spans="1:19" ht="9" customHeight="1" x14ac:dyDescent="0.2">
      <c r="A247" s="209"/>
      <c r="B247" s="209"/>
      <c r="C247" s="48" t="s">
        <v>4</v>
      </c>
      <c r="D247" s="49">
        <v>31</v>
      </c>
      <c r="E247" s="50">
        <v>20531994</v>
      </c>
      <c r="F247" s="50">
        <v>2256006</v>
      </c>
      <c r="G247" s="50">
        <v>240001</v>
      </c>
      <c r="H247" s="50">
        <v>12337351</v>
      </c>
      <c r="I247" s="50">
        <v>246642</v>
      </c>
      <c r="J247" s="51">
        <v>2947119</v>
      </c>
      <c r="K247" s="50">
        <v>35611994</v>
      </c>
      <c r="L247" s="78">
        <v>38559113</v>
      </c>
      <c r="M247" s="123"/>
      <c r="N247" s="125">
        <v>35611994</v>
      </c>
      <c r="O247" s="125">
        <v>23274643</v>
      </c>
      <c r="P247" s="125">
        <v>0</v>
      </c>
      <c r="Q247" s="125">
        <v>42748543</v>
      </c>
      <c r="R247" s="125">
        <v>39801424</v>
      </c>
      <c r="S247" s="47"/>
    </row>
    <row r="248" spans="1:19" ht="12.75" customHeight="1" x14ac:dyDescent="0.2">
      <c r="A248" s="209"/>
      <c r="B248" s="209"/>
      <c r="C248" s="53" t="s">
        <v>3</v>
      </c>
      <c r="D248" s="54">
        <v>32</v>
      </c>
      <c r="E248" s="55">
        <v>10870.38</v>
      </c>
      <c r="F248" s="55">
        <v>1189.92</v>
      </c>
      <c r="G248" s="55">
        <v>123.95</v>
      </c>
      <c r="H248" s="55">
        <v>6371.71</v>
      </c>
      <c r="I248" s="55">
        <v>127.38</v>
      </c>
      <c r="J248" s="55">
        <v>1546.33</v>
      </c>
      <c r="K248" s="56">
        <v>18683.34</v>
      </c>
      <c r="L248" s="46">
        <v>20229.669999999998</v>
      </c>
      <c r="M248" s="122"/>
      <c r="N248" s="124">
        <v>18683.34</v>
      </c>
      <c r="O248" s="124">
        <v>12311.63</v>
      </c>
      <c r="P248" s="124"/>
      <c r="Q248" s="124">
        <v>22445.759999999998</v>
      </c>
      <c r="R248" s="124">
        <v>20899.43</v>
      </c>
      <c r="S248" s="47"/>
    </row>
    <row r="249" spans="1:19" ht="9" customHeight="1" x14ac:dyDescent="0.2">
      <c r="A249" s="209"/>
      <c r="B249" s="209"/>
      <c r="C249" s="48" t="s">
        <v>4</v>
      </c>
      <c r="D249" s="49">
        <v>33</v>
      </c>
      <c r="E249" s="50">
        <v>21047991</v>
      </c>
      <c r="F249" s="50">
        <v>2304006</v>
      </c>
      <c r="G249" s="50">
        <v>240001</v>
      </c>
      <c r="H249" s="50">
        <v>12337351</v>
      </c>
      <c r="I249" s="50">
        <v>246642</v>
      </c>
      <c r="J249" s="51">
        <v>2994112</v>
      </c>
      <c r="K249" s="50">
        <v>36175991</v>
      </c>
      <c r="L249" s="78">
        <v>39170103</v>
      </c>
      <c r="M249" s="123"/>
      <c r="N249" s="125">
        <v>36175991</v>
      </c>
      <c r="O249" s="125">
        <v>23838640</v>
      </c>
      <c r="P249" s="125">
        <v>0</v>
      </c>
      <c r="Q249" s="125">
        <v>43461052</v>
      </c>
      <c r="R249" s="125">
        <v>40466939</v>
      </c>
      <c r="S249" s="47"/>
    </row>
    <row r="250" spans="1:19" ht="12.75" customHeight="1" x14ac:dyDescent="0.2">
      <c r="A250" s="209"/>
      <c r="B250" s="209"/>
      <c r="C250" s="53" t="s">
        <v>3</v>
      </c>
      <c r="D250" s="54">
        <v>34</v>
      </c>
      <c r="E250" s="55">
        <v>11136.88</v>
      </c>
      <c r="F250" s="55">
        <v>1220.9000000000001</v>
      </c>
      <c r="G250" s="55">
        <v>123.95</v>
      </c>
      <c r="H250" s="55">
        <v>6371.71</v>
      </c>
      <c r="I250" s="55">
        <v>127.38</v>
      </c>
      <c r="J250" s="55">
        <v>1571.12</v>
      </c>
      <c r="K250" s="56">
        <v>18980.82</v>
      </c>
      <c r="L250" s="46">
        <v>20551.939999999999</v>
      </c>
      <c r="M250" s="122"/>
      <c r="N250" s="124">
        <v>18980.82</v>
      </c>
      <c r="O250" s="124">
        <v>12609.11</v>
      </c>
      <c r="P250" s="124"/>
      <c r="Q250" s="124">
        <v>22821.58</v>
      </c>
      <c r="R250" s="124">
        <v>21250.46</v>
      </c>
      <c r="S250" s="47"/>
    </row>
    <row r="251" spans="1:19" ht="9" customHeight="1" x14ac:dyDescent="0.2">
      <c r="A251" s="209"/>
      <c r="B251" s="209"/>
      <c r="C251" s="48" t="s">
        <v>4</v>
      </c>
      <c r="D251" s="49">
        <v>35</v>
      </c>
      <c r="E251" s="50">
        <v>21564007</v>
      </c>
      <c r="F251" s="50">
        <v>2363992</v>
      </c>
      <c r="G251" s="50">
        <v>240001</v>
      </c>
      <c r="H251" s="50">
        <v>12337351</v>
      </c>
      <c r="I251" s="50">
        <v>246642</v>
      </c>
      <c r="J251" s="51">
        <v>3042113</v>
      </c>
      <c r="K251" s="50">
        <v>36751992</v>
      </c>
      <c r="L251" s="78">
        <v>39794105</v>
      </c>
      <c r="M251" s="123"/>
      <c r="N251" s="125">
        <v>36751992</v>
      </c>
      <c r="O251" s="125">
        <v>24414641</v>
      </c>
      <c r="P251" s="125">
        <v>0</v>
      </c>
      <c r="Q251" s="125">
        <v>44188741</v>
      </c>
      <c r="R251" s="125">
        <v>41146628</v>
      </c>
      <c r="S251" s="47"/>
    </row>
    <row r="252" spans="1:19" ht="12.75" customHeight="1" x14ac:dyDescent="0.2">
      <c r="A252" s="209"/>
      <c r="B252" s="209"/>
      <c r="C252" s="53" t="s">
        <v>3</v>
      </c>
      <c r="D252" s="54">
        <v>36</v>
      </c>
      <c r="E252" s="55">
        <v>11409.57</v>
      </c>
      <c r="F252" s="55">
        <v>1251.8900000000001</v>
      </c>
      <c r="G252" s="55">
        <v>123.95</v>
      </c>
      <c r="H252" s="55">
        <v>6371.71</v>
      </c>
      <c r="I252" s="55">
        <v>127.38</v>
      </c>
      <c r="J252" s="55">
        <v>1596.43</v>
      </c>
      <c r="K252" s="56">
        <v>19284.5</v>
      </c>
      <c r="L252" s="46">
        <v>20880.93</v>
      </c>
      <c r="M252" s="122"/>
      <c r="N252" s="124">
        <v>19284.5</v>
      </c>
      <c r="O252" s="124">
        <v>12912.79</v>
      </c>
      <c r="P252" s="124"/>
      <c r="Q252" s="124">
        <v>23205.23</v>
      </c>
      <c r="R252" s="124">
        <v>21608.799999999999</v>
      </c>
      <c r="S252" s="47"/>
    </row>
    <row r="253" spans="1:19" ht="9" customHeight="1" x14ac:dyDescent="0.2">
      <c r="A253" s="209"/>
      <c r="B253" s="209"/>
      <c r="C253" s="48" t="s">
        <v>4</v>
      </c>
      <c r="D253" s="49">
        <v>37</v>
      </c>
      <c r="E253" s="50">
        <v>22092008</v>
      </c>
      <c r="F253" s="50">
        <v>2423997</v>
      </c>
      <c r="G253" s="50">
        <v>240001</v>
      </c>
      <c r="H253" s="50">
        <v>12337351</v>
      </c>
      <c r="I253" s="50">
        <v>246642</v>
      </c>
      <c r="J253" s="51">
        <v>3091120</v>
      </c>
      <c r="K253" s="50">
        <v>37339999</v>
      </c>
      <c r="L253" s="78">
        <v>40431118</v>
      </c>
      <c r="M253" s="123"/>
      <c r="N253" s="125">
        <v>37339999</v>
      </c>
      <c r="O253" s="125">
        <v>25002648</v>
      </c>
      <c r="P253" s="125">
        <v>0</v>
      </c>
      <c r="Q253" s="125">
        <v>44931591</v>
      </c>
      <c r="R253" s="125">
        <v>41840471</v>
      </c>
      <c r="S253" s="47"/>
    </row>
    <row r="254" spans="1:19" ht="12.75" customHeight="1" x14ac:dyDescent="0.2">
      <c r="A254" s="209"/>
      <c r="B254" s="209"/>
      <c r="C254" s="53" t="s">
        <v>3</v>
      </c>
      <c r="D254" s="54">
        <v>38</v>
      </c>
      <c r="E254" s="55">
        <v>11676.06</v>
      </c>
      <c r="F254" s="55">
        <v>1282.8800000000001</v>
      </c>
      <c r="G254" s="55">
        <v>123.95</v>
      </c>
      <c r="H254" s="55">
        <v>6371.71</v>
      </c>
      <c r="I254" s="55">
        <v>127.38</v>
      </c>
      <c r="J254" s="55">
        <v>1621.22</v>
      </c>
      <c r="K254" s="56">
        <v>19581.98</v>
      </c>
      <c r="L254" s="46">
        <v>21203.200000000001</v>
      </c>
      <c r="M254" s="122"/>
      <c r="N254" s="124">
        <v>19581.98</v>
      </c>
      <c r="O254" s="124">
        <v>13210.27</v>
      </c>
      <c r="P254" s="124"/>
      <c r="Q254" s="124">
        <v>23581.05</v>
      </c>
      <c r="R254" s="124">
        <v>21959.83</v>
      </c>
      <c r="S254" s="47"/>
    </row>
    <row r="255" spans="1:19" ht="9" customHeight="1" x14ac:dyDescent="0.2">
      <c r="A255" s="209"/>
      <c r="B255" s="209"/>
      <c r="C255" s="48" t="s">
        <v>4</v>
      </c>
      <c r="D255" s="49">
        <v>39</v>
      </c>
      <c r="E255" s="50">
        <v>22608005</v>
      </c>
      <c r="F255" s="50">
        <v>2484002</v>
      </c>
      <c r="G255" s="50">
        <v>240001</v>
      </c>
      <c r="H255" s="50">
        <v>12337351</v>
      </c>
      <c r="I255" s="50">
        <v>246642</v>
      </c>
      <c r="J255" s="51">
        <v>3139120</v>
      </c>
      <c r="K255" s="50">
        <v>37916000</v>
      </c>
      <c r="L255" s="78">
        <v>41055120</v>
      </c>
      <c r="M255" s="123"/>
      <c r="N255" s="125">
        <v>37916000</v>
      </c>
      <c r="O255" s="125">
        <v>25578649</v>
      </c>
      <c r="P255" s="125">
        <v>0</v>
      </c>
      <c r="Q255" s="125">
        <v>45659280</v>
      </c>
      <c r="R255" s="125">
        <v>42520160</v>
      </c>
      <c r="S255" s="47"/>
    </row>
    <row r="256" spans="1:19" ht="12.75" customHeight="1" x14ac:dyDescent="0.2">
      <c r="A256" s="209"/>
      <c r="B256" s="209"/>
      <c r="C256" s="53" t="s">
        <v>3</v>
      </c>
      <c r="D256" s="54">
        <v>40</v>
      </c>
      <c r="E256" s="55">
        <v>11948.75</v>
      </c>
      <c r="F256" s="55">
        <v>1313.87</v>
      </c>
      <c r="G256" s="55">
        <v>123.95</v>
      </c>
      <c r="H256" s="55">
        <v>6371.71</v>
      </c>
      <c r="I256" s="55">
        <v>127.38</v>
      </c>
      <c r="J256" s="55">
        <v>1646.52</v>
      </c>
      <c r="K256" s="56">
        <v>19885.66</v>
      </c>
      <c r="L256" s="46">
        <v>21532.18</v>
      </c>
      <c r="M256" s="122"/>
      <c r="N256" s="124">
        <v>19885.66</v>
      </c>
      <c r="O256" s="124">
        <v>13513.95</v>
      </c>
      <c r="P256" s="124"/>
      <c r="Q256" s="124">
        <v>23964.69</v>
      </c>
      <c r="R256" s="124">
        <v>22318.17</v>
      </c>
      <c r="S256" s="47"/>
    </row>
    <row r="257" spans="1:19" ht="9" customHeight="1" x14ac:dyDescent="0.2">
      <c r="A257" s="210"/>
      <c r="B257" s="210"/>
      <c r="C257" s="58"/>
      <c r="D257" s="59"/>
      <c r="E257" s="61">
        <v>23136006</v>
      </c>
      <c r="F257" s="61">
        <v>2544007</v>
      </c>
      <c r="G257" s="61">
        <v>240001</v>
      </c>
      <c r="H257" s="61">
        <v>12337351</v>
      </c>
      <c r="I257" s="61">
        <v>246642</v>
      </c>
      <c r="J257" s="60">
        <v>3188107</v>
      </c>
      <c r="K257" s="61">
        <v>38504007</v>
      </c>
      <c r="L257" s="78">
        <v>41692114</v>
      </c>
      <c r="M257" s="123"/>
      <c r="N257" s="125">
        <v>38504007</v>
      </c>
      <c r="O257" s="125">
        <v>26166656</v>
      </c>
      <c r="P257" s="125">
        <v>0</v>
      </c>
      <c r="Q257" s="125">
        <v>46402110</v>
      </c>
      <c r="R257" s="125">
        <v>43214003</v>
      </c>
      <c r="S257" s="47"/>
    </row>
    <row r="258" spans="1:19" ht="12.75" customHeight="1" x14ac:dyDescent="0.2">
      <c r="A258" s="196">
        <v>34516</v>
      </c>
      <c r="B258" s="196">
        <v>34699</v>
      </c>
      <c r="C258" s="42" t="s">
        <v>3</v>
      </c>
      <c r="D258" s="43">
        <v>0</v>
      </c>
      <c r="E258" s="44">
        <v>5751.26</v>
      </c>
      <c r="F258" s="44">
        <v>632.14</v>
      </c>
      <c r="G258" s="44">
        <v>123.95</v>
      </c>
      <c r="H258" s="44">
        <v>6371.71</v>
      </c>
      <c r="I258" s="44">
        <v>212.31</v>
      </c>
      <c r="J258" s="44">
        <v>1073.26</v>
      </c>
      <c r="K258" s="45">
        <v>13091.37</v>
      </c>
      <c r="L258" s="46">
        <v>14164.63</v>
      </c>
      <c r="M258" s="122"/>
      <c r="N258" s="124">
        <v>13091.37</v>
      </c>
      <c r="O258" s="124">
        <v>6719.66</v>
      </c>
      <c r="P258" s="124"/>
      <c r="Q258" s="124">
        <v>15374.17</v>
      </c>
      <c r="R258" s="124">
        <v>14300.91</v>
      </c>
      <c r="S258" s="47"/>
    </row>
    <row r="259" spans="1:19" ht="9" customHeight="1" x14ac:dyDescent="0.2">
      <c r="A259" s="213"/>
      <c r="B259" s="213"/>
      <c r="C259" s="48" t="s">
        <v>4</v>
      </c>
      <c r="D259" s="49">
        <v>2</v>
      </c>
      <c r="E259" s="50">
        <v>11135992</v>
      </c>
      <c r="F259" s="50">
        <v>1223994</v>
      </c>
      <c r="G259" s="50">
        <v>240001</v>
      </c>
      <c r="H259" s="50">
        <v>12337351</v>
      </c>
      <c r="I259" s="50">
        <v>411089</v>
      </c>
      <c r="J259" s="51">
        <v>2078121</v>
      </c>
      <c r="K259" s="50">
        <v>25348427</v>
      </c>
      <c r="L259" s="78">
        <v>27426548</v>
      </c>
      <c r="M259" s="123"/>
      <c r="N259" s="125">
        <v>25348427</v>
      </c>
      <c r="O259" s="125">
        <v>13011076</v>
      </c>
      <c r="P259" s="125">
        <v>0</v>
      </c>
      <c r="Q259" s="125">
        <v>29768544</v>
      </c>
      <c r="R259" s="125">
        <v>27690423</v>
      </c>
      <c r="S259" s="47"/>
    </row>
    <row r="260" spans="1:19" ht="12.75" customHeight="1" x14ac:dyDescent="0.2">
      <c r="A260" s="208">
        <v>34516</v>
      </c>
      <c r="B260" s="208">
        <v>34699</v>
      </c>
      <c r="C260" s="53" t="s">
        <v>3</v>
      </c>
      <c r="D260" s="54">
        <v>3</v>
      </c>
      <c r="E260" s="55">
        <v>6061.14</v>
      </c>
      <c r="F260" s="55">
        <v>663.13</v>
      </c>
      <c r="G260" s="55">
        <v>123.95</v>
      </c>
      <c r="H260" s="55">
        <v>6371.71</v>
      </c>
      <c r="I260" s="55">
        <v>212.31</v>
      </c>
      <c r="J260" s="55">
        <v>1101.6600000000001</v>
      </c>
      <c r="K260" s="56">
        <v>13432.24</v>
      </c>
      <c r="L260" s="46">
        <v>14533.9</v>
      </c>
      <c r="M260" s="122"/>
      <c r="N260" s="124">
        <v>13432.24</v>
      </c>
      <c r="O260" s="124">
        <v>7060.53</v>
      </c>
      <c r="P260" s="124"/>
      <c r="Q260" s="124">
        <v>15804.8</v>
      </c>
      <c r="R260" s="124">
        <v>14703.14</v>
      </c>
      <c r="S260" s="47"/>
    </row>
    <row r="261" spans="1:19" ht="9" customHeight="1" x14ac:dyDescent="0.2">
      <c r="A261" s="208"/>
      <c r="B261" s="208"/>
      <c r="C261" s="48" t="s">
        <v>4</v>
      </c>
      <c r="D261" s="49">
        <v>4</v>
      </c>
      <c r="E261" s="50">
        <v>11736004</v>
      </c>
      <c r="F261" s="50">
        <v>1283999</v>
      </c>
      <c r="G261" s="50">
        <v>240001</v>
      </c>
      <c r="H261" s="50">
        <v>12337351</v>
      </c>
      <c r="I261" s="50">
        <v>411089</v>
      </c>
      <c r="J261" s="51">
        <v>2133111</v>
      </c>
      <c r="K261" s="50">
        <v>26008443</v>
      </c>
      <c r="L261" s="78">
        <v>28141555</v>
      </c>
      <c r="M261" s="123"/>
      <c r="N261" s="125">
        <v>26008443</v>
      </c>
      <c r="O261" s="125">
        <v>13671092</v>
      </c>
      <c r="P261" s="125">
        <v>0</v>
      </c>
      <c r="Q261" s="125">
        <v>30602360</v>
      </c>
      <c r="R261" s="125">
        <v>28469249</v>
      </c>
      <c r="S261" s="47"/>
    </row>
    <row r="262" spans="1:19" ht="12.75" customHeight="1" x14ac:dyDescent="0.2">
      <c r="A262" s="209"/>
      <c r="B262" s="209"/>
      <c r="C262" s="53" t="s">
        <v>3</v>
      </c>
      <c r="D262" s="54">
        <v>5</v>
      </c>
      <c r="E262" s="55">
        <v>6371.01</v>
      </c>
      <c r="F262" s="55">
        <v>700.32</v>
      </c>
      <c r="G262" s="55">
        <v>123.95</v>
      </c>
      <c r="H262" s="55">
        <v>6371.71</v>
      </c>
      <c r="I262" s="55">
        <v>212.31</v>
      </c>
      <c r="J262" s="55">
        <v>1130.58</v>
      </c>
      <c r="K262" s="56">
        <v>13779.3</v>
      </c>
      <c r="L262" s="46">
        <v>14909.88</v>
      </c>
      <c r="M262" s="122"/>
      <c r="N262" s="124">
        <v>13779.3</v>
      </c>
      <c r="O262" s="124">
        <v>7407.59</v>
      </c>
      <c r="P262" s="124"/>
      <c r="Q262" s="124">
        <v>16243.25</v>
      </c>
      <c r="R262" s="124">
        <v>15112.67</v>
      </c>
      <c r="S262" s="47"/>
    </row>
    <row r="263" spans="1:19" ht="9" customHeight="1" x14ac:dyDescent="0.2">
      <c r="A263" s="209"/>
      <c r="B263" s="209"/>
      <c r="C263" s="48" t="s">
        <v>4</v>
      </c>
      <c r="D263" s="49">
        <v>6</v>
      </c>
      <c r="E263" s="50">
        <v>12335996</v>
      </c>
      <c r="F263" s="50">
        <v>1356009</v>
      </c>
      <c r="G263" s="50">
        <v>240001</v>
      </c>
      <c r="H263" s="50">
        <v>12337351</v>
      </c>
      <c r="I263" s="50">
        <v>411089</v>
      </c>
      <c r="J263" s="51">
        <v>2189108</v>
      </c>
      <c r="K263" s="50">
        <v>26680445</v>
      </c>
      <c r="L263" s="78">
        <v>28869553</v>
      </c>
      <c r="M263" s="123"/>
      <c r="N263" s="125">
        <v>26680445</v>
      </c>
      <c r="O263" s="125">
        <v>14343094</v>
      </c>
      <c r="P263" s="125">
        <v>0</v>
      </c>
      <c r="Q263" s="125">
        <v>31451318</v>
      </c>
      <c r="R263" s="125">
        <v>29262210</v>
      </c>
      <c r="S263" s="47"/>
    </row>
    <row r="264" spans="1:19" ht="12.75" customHeight="1" x14ac:dyDescent="0.2">
      <c r="A264" s="209"/>
      <c r="B264" s="209"/>
      <c r="C264" s="53" t="s">
        <v>3</v>
      </c>
      <c r="D264" s="54">
        <v>7</v>
      </c>
      <c r="E264" s="55">
        <v>6674.69</v>
      </c>
      <c r="F264" s="55">
        <v>731.3</v>
      </c>
      <c r="G264" s="55">
        <v>123.95</v>
      </c>
      <c r="H264" s="55">
        <v>6371.71</v>
      </c>
      <c r="I264" s="55">
        <v>212.31</v>
      </c>
      <c r="J264" s="55">
        <v>1158.47</v>
      </c>
      <c r="K264" s="56">
        <v>14113.96</v>
      </c>
      <c r="L264" s="46">
        <v>15272.43</v>
      </c>
      <c r="M264" s="122"/>
      <c r="N264" s="124">
        <v>14113.96</v>
      </c>
      <c r="O264" s="124">
        <v>7742.25</v>
      </c>
      <c r="P264" s="124"/>
      <c r="Q264" s="124">
        <v>16666.04</v>
      </c>
      <c r="R264" s="124">
        <v>15507.57</v>
      </c>
      <c r="S264" s="47"/>
    </row>
    <row r="265" spans="1:19" ht="9" customHeight="1" x14ac:dyDescent="0.2">
      <c r="A265" s="209"/>
      <c r="B265" s="209"/>
      <c r="C265" s="48" t="s">
        <v>4</v>
      </c>
      <c r="D265" s="49">
        <v>8</v>
      </c>
      <c r="E265" s="50">
        <v>12924002</v>
      </c>
      <c r="F265" s="50">
        <v>1415994</v>
      </c>
      <c r="G265" s="50">
        <v>240001</v>
      </c>
      <c r="H265" s="50">
        <v>12337351</v>
      </c>
      <c r="I265" s="50">
        <v>411089</v>
      </c>
      <c r="J265" s="51">
        <v>2243111</v>
      </c>
      <c r="K265" s="50">
        <v>27328437</v>
      </c>
      <c r="L265" s="78">
        <v>29571548</v>
      </c>
      <c r="M265" s="123"/>
      <c r="N265" s="125">
        <v>27328437</v>
      </c>
      <c r="O265" s="125">
        <v>14991086</v>
      </c>
      <c r="P265" s="125">
        <v>0</v>
      </c>
      <c r="Q265" s="125">
        <v>32269953</v>
      </c>
      <c r="R265" s="125">
        <v>30026843</v>
      </c>
      <c r="S265" s="47"/>
    </row>
    <row r="266" spans="1:19" ht="12.75" customHeight="1" x14ac:dyDescent="0.2">
      <c r="A266" s="209"/>
      <c r="B266" s="209"/>
      <c r="C266" s="53" t="s">
        <v>3</v>
      </c>
      <c r="D266" s="54">
        <v>9</v>
      </c>
      <c r="E266" s="55">
        <v>7027.95</v>
      </c>
      <c r="F266" s="55">
        <v>768.49</v>
      </c>
      <c r="G266" s="55">
        <v>123.95</v>
      </c>
      <c r="H266" s="55">
        <v>6371.71</v>
      </c>
      <c r="I266" s="55">
        <v>212.31</v>
      </c>
      <c r="J266" s="55">
        <v>1191.01</v>
      </c>
      <c r="K266" s="56">
        <v>14504.41</v>
      </c>
      <c r="L266" s="46">
        <v>15695.42</v>
      </c>
      <c r="M266" s="122"/>
      <c r="N266" s="124">
        <v>14504.41</v>
      </c>
      <c r="O266" s="124">
        <v>8132.7</v>
      </c>
      <c r="P266" s="124"/>
      <c r="Q266" s="124">
        <v>17159.310000000001</v>
      </c>
      <c r="R266" s="124">
        <v>15968.3</v>
      </c>
      <c r="S266" s="47"/>
    </row>
    <row r="267" spans="1:19" ht="9" customHeight="1" x14ac:dyDescent="0.2">
      <c r="A267" s="209"/>
      <c r="B267" s="209"/>
      <c r="C267" s="48" t="s">
        <v>4</v>
      </c>
      <c r="D267" s="49">
        <v>10</v>
      </c>
      <c r="E267" s="50">
        <v>13608009</v>
      </c>
      <c r="F267" s="50">
        <v>1488004</v>
      </c>
      <c r="G267" s="50">
        <v>240001</v>
      </c>
      <c r="H267" s="50">
        <v>12337351</v>
      </c>
      <c r="I267" s="50">
        <v>411089</v>
      </c>
      <c r="J267" s="51">
        <v>2306117</v>
      </c>
      <c r="K267" s="50">
        <v>28084454</v>
      </c>
      <c r="L267" s="78">
        <v>30390571</v>
      </c>
      <c r="M267" s="123"/>
      <c r="N267" s="125">
        <v>28084454</v>
      </c>
      <c r="O267" s="125">
        <v>15747103</v>
      </c>
      <c r="P267" s="125">
        <v>0</v>
      </c>
      <c r="Q267" s="125">
        <v>33225057</v>
      </c>
      <c r="R267" s="125">
        <v>30918940</v>
      </c>
      <c r="S267" s="47"/>
    </row>
    <row r="268" spans="1:19" ht="12.75" customHeight="1" x14ac:dyDescent="0.2">
      <c r="A268" s="209"/>
      <c r="B268" s="209"/>
      <c r="C268" s="53" t="s">
        <v>3</v>
      </c>
      <c r="D268" s="54">
        <v>11</v>
      </c>
      <c r="E268" s="55">
        <v>7387.4</v>
      </c>
      <c r="F268" s="55">
        <v>811.87</v>
      </c>
      <c r="G268" s="55">
        <v>123.95</v>
      </c>
      <c r="H268" s="55">
        <v>6371.71</v>
      </c>
      <c r="I268" s="55">
        <v>212.31</v>
      </c>
      <c r="J268" s="55">
        <v>1224.58</v>
      </c>
      <c r="K268" s="56">
        <v>14907.24</v>
      </c>
      <c r="L268" s="46">
        <v>16131.82</v>
      </c>
      <c r="M268" s="122"/>
      <c r="N268" s="124">
        <v>14907.24</v>
      </c>
      <c r="O268" s="124">
        <v>8535.5300000000007</v>
      </c>
      <c r="P268" s="124"/>
      <c r="Q268" s="124">
        <v>17668.22</v>
      </c>
      <c r="R268" s="124">
        <v>16443.64</v>
      </c>
      <c r="S268" s="47"/>
    </row>
    <row r="269" spans="1:19" ht="9" customHeight="1" x14ac:dyDescent="0.2">
      <c r="A269" s="209"/>
      <c r="B269" s="209"/>
      <c r="C269" s="48" t="s">
        <v>4</v>
      </c>
      <c r="D269" s="49">
        <v>12</v>
      </c>
      <c r="E269" s="50">
        <v>14304001</v>
      </c>
      <c r="F269" s="50">
        <v>1572000</v>
      </c>
      <c r="G269" s="50">
        <v>240001</v>
      </c>
      <c r="H269" s="50">
        <v>12337351</v>
      </c>
      <c r="I269" s="50">
        <v>411089</v>
      </c>
      <c r="J269" s="51">
        <v>2371118</v>
      </c>
      <c r="K269" s="50">
        <v>28864442</v>
      </c>
      <c r="L269" s="78">
        <v>31235559</v>
      </c>
      <c r="M269" s="123"/>
      <c r="N269" s="125">
        <v>28864442</v>
      </c>
      <c r="O269" s="125">
        <v>16527091</v>
      </c>
      <c r="P269" s="125">
        <v>0</v>
      </c>
      <c r="Q269" s="125">
        <v>34210444</v>
      </c>
      <c r="R269" s="125">
        <v>31839327</v>
      </c>
      <c r="S269" s="47"/>
    </row>
    <row r="270" spans="1:19" ht="12.75" customHeight="1" x14ac:dyDescent="0.2">
      <c r="A270" s="209"/>
      <c r="B270" s="209"/>
      <c r="C270" s="53" t="s">
        <v>3</v>
      </c>
      <c r="D270" s="54">
        <v>13</v>
      </c>
      <c r="E270" s="55">
        <v>7740.66</v>
      </c>
      <c r="F270" s="55">
        <v>849.06</v>
      </c>
      <c r="G270" s="55">
        <v>123.95</v>
      </c>
      <c r="H270" s="55">
        <v>6371.71</v>
      </c>
      <c r="I270" s="55">
        <v>212.31</v>
      </c>
      <c r="J270" s="55">
        <v>1257.1199999999999</v>
      </c>
      <c r="K270" s="56">
        <v>15297.69</v>
      </c>
      <c r="L270" s="46">
        <v>16554.810000000001</v>
      </c>
      <c r="M270" s="122"/>
      <c r="N270" s="124">
        <v>15297.69</v>
      </c>
      <c r="O270" s="124">
        <v>8925.98</v>
      </c>
      <c r="P270" s="124"/>
      <c r="Q270" s="124">
        <v>18161.490000000002</v>
      </c>
      <c r="R270" s="124">
        <v>16904.37</v>
      </c>
      <c r="S270" s="47"/>
    </row>
    <row r="271" spans="1:19" ht="9" customHeight="1" x14ac:dyDescent="0.2">
      <c r="A271" s="209"/>
      <c r="B271" s="209"/>
      <c r="C271" s="48" t="s">
        <v>4</v>
      </c>
      <c r="D271" s="49">
        <v>14</v>
      </c>
      <c r="E271" s="50">
        <v>14988008</v>
      </c>
      <c r="F271" s="50">
        <v>1644009</v>
      </c>
      <c r="G271" s="50">
        <v>240001</v>
      </c>
      <c r="H271" s="50">
        <v>12337351</v>
      </c>
      <c r="I271" s="50">
        <v>411089</v>
      </c>
      <c r="J271" s="51">
        <v>2434124</v>
      </c>
      <c r="K271" s="50">
        <v>29620458</v>
      </c>
      <c r="L271" s="78">
        <v>32054582</v>
      </c>
      <c r="M271" s="123"/>
      <c r="N271" s="125">
        <v>29620458</v>
      </c>
      <c r="O271" s="125">
        <v>17283107</v>
      </c>
      <c r="P271" s="125">
        <v>0</v>
      </c>
      <c r="Q271" s="125">
        <v>35165548</v>
      </c>
      <c r="R271" s="125">
        <v>32731424</v>
      </c>
      <c r="S271" s="47"/>
    </row>
    <row r="272" spans="1:19" ht="12.75" customHeight="1" x14ac:dyDescent="0.2">
      <c r="A272" s="209"/>
      <c r="B272" s="209"/>
      <c r="C272" s="53" t="s">
        <v>3</v>
      </c>
      <c r="D272" s="54">
        <v>15</v>
      </c>
      <c r="E272" s="55">
        <v>8155.89</v>
      </c>
      <c r="F272" s="55">
        <v>892.44</v>
      </c>
      <c r="G272" s="55">
        <v>123.95</v>
      </c>
      <c r="H272" s="55">
        <v>6371.71</v>
      </c>
      <c r="I272" s="55">
        <v>212.31</v>
      </c>
      <c r="J272" s="55">
        <v>1295.33</v>
      </c>
      <c r="K272" s="56">
        <v>15756.3</v>
      </c>
      <c r="L272" s="46">
        <v>17051.63</v>
      </c>
      <c r="M272" s="122"/>
      <c r="N272" s="124">
        <v>15756.3</v>
      </c>
      <c r="O272" s="124">
        <v>9384.59</v>
      </c>
      <c r="P272" s="124"/>
      <c r="Q272" s="124">
        <v>18740.86</v>
      </c>
      <c r="R272" s="124">
        <v>17445.53</v>
      </c>
      <c r="S272" s="47"/>
    </row>
    <row r="273" spans="1:19" ht="9" customHeight="1" x14ac:dyDescent="0.2">
      <c r="A273" s="209"/>
      <c r="B273" s="209"/>
      <c r="C273" s="48" t="s">
        <v>4</v>
      </c>
      <c r="D273" s="49">
        <v>16</v>
      </c>
      <c r="E273" s="50">
        <v>15792005</v>
      </c>
      <c r="F273" s="50">
        <v>1728005</v>
      </c>
      <c r="G273" s="50">
        <v>240001</v>
      </c>
      <c r="H273" s="50">
        <v>12337351</v>
      </c>
      <c r="I273" s="50">
        <v>411089</v>
      </c>
      <c r="J273" s="51">
        <v>2508109</v>
      </c>
      <c r="K273" s="50">
        <v>30508451</v>
      </c>
      <c r="L273" s="78">
        <v>33016560</v>
      </c>
      <c r="M273" s="123"/>
      <c r="N273" s="125">
        <v>30508451</v>
      </c>
      <c r="O273" s="125">
        <v>18171100</v>
      </c>
      <c r="P273" s="125">
        <v>0</v>
      </c>
      <c r="Q273" s="125">
        <v>36287365</v>
      </c>
      <c r="R273" s="125">
        <v>33779256</v>
      </c>
      <c r="S273" s="47"/>
    </row>
    <row r="274" spans="1:19" ht="12.75" customHeight="1" x14ac:dyDescent="0.2">
      <c r="A274" s="209"/>
      <c r="B274" s="209"/>
      <c r="C274" s="53" t="s">
        <v>3</v>
      </c>
      <c r="D274" s="54">
        <v>17</v>
      </c>
      <c r="E274" s="55">
        <v>8571.1200000000008</v>
      </c>
      <c r="F274" s="55">
        <v>942.02</v>
      </c>
      <c r="G274" s="55">
        <v>123.95</v>
      </c>
      <c r="H274" s="55">
        <v>6371.71</v>
      </c>
      <c r="I274" s="55">
        <v>212.31</v>
      </c>
      <c r="J274" s="55">
        <v>1334.07</v>
      </c>
      <c r="K274" s="56">
        <v>16221.11</v>
      </c>
      <c r="L274" s="46">
        <v>17555.18</v>
      </c>
      <c r="M274" s="122"/>
      <c r="N274" s="124">
        <v>16221.11</v>
      </c>
      <c r="O274" s="124">
        <v>9849.4</v>
      </c>
      <c r="P274" s="124"/>
      <c r="Q274" s="124">
        <v>19328.07</v>
      </c>
      <c r="R274" s="124">
        <v>17994</v>
      </c>
      <c r="S274" s="47"/>
    </row>
    <row r="275" spans="1:19" ht="9" customHeight="1" x14ac:dyDescent="0.2">
      <c r="A275" s="209"/>
      <c r="B275" s="209"/>
      <c r="C275" s="48" t="s">
        <v>4</v>
      </c>
      <c r="D275" s="49">
        <v>18</v>
      </c>
      <c r="E275" s="50">
        <v>16596003</v>
      </c>
      <c r="F275" s="50">
        <v>1824005</v>
      </c>
      <c r="G275" s="50">
        <v>240001</v>
      </c>
      <c r="H275" s="50">
        <v>12337351</v>
      </c>
      <c r="I275" s="50">
        <v>411089</v>
      </c>
      <c r="J275" s="51">
        <v>2583120</v>
      </c>
      <c r="K275" s="50">
        <v>31408449</v>
      </c>
      <c r="L275" s="78">
        <v>33991568</v>
      </c>
      <c r="M275" s="123"/>
      <c r="N275" s="125">
        <v>31408449</v>
      </c>
      <c r="O275" s="125">
        <v>19071098</v>
      </c>
      <c r="P275" s="125">
        <v>0</v>
      </c>
      <c r="Q275" s="125">
        <v>37424362</v>
      </c>
      <c r="R275" s="125">
        <v>34841242</v>
      </c>
      <c r="S275" s="47"/>
    </row>
    <row r="276" spans="1:19" ht="12.75" customHeight="1" x14ac:dyDescent="0.2">
      <c r="A276" s="209"/>
      <c r="B276" s="209"/>
      <c r="C276" s="53" t="s">
        <v>3</v>
      </c>
      <c r="D276" s="54">
        <v>19</v>
      </c>
      <c r="E276" s="55">
        <v>8980.15</v>
      </c>
      <c r="F276" s="55">
        <v>985.4</v>
      </c>
      <c r="G276" s="55">
        <v>123.95</v>
      </c>
      <c r="H276" s="55">
        <v>6371.71</v>
      </c>
      <c r="I276" s="55">
        <v>212.31</v>
      </c>
      <c r="J276" s="55">
        <v>1371.77</v>
      </c>
      <c r="K276" s="56">
        <v>16673.52</v>
      </c>
      <c r="L276" s="46">
        <v>18045.29</v>
      </c>
      <c r="M276" s="122"/>
      <c r="N276" s="124">
        <v>16673.52</v>
      </c>
      <c r="O276" s="124">
        <v>10301.81</v>
      </c>
      <c r="P276" s="124"/>
      <c r="Q276" s="124">
        <v>19899.62</v>
      </c>
      <c r="R276" s="124">
        <v>18527.849999999999</v>
      </c>
      <c r="S276" s="47"/>
    </row>
    <row r="277" spans="1:19" ht="9" customHeight="1" x14ac:dyDescent="0.2">
      <c r="A277" s="209"/>
      <c r="B277" s="209"/>
      <c r="C277" s="48" t="s">
        <v>4</v>
      </c>
      <c r="D277" s="49">
        <v>20</v>
      </c>
      <c r="E277" s="50">
        <v>17387995</v>
      </c>
      <c r="F277" s="50">
        <v>1908000</v>
      </c>
      <c r="G277" s="50">
        <v>240001</v>
      </c>
      <c r="H277" s="50">
        <v>12337351</v>
      </c>
      <c r="I277" s="50">
        <v>411089</v>
      </c>
      <c r="J277" s="51">
        <v>2656117</v>
      </c>
      <c r="K277" s="50">
        <v>32284437</v>
      </c>
      <c r="L277" s="78">
        <v>34940554</v>
      </c>
      <c r="M277" s="123"/>
      <c r="N277" s="125">
        <v>32284437</v>
      </c>
      <c r="O277" s="125">
        <v>19947086</v>
      </c>
      <c r="P277" s="125">
        <v>0</v>
      </c>
      <c r="Q277" s="125">
        <v>38531037</v>
      </c>
      <c r="R277" s="125">
        <v>35874920</v>
      </c>
      <c r="S277" s="47"/>
    </row>
    <row r="278" spans="1:19" ht="12.75" customHeight="1" x14ac:dyDescent="0.2">
      <c r="A278" s="209"/>
      <c r="B278" s="209"/>
      <c r="C278" s="53" t="s">
        <v>3</v>
      </c>
      <c r="D278" s="54">
        <v>21</v>
      </c>
      <c r="E278" s="55">
        <v>9252.84</v>
      </c>
      <c r="F278" s="55">
        <v>1016.39</v>
      </c>
      <c r="G278" s="55">
        <v>123.95</v>
      </c>
      <c r="H278" s="55">
        <v>6371.71</v>
      </c>
      <c r="I278" s="55">
        <v>212.31</v>
      </c>
      <c r="J278" s="55">
        <v>1397.07</v>
      </c>
      <c r="K278" s="56">
        <v>16977.2</v>
      </c>
      <c r="L278" s="46">
        <v>18374.27</v>
      </c>
      <c r="M278" s="122"/>
      <c r="N278" s="124">
        <v>16977.2</v>
      </c>
      <c r="O278" s="124">
        <v>10605.49</v>
      </c>
      <c r="P278" s="124"/>
      <c r="Q278" s="124">
        <v>20283.259999999998</v>
      </c>
      <c r="R278" s="124">
        <v>18886.189999999999</v>
      </c>
      <c r="S278" s="47"/>
    </row>
    <row r="279" spans="1:19" ht="9" customHeight="1" x14ac:dyDescent="0.2">
      <c r="A279" s="209"/>
      <c r="B279" s="209"/>
      <c r="C279" s="48" t="s">
        <v>4</v>
      </c>
      <c r="D279" s="49">
        <v>22</v>
      </c>
      <c r="E279" s="50">
        <v>17915997</v>
      </c>
      <c r="F279" s="50">
        <v>1968005</v>
      </c>
      <c r="G279" s="50">
        <v>240001</v>
      </c>
      <c r="H279" s="50">
        <v>12337351</v>
      </c>
      <c r="I279" s="50">
        <v>411089</v>
      </c>
      <c r="J279" s="51">
        <v>2705105</v>
      </c>
      <c r="K279" s="50">
        <v>32872443</v>
      </c>
      <c r="L279" s="78">
        <v>35577548</v>
      </c>
      <c r="M279" s="123"/>
      <c r="N279" s="125">
        <v>32872443</v>
      </c>
      <c r="O279" s="125">
        <v>20535092</v>
      </c>
      <c r="P279" s="125">
        <v>0</v>
      </c>
      <c r="Q279" s="125">
        <v>39273868</v>
      </c>
      <c r="R279" s="125">
        <v>36568763</v>
      </c>
      <c r="S279" s="47"/>
    </row>
    <row r="280" spans="1:19" ht="12.75" customHeight="1" x14ac:dyDescent="0.2">
      <c r="A280" s="209"/>
      <c r="B280" s="209"/>
      <c r="C280" s="53" t="s">
        <v>3</v>
      </c>
      <c r="D280" s="54">
        <v>23</v>
      </c>
      <c r="E280" s="55">
        <v>9519.33</v>
      </c>
      <c r="F280" s="55">
        <v>1047.3699999999999</v>
      </c>
      <c r="G280" s="55">
        <v>123.95</v>
      </c>
      <c r="H280" s="55">
        <v>6371.71</v>
      </c>
      <c r="I280" s="55">
        <v>212.31</v>
      </c>
      <c r="J280" s="55">
        <v>1421.86</v>
      </c>
      <c r="K280" s="56">
        <v>17274.669999999998</v>
      </c>
      <c r="L280" s="46">
        <v>18696.53</v>
      </c>
      <c r="M280" s="122"/>
      <c r="N280" s="124">
        <v>17274.669999999998</v>
      </c>
      <c r="O280" s="124">
        <v>10902.96</v>
      </c>
      <c r="P280" s="124"/>
      <c r="Q280" s="124">
        <v>20659.060000000001</v>
      </c>
      <c r="R280" s="124">
        <v>19237.2</v>
      </c>
      <c r="S280" s="47"/>
    </row>
    <row r="281" spans="1:19" ht="9" customHeight="1" x14ac:dyDescent="0.2">
      <c r="A281" s="209"/>
      <c r="B281" s="209"/>
      <c r="C281" s="48" t="s">
        <v>4</v>
      </c>
      <c r="D281" s="49">
        <v>23</v>
      </c>
      <c r="E281" s="50">
        <v>18431993</v>
      </c>
      <c r="F281" s="50">
        <v>2027991</v>
      </c>
      <c r="G281" s="50">
        <v>240001</v>
      </c>
      <c r="H281" s="50">
        <v>12337351</v>
      </c>
      <c r="I281" s="50">
        <v>411089</v>
      </c>
      <c r="J281" s="51">
        <v>2753105</v>
      </c>
      <c r="K281" s="50">
        <v>33448425</v>
      </c>
      <c r="L281" s="78">
        <v>36201530</v>
      </c>
      <c r="M281" s="123"/>
      <c r="N281" s="125">
        <v>33448425</v>
      </c>
      <c r="O281" s="125">
        <v>21111074</v>
      </c>
      <c r="P281" s="125">
        <v>0</v>
      </c>
      <c r="Q281" s="125">
        <v>40001518</v>
      </c>
      <c r="R281" s="125">
        <v>37248413</v>
      </c>
      <c r="S281" s="47"/>
    </row>
    <row r="282" spans="1:19" ht="12.75" customHeight="1" x14ac:dyDescent="0.2">
      <c r="A282" s="209"/>
      <c r="B282" s="209"/>
      <c r="C282" s="53" t="s">
        <v>3</v>
      </c>
      <c r="D282" s="54">
        <v>24</v>
      </c>
      <c r="E282" s="55">
        <v>9792.02</v>
      </c>
      <c r="F282" s="55">
        <v>1072.1600000000001</v>
      </c>
      <c r="G282" s="55">
        <v>123.95</v>
      </c>
      <c r="H282" s="55">
        <v>6371.71</v>
      </c>
      <c r="I282" s="55">
        <v>212.31</v>
      </c>
      <c r="J282" s="55">
        <v>1446.65</v>
      </c>
      <c r="K282" s="56">
        <v>17572.150000000001</v>
      </c>
      <c r="L282" s="46">
        <v>19018.8</v>
      </c>
      <c r="M282" s="122"/>
      <c r="N282" s="124">
        <v>17572.150000000001</v>
      </c>
      <c r="O282" s="124">
        <v>11200.44</v>
      </c>
      <c r="P282" s="124"/>
      <c r="Q282" s="124">
        <v>21034.880000000001</v>
      </c>
      <c r="R282" s="124">
        <v>19588.23</v>
      </c>
      <c r="S282" s="47"/>
    </row>
    <row r="283" spans="1:19" ht="9" customHeight="1" x14ac:dyDescent="0.2">
      <c r="A283" s="209"/>
      <c r="B283" s="209"/>
      <c r="C283" s="48" t="s">
        <v>4</v>
      </c>
      <c r="D283" s="49">
        <v>25</v>
      </c>
      <c r="E283" s="50">
        <v>18959995</v>
      </c>
      <c r="F283" s="50">
        <v>2075991</v>
      </c>
      <c r="G283" s="50">
        <v>240001</v>
      </c>
      <c r="H283" s="50">
        <v>12337351</v>
      </c>
      <c r="I283" s="50">
        <v>411089</v>
      </c>
      <c r="J283" s="51">
        <v>2801105</v>
      </c>
      <c r="K283" s="50">
        <v>34024427</v>
      </c>
      <c r="L283" s="78">
        <v>36825532</v>
      </c>
      <c r="M283" s="123"/>
      <c r="N283" s="125">
        <v>34024427</v>
      </c>
      <c r="O283" s="125">
        <v>21687076</v>
      </c>
      <c r="P283" s="125">
        <v>0</v>
      </c>
      <c r="Q283" s="125">
        <v>40729207</v>
      </c>
      <c r="R283" s="125">
        <v>37928102</v>
      </c>
      <c r="S283" s="47"/>
    </row>
    <row r="284" spans="1:19" ht="12.75" customHeight="1" x14ac:dyDescent="0.2">
      <c r="A284" s="209"/>
      <c r="B284" s="209"/>
      <c r="C284" s="53" t="s">
        <v>3</v>
      </c>
      <c r="D284" s="54">
        <v>26</v>
      </c>
      <c r="E284" s="55">
        <v>10058.51</v>
      </c>
      <c r="F284" s="55">
        <v>1103.1500000000001</v>
      </c>
      <c r="G284" s="55">
        <v>123.95</v>
      </c>
      <c r="H284" s="55">
        <v>6371.71</v>
      </c>
      <c r="I284" s="55">
        <v>212.31</v>
      </c>
      <c r="J284" s="55">
        <v>1471.44</v>
      </c>
      <c r="K284" s="56">
        <v>17869.63</v>
      </c>
      <c r="L284" s="46">
        <v>19341.07</v>
      </c>
      <c r="M284" s="122"/>
      <c r="N284" s="124">
        <v>17869.63</v>
      </c>
      <c r="O284" s="124">
        <v>11497.92</v>
      </c>
      <c r="P284" s="124"/>
      <c r="Q284" s="124">
        <v>21410.7</v>
      </c>
      <c r="R284" s="124">
        <v>19939.259999999998</v>
      </c>
      <c r="S284" s="47"/>
    </row>
    <row r="285" spans="1:19" ht="9" customHeight="1" x14ac:dyDescent="0.2">
      <c r="A285" s="209"/>
      <c r="B285" s="209"/>
      <c r="C285" s="48" t="s">
        <v>4</v>
      </c>
      <c r="D285" s="49">
        <v>27</v>
      </c>
      <c r="E285" s="50">
        <v>19475991</v>
      </c>
      <c r="F285" s="50">
        <v>2135996</v>
      </c>
      <c r="G285" s="50">
        <v>240001</v>
      </c>
      <c r="H285" s="50">
        <v>12337351</v>
      </c>
      <c r="I285" s="50">
        <v>411089</v>
      </c>
      <c r="J285" s="51">
        <v>2849105</v>
      </c>
      <c r="K285" s="50">
        <v>34600428</v>
      </c>
      <c r="L285" s="78">
        <v>37449534</v>
      </c>
      <c r="M285" s="123"/>
      <c r="N285" s="125">
        <v>34600428</v>
      </c>
      <c r="O285" s="125">
        <v>22263078</v>
      </c>
      <c r="P285" s="125">
        <v>0</v>
      </c>
      <c r="Q285" s="125">
        <v>41456896</v>
      </c>
      <c r="R285" s="125">
        <v>38607791</v>
      </c>
      <c r="S285" s="47"/>
    </row>
    <row r="286" spans="1:19" ht="12.75" customHeight="1" x14ac:dyDescent="0.2">
      <c r="A286" s="209"/>
      <c r="B286" s="209"/>
      <c r="C286" s="53" t="s">
        <v>3</v>
      </c>
      <c r="D286" s="54">
        <v>28</v>
      </c>
      <c r="E286" s="55">
        <v>10331.200000000001</v>
      </c>
      <c r="F286" s="55">
        <v>1134.1400000000001</v>
      </c>
      <c r="G286" s="55">
        <v>123.95</v>
      </c>
      <c r="H286" s="55">
        <v>6371.71</v>
      </c>
      <c r="I286" s="55">
        <v>212.31</v>
      </c>
      <c r="J286" s="55">
        <v>1496.75</v>
      </c>
      <c r="K286" s="56">
        <v>18173.310000000001</v>
      </c>
      <c r="L286" s="46">
        <v>19670.060000000001</v>
      </c>
      <c r="M286" s="122"/>
      <c r="N286" s="124">
        <v>18173.310000000001</v>
      </c>
      <c r="O286" s="124">
        <v>11801.6</v>
      </c>
      <c r="P286" s="124"/>
      <c r="Q286" s="124">
        <v>21794.35</v>
      </c>
      <c r="R286" s="124">
        <v>20297.599999999999</v>
      </c>
      <c r="S286" s="47"/>
    </row>
    <row r="287" spans="1:19" ht="9" customHeight="1" x14ac:dyDescent="0.2">
      <c r="A287" s="209"/>
      <c r="B287" s="209"/>
      <c r="C287" s="48" t="s">
        <v>4</v>
      </c>
      <c r="D287" s="49">
        <v>29</v>
      </c>
      <c r="E287" s="50">
        <v>20003993</v>
      </c>
      <c r="F287" s="50">
        <v>2196001</v>
      </c>
      <c r="G287" s="50">
        <v>240001</v>
      </c>
      <c r="H287" s="50">
        <v>12337351</v>
      </c>
      <c r="I287" s="50">
        <v>411089</v>
      </c>
      <c r="J287" s="51">
        <v>2898112</v>
      </c>
      <c r="K287" s="50">
        <v>35188435</v>
      </c>
      <c r="L287" s="78">
        <v>38086547</v>
      </c>
      <c r="M287" s="123"/>
      <c r="N287" s="125">
        <v>35188435</v>
      </c>
      <c r="O287" s="125">
        <v>22851084</v>
      </c>
      <c r="P287" s="125">
        <v>0</v>
      </c>
      <c r="Q287" s="125">
        <v>42199746</v>
      </c>
      <c r="R287" s="125">
        <v>39301634</v>
      </c>
      <c r="S287" s="47"/>
    </row>
    <row r="288" spans="1:19" ht="12.75" customHeight="1" x14ac:dyDescent="0.2">
      <c r="A288" s="209"/>
      <c r="B288" s="209"/>
      <c r="C288" s="53" t="s">
        <v>3</v>
      </c>
      <c r="D288" s="54">
        <v>30</v>
      </c>
      <c r="E288" s="55">
        <v>10603.89</v>
      </c>
      <c r="F288" s="55">
        <v>1165.1300000000001</v>
      </c>
      <c r="G288" s="55">
        <v>123.95</v>
      </c>
      <c r="H288" s="55">
        <v>6371.71</v>
      </c>
      <c r="I288" s="55">
        <v>212.31</v>
      </c>
      <c r="J288" s="55">
        <v>1522.06</v>
      </c>
      <c r="K288" s="56">
        <v>18476.990000000002</v>
      </c>
      <c r="L288" s="46">
        <v>19999.05</v>
      </c>
      <c r="M288" s="122"/>
      <c r="N288" s="124">
        <v>18476.990000000002</v>
      </c>
      <c r="O288" s="124">
        <v>12105.28</v>
      </c>
      <c r="P288" s="124"/>
      <c r="Q288" s="124">
        <v>22178</v>
      </c>
      <c r="R288" s="124">
        <v>20655.939999999999</v>
      </c>
      <c r="S288" s="47"/>
    </row>
    <row r="289" spans="1:19" ht="9" customHeight="1" x14ac:dyDescent="0.2">
      <c r="A289" s="209"/>
      <c r="B289" s="209"/>
      <c r="C289" s="48" t="s">
        <v>4</v>
      </c>
      <c r="D289" s="49">
        <v>31</v>
      </c>
      <c r="E289" s="50">
        <v>20531994</v>
      </c>
      <c r="F289" s="50">
        <v>2256006</v>
      </c>
      <c r="G289" s="50">
        <v>240001</v>
      </c>
      <c r="H289" s="50">
        <v>12337351</v>
      </c>
      <c r="I289" s="50">
        <v>411089</v>
      </c>
      <c r="J289" s="51">
        <v>2947119</v>
      </c>
      <c r="K289" s="50">
        <v>35776441</v>
      </c>
      <c r="L289" s="78">
        <v>38723561</v>
      </c>
      <c r="M289" s="123"/>
      <c r="N289" s="125">
        <v>35776441</v>
      </c>
      <c r="O289" s="125">
        <v>23439091</v>
      </c>
      <c r="P289" s="125">
        <v>0</v>
      </c>
      <c r="Q289" s="125">
        <v>42942596</v>
      </c>
      <c r="R289" s="125">
        <v>39995477</v>
      </c>
      <c r="S289" s="47"/>
    </row>
    <row r="290" spans="1:19" ht="12.75" customHeight="1" x14ac:dyDescent="0.2">
      <c r="A290" s="209"/>
      <c r="B290" s="209"/>
      <c r="C290" s="53" t="s">
        <v>3</v>
      </c>
      <c r="D290" s="54">
        <v>32</v>
      </c>
      <c r="E290" s="55">
        <v>10870.38</v>
      </c>
      <c r="F290" s="55">
        <v>1189.92</v>
      </c>
      <c r="G290" s="55">
        <v>123.95</v>
      </c>
      <c r="H290" s="55">
        <v>6371.71</v>
      </c>
      <c r="I290" s="55">
        <v>212.31</v>
      </c>
      <c r="J290" s="55">
        <v>1546.33</v>
      </c>
      <c r="K290" s="56">
        <v>18768.27</v>
      </c>
      <c r="L290" s="46">
        <v>20314.599999999999</v>
      </c>
      <c r="M290" s="122"/>
      <c r="N290" s="124">
        <v>18768.27</v>
      </c>
      <c r="O290" s="124">
        <v>12396.56</v>
      </c>
      <c r="P290" s="124"/>
      <c r="Q290" s="124">
        <v>22545.98</v>
      </c>
      <c r="R290" s="124">
        <v>20999.65</v>
      </c>
      <c r="S290" s="47"/>
    </row>
    <row r="291" spans="1:19" ht="9" customHeight="1" x14ac:dyDescent="0.2">
      <c r="A291" s="209"/>
      <c r="B291" s="209"/>
      <c r="C291" s="48" t="s">
        <v>4</v>
      </c>
      <c r="D291" s="49">
        <v>33</v>
      </c>
      <c r="E291" s="50">
        <v>21047991</v>
      </c>
      <c r="F291" s="50">
        <v>2304006</v>
      </c>
      <c r="G291" s="50">
        <v>240001</v>
      </c>
      <c r="H291" s="50">
        <v>12337351</v>
      </c>
      <c r="I291" s="50">
        <v>411089</v>
      </c>
      <c r="J291" s="51">
        <v>2994112</v>
      </c>
      <c r="K291" s="50">
        <v>36340438</v>
      </c>
      <c r="L291" s="78">
        <v>39334551</v>
      </c>
      <c r="M291" s="123"/>
      <c r="N291" s="125">
        <v>36340438</v>
      </c>
      <c r="O291" s="125">
        <v>24003087</v>
      </c>
      <c r="P291" s="125">
        <v>0</v>
      </c>
      <c r="Q291" s="125">
        <v>43655105</v>
      </c>
      <c r="R291" s="125">
        <v>40660992</v>
      </c>
      <c r="S291" s="47"/>
    </row>
    <row r="292" spans="1:19" ht="12.75" customHeight="1" x14ac:dyDescent="0.2">
      <c r="A292" s="209"/>
      <c r="B292" s="209"/>
      <c r="C292" s="53" t="s">
        <v>3</v>
      </c>
      <c r="D292" s="54">
        <v>34</v>
      </c>
      <c r="E292" s="55">
        <v>11136.88</v>
      </c>
      <c r="F292" s="55">
        <v>1220.9000000000001</v>
      </c>
      <c r="G292" s="55">
        <v>123.95</v>
      </c>
      <c r="H292" s="55">
        <v>6371.71</v>
      </c>
      <c r="I292" s="55">
        <v>212.31</v>
      </c>
      <c r="J292" s="55">
        <v>1571.12</v>
      </c>
      <c r="K292" s="56">
        <v>19065.75</v>
      </c>
      <c r="L292" s="46">
        <v>20636.87</v>
      </c>
      <c r="M292" s="122"/>
      <c r="N292" s="124">
        <v>19065.75</v>
      </c>
      <c r="O292" s="124">
        <v>12694.04</v>
      </c>
      <c r="P292" s="124"/>
      <c r="Q292" s="124">
        <v>22921.8</v>
      </c>
      <c r="R292" s="124">
        <v>21350.68</v>
      </c>
      <c r="S292" s="47"/>
    </row>
    <row r="293" spans="1:19" ht="9" customHeight="1" x14ac:dyDescent="0.2">
      <c r="A293" s="209"/>
      <c r="B293" s="209"/>
      <c r="C293" s="48" t="s">
        <v>4</v>
      </c>
      <c r="D293" s="49">
        <v>35</v>
      </c>
      <c r="E293" s="50">
        <v>21564007</v>
      </c>
      <c r="F293" s="50">
        <v>2363992</v>
      </c>
      <c r="G293" s="50">
        <v>240001</v>
      </c>
      <c r="H293" s="50">
        <v>12337351</v>
      </c>
      <c r="I293" s="50">
        <v>411089</v>
      </c>
      <c r="J293" s="51">
        <v>3042113</v>
      </c>
      <c r="K293" s="50">
        <v>36916440</v>
      </c>
      <c r="L293" s="78">
        <v>39958552</v>
      </c>
      <c r="M293" s="123"/>
      <c r="N293" s="125">
        <v>36916440</v>
      </c>
      <c r="O293" s="125">
        <v>24579089</v>
      </c>
      <c r="P293" s="125">
        <v>0</v>
      </c>
      <c r="Q293" s="125">
        <v>44382794</v>
      </c>
      <c r="R293" s="125">
        <v>41340681</v>
      </c>
      <c r="S293" s="47"/>
    </row>
    <row r="294" spans="1:19" ht="12.75" customHeight="1" x14ac:dyDescent="0.2">
      <c r="A294" s="209"/>
      <c r="B294" s="209"/>
      <c r="C294" s="53" t="s">
        <v>3</v>
      </c>
      <c r="D294" s="54">
        <v>36</v>
      </c>
      <c r="E294" s="55">
        <v>11409.57</v>
      </c>
      <c r="F294" s="55">
        <v>1251.8900000000001</v>
      </c>
      <c r="G294" s="55">
        <v>123.95</v>
      </c>
      <c r="H294" s="55">
        <v>6371.71</v>
      </c>
      <c r="I294" s="55">
        <v>212.31</v>
      </c>
      <c r="J294" s="55">
        <v>1596.43</v>
      </c>
      <c r="K294" s="56">
        <v>19369.43</v>
      </c>
      <c r="L294" s="46">
        <v>20965.86</v>
      </c>
      <c r="M294" s="122"/>
      <c r="N294" s="124">
        <v>19369.43</v>
      </c>
      <c r="O294" s="124">
        <v>12997.72</v>
      </c>
      <c r="P294" s="124"/>
      <c r="Q294" s="124">
        <v>23305.45</v>
      </c>
      <c r="R294" s="124">
        <v>21709.02</v>
      </c>
      <c r="S294" s="47"/>
    </row>
    <row r="295" spans="1:19" ht="9" customHeight="1" x14ac:dyDescent="0.2">
      <c r="A295" s="209"/>
      <c r="B295" s="209"/>
      <c r="C295" s="48" t="s">
        <v>4</v>
      </c>
      <c r="D295" s="49">
        <v>37</v>
      </c>
      <c r="E295" s="50">
        <v>22092008</v>
      </c>
      <c r="F295" s="50">
        <v>2423997</v>
      </c>
      <c r="G295" s="50">
        <v>240001</v>
      </c>
      <c r="H295" s="50">
        <v>12337351</v>
      </c>
      <c r="I295" s="50">
        <v>411089</v>
      </c>
      <c r="J295" s="51">
        <v>3091120</v>
      </c>
      <c r="K295" s="50">
        <v>37504446</v>
      </c>
      <c r="L295" s="78">
        <v>40595566</v>
      </c>
      <c r="M295" s="123"/>
      <c r="N295" s="125">
        <v>37504446</v>
      </c>
      <c r="O295" s="125">
        <v>25167095</v>
      </c>
      <c r="P295" s="125">
        <v>0</v>
      </c>
      <c r="Q295" s="125">
        <v>45125644</v>
      </c>
      <c r="R295" s="125">
        <v>42034524</v>
      </c>
      <c r="S295" s="47"/>
    </row>
    <row r="296" spans="1:19" ht="12.75" customHeight="1" x14ac:dyDescent="0.2">
      <c r="A296" s="209"/>
      <c r="B296" s="209"/>
      <c r="C296" s="53" t="s">
        <v>3</v>
      </c>
      <c r="D296" s="54">
        <v>38</v>
      </c>
      <c r="E296" s="55">
        <v>11676.06</v>
      </c>
      <c r="F296" s="55">
        <v>1282.8800000000001</v>
      </c>
      <c r="G296" s="55">
        <v>123.95</v>
      </c>
      <c r="H296" s="55">
        <v>6371.71</v>
      </c>
      <c r="I296" s="55">
        <v>212.31</v>
      </c>
      <c r="J296" s="55">
        <v>1621.22</v>
      </c>
      <c r="K296" s="56">
        <v>19666.91</v>
      </c>
      <c r="L296" s="46">
        <v>21288.13</v>
      </c>
      <c r="M296" s="122"/>
      <c r="N296" s="124">
        <v>19666.91</v>
      </c>
      <c r="O296" s="124">
        <v>13295.2</v>
      </c>
      <c r="P296" s="124"/>
      <c r="Q296" s="124">
        <v>23681.27</v>
      </c>
      <c r="R296" s="124">
        <v>22060.05</v>
      </c>
      <c r="S296" s="47"/>
    </row>
    <row r="297" spans="1:19" ht="9" customHeight="1" x14ac:dyDescent="0.2">
      <c r="A297" s="209"/>
      <c r="B297" s="209"/>
      <c r="C297" s="48" t="s">
        <v>4</v>
      </c>
      <c r="D297" s="49">
        <v>39</v>
      </c>
      <c r="E297" s="50">
        <v>22608005</v>
      </c>
      <c r="F297" s="50">
        <v>2484002</v>
      </c>
      <c r="G297" s="50">
        <v>240001</v>
      </c>
      <c r="H297" s="50">
        <v>12337351</v>
      </c>
      <c r="I297" s="50">
        <v>411089</v>
      </c>
      <c r="J297" s="51">
        <v>3139120</v>
      </c>
      <c r="K297" s="50">
        <v>38080448</v>
      </c>
      <c r="L297" s="78">
        <v>41219567</v>
      </c>
      <c r="M297" s="123"/>
      <c r="N297" s="125">
        <v>38080448</v>
      </c>
      <c r="O297" s="125">
        <v>25743097</v>
      </c>
      <c r="P297" s="125">
        <v>0</v>
      </c>
      <c r="Q297" s="125">
        <v>45853333</v>
      </c>
      <c r="R297" s="125">
        <v>42714213</v>
      </c>
      <c r="S297" s="47"/>
    </row>
    <row r="298" spans="1:19" ht="12.75" customHeight="1" x14ac:dyDescent="0.2">
      <c r="A298" s="209"/>
      <c r="B298" s="209"/>
      <c r="C298" s="53" t="s">
        <v>3</v>
      </c>
      <c r="D298" s="54">
        <v>40</v>
      </c>
      <c r="E298" s="55">
        <v>11948.75</v>
      </c>
      <c r="F298" s="55">
        <v>1313.87</v>
      </c>
      <c r="G298" s="55">
        <v>123.95</v>
      </c>
      <c r="H298" s="55">
        <v>6371.71</v>
      </c>
      <c r="I298" s="55">
        <v>212.31</v>
      </c>
      <c r="J298" s="55">
        <v>1646.52</v>
      </c>
      <c r="K298" s="56">
        <v>19970.59</v>
      </c>
      <c r="L298" s="46">
        <v>21617.11</v>
      </c>
      <c r="M298" s="122"/>
      <c r="N298" s="124">
        <v>19970.59</v>
      </c>
      <c r="O298" s="124">
        <v>13598.88</v>
      </c>
      <c r="P298" s="124"/>
      <c r="Q298" s="124">
        <v>24064.91</v>
      </c>
      <c r="R298" s="124">
        <v>22418.39</v>
      </c>
      <c r="S298" s="47"/>
    </row>
    <row r="299" spans="1:19" ht="9" customHeight="1" x14ac:dyDescent="0.2">
      <c r="A299" s="210"/>
      <c r="B299" s="210"/>
      <c r="C299" s="58"/>
      <c r="D299" s="59"/>
      <c r="E299" s="61">
        <v>23136006</v>
      </c>
      <c r="F299" s="61">
        <v>2544007</v>
      </c>
      <c r="G299" s="61">
        <v>240001</v>
      </c>
      <c r="H299" s="61">
        <v>12337351</v>
      </c>
      <c r="I299" s="61">
        <v>411089</v>
      </c>
      <c r="J299" s="60">
        <v>3188107</v>
      </c>
      <c r="K299" s="61">
        <v>38668454</v>
      </c>
      <c r="L299" s="78">
        <v>41856562</v>
      </c>
      <c r="M299" s="123"/>
      <c r="N299" s="125">
        <v>38668454</v>
      </c>
      <c r="O299" s="125">
        <v>26331103</v>
      </c>
      <c r="P299" s="125">
        <v>0</v>
      </c>
      <c r="Q299" s="125">
        <v>46596163</v>
      </c>
      <c r="R299" s="125">
        <v>43408056</v>
      </c>
      <c r="S299" s="47"/>
    </row>
    <row r="300" spans="1:19" ht="12.75" customHeight="1" x14ac:dyDescent="0.2">
      <c r="A300" s="196">
        <v>34700</v>
      </c>
      <c r="B300" s="196">
        <v>35033</v>
      </c>
      <c r="C300" s="42" t="s">
        <v>3</v>
      </c>
      <c r="D300" s="43">
        <v>0</v>
      </c>
      <c r="E300" s="44">
        <v>6157.24</v>
      </c>
      <c r="F300" s="44">
        <v>632.14</v>
      </c>
      <c r="G300" s="44">
        <v>123.95</v>
      </c>
      <c r="H300" s="44">
        <v>6371.71</v>
      </c>
      <c r="I300" s="44">
        <v>0</v>
      </c>
      <c r="J300" s="44">
        <v>1107.0899999999999</v>
      </c>
      <c r="K300" s="45">
        <v>13285.04</v>
      </c>
      <c r="L300" s="79">
        <v>14392.13</v>
      </c>
      <c r="M300" s="122"/>
      <c r="N300" s="124">
        <v>13285.04</v>
      </c>
      <c r="O300" s="124">
        <v>6913.33</v>
      </c>
      <c r="P300" s="124"/>
      <c r="Q300" s="124">
        <v>15636.53</v>
      </c>
      <c r="R300" s="124">
        <v>14529.44</v>
      </c>
      <c r="S300" s="47"/>
    </row>
    <row r="301" spans="1:19" ht="9" customHeight="1" x14ac:dyDescent="0.2">
      <c r="A301" s="213"/>
      <c r="B301" s="213"/>
      <c r="C301" s="48" t="s">
        <v>4</v>
      </c>
      <c r="D301" s="49">
        <v>2</v>
      </c>
      <c r="E301" s="50">
        <v>11922079</v>
      </c>
      <c r="F301" s="50">
        <v>1223994</v>
      </c>
      <c r="G301" s="50">
        <v>240001</v>
      </c>
      <c r="H301" s="50">
        <v>12337351</v>
      </c>
      <c r="I301" s="50">
        <v>0</v>
      </c>
      <c r="J301" s="51">
        <v>2143625</v>
      </c>
      <c r="K301" s="50">
        <v>25723424</v>
      </c>
      <c r="L301" s="80">
        <v>27867050</v>
      </c>
      <c r="M301" s="123"/>
      <c r="N301" s="125">
        <v>25723424</v>
      </c>
      <c r="O301" s="125">
        <v>13386073</v>
      </c>
      <c r="P301" s="125">
        <v>0</v>
      </c>
      <c r="Q301" s="125">
        <v>30276544</v>
      </c>
      <c r="R301" s="125">
        <v>28132919</v>
      </c>
      <c r="S301" s="47"/>
    </row>
    <row r="302" spans="1:19" ht="12.75" customHeight="1" x14ac:dyDescent="0.2">
      <c r="A302" s="208">
        <v>34700</v>
      </c>
      <c r="B302" s="208">
        <v>35033</v>
      </c>
      <c r="C302" s="53" t="s">
        <v>3</v>
      </c>
      <c r="D302" s="54">
        <v>3</v>
      </c>
      <c r="E302" s="55">
        <v>6477.84</v>
      </c>
      <c r="F302" s="55">
        <v>663.13</v>
      </c>
      <c r="G302" s="55">
        <v>123.95</v>
      </c>
      <c r="H302" s="55">
        <v>6371.71</v>
      </c>
      <c r="I302" s="55">
        <v>0</v>
      </c>
      <c r="J302" s="55">
        <v>1136.3900000000001</v>
      </c>
      <c r="K302" s="56">
        <v>13636.63</v>
      </c>
      <c r="L302" s="81">
        <v>14773.02</v>
      </c>
      <c r="M302" s="122"/>
      <c r="N302" s="124">
        <v>13636.63</v>
      </c>
      <c r="O302" s="124">
        <v>7264.92</v>
      </c>
      <c r="P302" s="124"/>
      <c r="Q302" s="124">
        <v>16080.71</v>
      </c>
      <c r="R302" s="124">
        <v>14944.32</v>
      </c>
      <c r="S302" s="47"/>
    </row>
    <row r="303" spans="1:19" ht="9" customHeight="1" x14ac:dyDescent="0.2">
      <c r="A303" s="208"/>
      <c r="B303" s="208"/>
      <c r="C303" s="48" t="s">
        <v>4</v>
      </c>
      <c r="D303" s="49">
        <v>4</v>
      </c>
      <c r="E303" s="50">
        <v>12542847</v>
      </c>
      <c r="F303" s="50">
        <v>1283999</v>
      </c>
      <c r="G303" s="50">
        <v>240001</v>
      </c>
      <c r="H303" s="50">
        <v>12337351</v>
      </c>
      <c r="I303" s="50">
        <v>0</v>
      </c>
      <c r="J303" s="51">
        <v>2200358</v>
      </c>
      <c r="K303" s="50">
        <v>26404198</v>
      </c>
      <c r="L303" s="80">
        <v>28604555</v>
      </c>
      <c r="M303" s="123"/>
      <c r="N303" s="125">
        <v>26404198</v>
      </c>
      <c r="O303" s="125">
        <v>14066847</v>
      </c>
      <c r="P303" s="125">
        <v>0</v>
      </c>
      <c r="Q303" s="125">
        <v>31136596</v>
      </c>
      <c r="R303" s="125">
        <v>28936238</v>
      </c>
      <c r="S303" s="47"/>
    </row>
    <row r="304" spans="1:19" ht="12.75" customHeight="1" x14ac:dyDescent="0.2">
      <c r="A304" s="209"/>
      <c r="B304" s="209"/>
      <c r="C304" s="53" t="s">
        <v>3</v>
      </c>
      <c r="D304" s="54">
        <v>5</v>
      </c>
      <c r="E304" s="55">
        <v>6787.72</v>
      </c>
      <c r="F304" s="55">
        <v>700.32</v>
      </c>
      <c r="G304" s="55">
        <v>123.95</v>
      </c>
      <c r="H304" s="55">
        <v>6371.71</v>
      </c>
      <c r="I304" s="55">
        <v>0</v>
      </c>
      <c r="J304" s="55">
        <v>1165.31</v>
      </c>
      <c r="K304" s="56">
        <v>13983.7</v>
      </c>
      <c r="L304" s="81">
        <v>15149.01</v>
      </c>
      <c r="M304" s="122"/>
      <c r="N304" s="124">
        <v>13983.7</v>
      </c>
      <c r="O304" s="124">
        <v>7611.99</v>
      </c>
      <c r="P304" s="124"/>
      <c r="Q304" s="124">
        <v>16519.169999999998</v>
      </c>
      <c r="R304" s="124">
        <v>15353.86</v>
      </c>
      <c r="S304" s="47"/>
    </row>
    <row r="305" spans="1:19" ht="9" customHeight="1" x14ac:dyDescent="0.2">
      <c r="A305" s="209"/>
      <c r="B305" s="209"/>
      <c r="C305" s="48" t="s">
        <v>4</v>
      </c>
      <c r="D305" s="49">
        <v>6</v>
      </c>
      <c r="E305" s="50">
        <v>13142859</v>
      </c>
      <c r="F305" s="50">
        <v>1356009</v>
      </c>
      <c r="G305" s="50">
        <v>240001</v>
      </c>
      <c r="H305" s="50">
        <v>12337351</v>
      </c>
      <c r="I305" s="50">
        <v>0</v>
      </c>
      <c r="J305" s="51">
        <v>2256355</v>
      </c>
      <c r="K305" s="50">
        <v>27076219</v>
      </c>
      <c r="L305" s="80">
        <v>29332574</v>
      </c>
      <c r="M305" s="123"/>
      <c r="N305" s="125">
        <v>27076219</v>
      </c>
      <c r="O305" s="125">
        <v>14738868</v>
      </c>
      <c r="P305" s="125">
        <v>0</v>
      </c>
      <c r="Q305" s="125">
        <v>31985573</v>
      </c>
      <c r="R305" s="125">
        <v>29729219</v>
      </c>
      <c r="S305" s="47"/>
    </row>
    <row r="306" spans="1:19" ht="12.75" customHeight="1" x14ac:dyDescent="0.2">
      <c r="A306" s="209"/>
      <c r="B306" s="209"/>
      <c r="C306" s="53" t="s">
        <v>3</v>
      </c>
      <c r="D306" s="54">
        <v>7</v>
      </c>
      <c r="E306" s="55">
        <v>7091.4</v>
      </c>
      <c r="F306" s="55">
        <v>731.3</v>
      </c>
      <c r="G306" s="55">
        <v>123.95</v>
      </c>
      <c r="H306" s="55">
        <v>6371.71</v>
      </c>
      <c r="I306" s="55">
        <v>0</v>
      </c>
      <c r="J306" s="55">
        <v>1193.2</v>
      </c>
      <c r="K306" s="56">
        <v>14318.36</v>
      </c>
      <c r="L306" s="81">
        <v>15511.56</v>
      </c>
      <c r="M306" s="122"/>
      <c r="N306" s="124">
        <v>14318.36</v>
      </c>
      <c r="O306" s="124">
        <v>7946.65</v>
      </c>
      <c r="P306" s="124"/>
      <c r="Q306" s="124">
        <v>16941.96</v>
      </c>
      <c r="R306" s="124">
        <v>15748.76</v>
      </c>
      <c r="S306" s="47"/>
    </row>
    <row r="307" spans="1:19" ht="9" customHeight="1" x14ac:dyDescent="0.2">
      <c r="A307" s="209"/>
      <c r="B307" s="209"/>
      <c r="C307" s="48" t="s">
        <v>4</v>
      </c>
      <c r="D307" s="49">
        <v>8</v>
      </c>
      <c r="E307" s="50">
        <v>13730865</v>
      </c>
      <c r="F307" s="50">
        <v>1415994</v>
      </c>
      <c r="G307" s="50">
        <v>240001</v>
      </c>
      <c r="H307" s="50">
        <v>12337351</v>
      </c>
      <c r="I307" s="50">
        <v>0</v>
      </c>
      <c r="J307" s="51">
        <v>2310357</v>
      </c>
      <c r="K307" s="50">
        <v>27724211</v>
      </c>
      <c r="L307" s="80">
        <v>30034568</v>
      </c>
      <c r="M307" s="123"/>
      <c r="N307" s="125">
        <v>27724211</v>
      </c>
      <c r="O307" s="125">
        <v>15386860</v>
      </c>
      <c r="P307" s="125">
        <v>0</v>
      </c>
      <c r="Q307" s="125">
        <v>32804209</v>
      </c>
      <c r="R307" s="125">
        <v>30493852</v>
      </c>
      <c r="S307" s="47"/>
    </row>
    <row r="308" spans="1:19" ht="12.75" customHeight="1" x14ac:dyDescent="0.2">
      <c r="A308" s="209"/>
      <c r="B308" s="209"/>
      <c r="C308" s="53" t="s">
        <v>3</v>
      </c>
      <c r="D308" s="54">
        <v>9</v>
      </c>
      <c r="E308" s="55">
        <v>7478.43</v>
      </c>
      <c r="F308" s="55">
        <v>768.49</v>
      </c>
      <c r="G308" s="55">
        <v>123.95</v>
      </c>
      <c r="H308" s="55">
        <v>6371.71</v>
      </c>
      <c r="I308" s="55">
        <v>0</v>
      </c>
      <c r="J308" s="55">
        <v>1228.55</v>
      </c>
      <c r="K308" s="56">
        <v>14742.58</v>
      </c>
      <c r="L308" s="81">
        <v>15971.13</v>
      </c>
      <c r="M308" s="122"/>
      <c r="N308" s="124">
        <v>14742.58</v>
      </c>
      <c r="O308" s="124">
        <v>8370.8700000000008</v>
      </c>
      <c r="P308" s="124"/>
      <c r="Q308" s="124">
        <v>17477.89</v>
      </c>
      <c r="R308" s="124">
        <v>16249.34</v>
      </c>
      <c r="S308" s="47"/>
    </row>
    <row r="309" spans="1:19" ht="9" customHeight="1" x14ac:dyDescent="0.2">
      <c r="A309" s="209"/>
      <c r="B309" s="209"/>
      <c r="C309" s="48" t="s">
        <v>4</v>
      </c>
      <c r="D309" s="49">
        <v>10</v>
      </c>
      <c r="E309" s="50">
        <v>14480260</v>
      </c>
      <c r="F309" s="50">
        <v>1488004</v>
      </c>
      <c r="G309" s="50">
        <v>240001</v>
      </c>
      <c r="H309" s="50">
        <v>12337351</v>
      </c>
      <c r="I309" s="50">
        <v>0</v>
      </c>
      <c r="J309" s="51">
        <v>2378805</v>
      </c>
      <c r="K309" s="50">
        <v>28545615</v>
      </c>
      <c r="L309" s="80">
        <v>30924420</v>
      </c>
      <c r="M309" s="123"/>
      <c r="N309" s="125">
        <v>28545615</v>
      </c>
      <c r="O309" s="125">
        <v>16208264</v>
      </c>
      <c r="P309" s="125">
        <v>0</v>
      </c>
      <c r="Q309" s="125">
        <v>33841914</v>
      </c>
      <c r="R309" s="125">
        <v>31463110</v>
      </c>
      <c r="S309" s="47"/>
    </row>
    <row r="310" spans="1:19" ht="12.75" customHeight="1" x14ac:dyDescent="0.2">
      <c r="A310" s="209"/>
      <c r="B310" s="209"/>
      <c r="C310" s="53" t="s">
        <v>3</v>
      </c>
      <c r="D310" s="54">
        <v>11</v>
      </c>
      <c r="E310" s="55">
        <v>7837.88</v>
      </c>
      <c r="F310" s="55">
        <v>811.87</v>
      </c>
      <c r="G310" s="55">
        <v>123.95</v>
      </c>
      <c r="H310" s="55">
        <v>6371.71</v>
      </c>
      <c r="I310" s="55">
        <v>0</v>
      </c>
      <c r="J310" s="55">
        <v>1262.1199999999999</v>
      </c>
      <c r="K310" s="56">
        <v>15145.41</v>
      </c>
      <c r="L310" s="81">
        <v>16407.53</v>
      </c>
      <c r="M310" s="122"/>
      <c r="N310" s="124">
        <v>15145.41</v>
      </c>
      <c r="O310" s="124">
        <v>8773.7000000000007</v>
      </c>
      <c r="P310" s="124"/>
      <c r="Q310" s="124">
        <v>17986.8</v>
      </c>
      <c r="R310" s="124">
        <v>16724.68</v>
      </c>
      <c r="S310" s="47"/>
    </row>
    <row r="311" spans="1:19" ht="9" customHeight="1" x14ac:dyDescent="0.2">
      <c r="A311" s="209"/>
      <c r="B311" s="209"/>
      <c r="C311" s="48" t="s">
        <v>4</v>
      </c>
      <c r="D311" s="49">
        <v>12</v>
      </c>
      <c r="E311" s="50">
        <v>15176252</v>
      </c>
      <c r="F311" s="50">
        <v>1572000</v>
      </c>
      <c r="G311" s="50">
        <v>240001</v>
      </c>
      <c r="H311" s="50">
        <v>12337351</v>
      </c>
      <c r="I311" s="50">
        <v>0</v>
      </c>
      <c r="J311" s="51">
        <v>2443805</v>
      </c>
      <c r="K311" s="50">
        <v>29325603</v>
      </c>
      <c r="L311" s="80">
        <v>31769408</v>
      </c>
      <c r="M311" s="123"/>
      <c r="N311" s="125">
        <v>29325603</v>
      </c>
      <c r="O311" s="125">
        <v>16988252</v>
      </c>
      <c r="P311" s="125">
        <v>0</v>
      </c>
      <c r="Q311" s="125">
        <v>34827301</v>
      </c>
      <c r="R311" s="125">
        <v>32383496</v>
      </c>
      <c r="S311" s="47"/>
    </row>
    <row r="312" spans="1:19" ht="12.75" customHeight="1" x14ac:dyDescent="0.2">
      <c r="A312" s="209"/>
      <c r="B312" s="209"/>
      <c r="C312" s="53" t="s">
        <v>3</v>
      </c>
      <c r="D312" s="54">
        <v>13</v>
      </c>
      <c r="E312" s="55">
        <v>8191.14</v>
      </c>
      <c r="F312" s="55">
        <v>849.06</v>
      </c>
      <c r="G312" s="55">
        <v>123.95</v>
      </c>
      <c r="H312" s="55">
        <v>6371.71</v>
      </c>
      <c r="I312" s="55">
        <v>0</v>
      </c>
      <c r="J312" s="55">
        <v>1294.6600000000001</v>
      </c>
      <c r="K312" s="56">
        <v>15535.86</v>
      </c>
      <c r="L312" s="81">
        <v>16830.52</v>
      </c>
      <c r="M312" s="122"/>
      <c r="N312" s="124">
        <v>15535.86</v>
      </c>
      <c r="O312" s="124">
        <v>9164.15</v>
      </c>
      <c r="P312" s="124"/>
      <c r="Q312" s="124">
        <v>18480.07</v>
      </c>
      <c r="R312" s="124">
        <v>17185.41</v>
      </c>
      <c r="S312" s="47"/>
    </row>
    <row r="313" spans="1:19" ht="9" customHeight="1" x14ac:dyDescent="0.2">
      <c r="A313" s="209"/>
      <c r="B313" s="209"/>
      <c r="C313" s="48" t="s">
        <v>4</v>
      </c>
      <c r="D313" s="49">
        <v>14</v>
      </c>
      <c r="E313" s="50">
        <v>15860259</v>
      </c>
      <c r="F313" s="50">
        <v>1644009</v>
      </c>
      <c r="G313" s="50">
        <v>240001</v>
      </c>
      <c r="H313" s="50">
        <v>12337351</v>
      </c>
      <c r="I313" s="50">
        <v>0</v>
      </c>
      <c r="J313" s="51">
        <v>2506811</v>
      </c>
      <c r="K313" s="50">
        <v>30081620</v>
      </c>
      <c r="L313" s="80">
        <v>32588431</v>
      </c>
      <c r="M313" s="123"/>
      <c r="N313" s="125">
        <v>30081620</v>
      </c>
      <c r="O313" s="125">
        <v>17744269</v>
      </c>
      <c r="P313" s="125">
        <v>0</v>
      </c>
      <c r="Q313" s="125">
        <v>35782405</v>
      </c>
      <c r="R313" s="125">
        <v>33275594</v>
      </c>
      <c r="S313" s="47"/>
    </row>
    <row r="314" spans="1:19" ht="12.75" customHeight="1" x14ac:dyDescent="0.2">
      <c r="A314" s="209"/>
      <c r="B314" s="209"/>
      <c r="C314" s="53" t="s">
        <v>3</v>
      </c>
      <c r="D314" s="54">
        <v>15</v>
      </c>
      <c r="E314" s="55">
        <v>8645.7999999999993</v>
      </c>
      <c r="F314" s="55">
        <v>892.44</v>
      </c>
      <c r="G314" s="55">
        <v>123.95</v>
      </c>
      <c r="H314" s="55">
        <v>6371.71</v>
      </c>
      <c r="I314" s="55">
        <v>0</v>
      </c>
      <c r="J314" s="55">
        <v>1336.16</v>
      </c>
      <c r="K314" s="56">
        <v>16033.9</v>
      </c>
      <c r="L314" s="81">
        <v>17370.060000000001</v>
      </c>
      <c r="M314" s="122"/>
      <c r="N314" s="124">
        <v>16033.9</v>
      </c>
      <c r="O314" s="124">
        <v>9662.19</v>
      </c>
      <c r="P314" s="124"/>
      <c r="Q314" s="124">
        <v>19109.25</v>
      </c>
      <c r="R314" s="124">
        <v>17773.09</v>
      </c>
      <c r="S314" s="47"/>
    </row>
    <row r="315" spans="1:19" ht="9" customHeight="1" x14ac:dyDescent="0.2">
      <c r="A315" s="209"/>
      <c r="B315" s="209"/>
      <c r="C315" s="48" t="s">
        <v>4</v>
      </c>
      <c r="D315" s="49">
        <v>16</v>
      </c>
      <c r="E315" s="50">
        <v>16740603</v>
      </c>
      <c r="F315" s="50">
        <v>1728005</v>
      </c>
      <c r="G315" s="50">
        <v>240001</v>
      </c>
      <c r="H315" s="50">
        <v>12337351</v>
      </c>
      <c r="I315" s="50">
        <v>0</v>
      </c>
      <c r="J315" s="51">
        <v>2587167</v>
      </c>
      <c r="K315" s="50">
        <v>31045960</v>
      </c>
      <c r="L315" s="80">
        <v>33633126</v>
      </c>
      <c r="M315" s="123"/>
      <c r="N315" s="125">
        <v>31045960</v>
      </c>
      <c r="O315" s="125">
        <v>18708609</v>
      </c>
      <c r="P315" s="125">
        <v>0</v>
      </c>
      <c r="Q315" s="125">
        <v>37000667</v>
      </c>
      <c r="R315" s="125">
        <v>34413501</v>
      </c>
      <c r="S315" s="47"/>
    </row>
    <row r="316" spans="1:19" ht="12.75" customHeight="1" x14ac:dyDescent="0.2">
      <c r="A316" s="209"/>
      <c r="B316" s="209"/>
      <c r="C316" s="53" t="s">
        <v>3</v>
      </c>
      <c r="D316" s="54">
        <v>17</v>
      </c>
      <c r="E316" s="55">
        <v>9061.0400000000009</v>
      </c>
      <c r="F316" s="55">
        <v>942.02</v>
      </c>
      <c r="G316" s="55">
        <v>123.95</v>
      </c>
      <c r="H316" s="55">
        <v>6371.71</v>
      </c>
      <c r="I316" s="55">
        <v>0</v>
      </c>
      <c r="J316" s="55">
        <v>1374.89</v>
      </c>
      <c r="K316" s="56">
        <v>16498.72</v>
      </c>
      <c r="L316" s="81">
        <v>17873.61</v>
      </c>
      <c r="M316" s="122"/>
      <c r="N316" s="124">
        <v>16498.72</v>
      </c>
      <c r="O316" s="124">
        <v>10127.01</v>
      </c>
      <c r="P316" s="124"/>
      <c r="Q316" s="124">
        <v>19696.47</v>
      </c>
      <c r="R316" s="124">
        <v>18321.580000000002</v>
      </c>
      <c r="S316" s="47"/>
    </row>
    <row r="317" spans="1:19" ht="9" customHeight="1" x14ac:dyDescent="0.2">
      <c r="A317" s="209"/>
      <c r="B317" s="209"/>
      <c r="C317" s="48" t="s">
        <v>4</v>
      </c>
      <c r="D317" s="49">
        <v>18</v>
      </c>
      <c r="E317" s="50">
        <v>17544620</v>
      </c>
      <c r="F317" s="50">
        <v>1824005</v>
      </c>
      <c r="G317" s="50">
        <v>240001</v>
      </c>
      <c r="H317" s="50">
        <v>12337351</v>
      </c>
      <c r="I317" s="50">
        <v>0</v>
      </c>
      <c r="J317" s="51">
        <v>2662158</v>
      </c>
      <c r="K317" s="50">
        <v>31945977</v>
      </c>
      <c r="L317" s="80">
        <v>34608135</v>
      </c>
      <c r="M317" s="123"/>
      <c r="N317" s="125">
        <v>31945977</v>
      </c>
      <c r="O317" s="125">
        <v>19608626</v>
      </c>
      <c r="P317" s="125">
        <v>0</v>
      </c>
      <c r="Q317" s="125">
        <v>38137684</v>
      </c>
      <c r="R317" s="125">
        <v>35475526</v>
      </c>
      <c r="S317" s="47"/>
    </row>
    <row r="318" spans="1:19" ht="12.75" customHeight="1" x14ac:dyDescent="0.2">
      <c r="A318" s="209"/>
      <c r="B318" s="209"/>
      <c r="C318" s="53" t="s">
        <v>3</v>
      </c>
      <c r="D318" s="54">
        <v>19</v>
      </c>
      <c r="E318" s="55">
        <v>9470.07</v>
      </c>
      <c r="F318" s="55">
        <v>985.4</v>
      </c>
      <c r="G318" s="55">
        <v>123.95</v>
      </c>
      <c r="H318" s="55">
        <v>6371.71</v>
      </c>
      <c r="I318" s="55">
        <v>0</v>
      </c>
      <c r="J318" s="55">
        <v>1412.59</v>
      </c>
      <c r="K318" s="56">
        <v>16951.13</v>
      </c>
      <c r="L318" s="81">
        <v>18363.72</v>
      </c>
      <c r="M318" s="122"/>
      <c r="N318" s="124">
        <v>16951.13</v>
      </c>
      <c r="O318" s="124">
        <v>10579.42</v>
      </c>
      <c r="P318" s="124"/>
      <c r="Q318" s="124">
        <v>20268.02</v>
      </c>
      <c r="R318" s="124">
        <v>18855.43</v>
      </c>
      <c r="S318" s="47"/>
    </row>
    <row r="319" spans="1:19" ht="9" customHeight="1" x14ac:dyDescent="0.2">
      <c r="A319" s="209"/>
      <c r="B319" s="209"/>
      <c r="C319" s="48" t="s">
        <v>4</v>
      </c>
      <c r="D319" s="49">
        <v>20</v>
      </c>
      <c r="E319" s="50">
        <v>18336612</v>
      </c>
      <c r="F319" s="50">
        <v>1908000</v>
      </c>
      <c r="G319" s="50">
        <v>240001</v>
      </c>
      <c r="H319" s="50">
        <v>12337351</v>
      </c>
      <c r="I319" s="50">
        <v>0</v>
      </c>
      <c r="J319" s="51">
        <v>2735156</v>
      </c>
      <c r="K319" s="50">
        <v>32821964</v>
      </c>
      <c r="L319" s="80">
        <v>35557120</v>
      </c>
      <c r="M319" s="123"/>
      <c r="N319" s="125">
        <v>32821964</v>
      </c>
      <c r="O319" s="125">
        <v>20484614</v>
      </c>
      <c r="P319" s="125">
        <v>0</v>
      </c>
      <c r="Q319" s="125">
        <v>39244359</v>
      </c>
      <c r="R319" s="125">
        <v>36509203</v>
      </c>
      <c r="S319" s="47"/>
    </row>
    <row r="320" spans="1:19" ht="12.75" customHeight="1" x14ac:dyDescent="0.2">
      <c r="A320" s="209"/>
      <c r="B320" s="209"/>
      <c r="C320" s="53" t="s">
        <v>3</v>
      </c>
      <c r="D320" s="54">
        <v>21</v>
      </c>
      <c r="E320" s="55">
        <v>9762.6200000000008</v>
      </c>
      <c r="F320" s="55">
        <v>1016.39</v>
      </c>
      <c r="G320" s="55">
        <v>123.95</v>
      </c>
      <c r="H320" s="55">
        <v>6371.71</v>
      </c>
      <c r="I320" s="55">
        <v>0</v>
      </c>
      <c r="J320" s="55">
        <v>1439.56</v>
      </c>
      <c r="K320" s="56">
        <v>17274.669999999998</v>
      </c>
      <c r="L320" s="81">
        <v>18714.23</v>
      </c>
      <c r="M320" s="122"/>
      <c r="N320" s="124">
        <v>17274.669999999998</v>
      </c>
      <c r="O320" s="124">
        <v>10902.96</v>
      </c>
      <c r="P320" s="124"/>
      <c r="Q320" s="124">
        <v>20676.759999999998</v>
      </c>
      <c r="R320" s="124">
        <v>19237.2</v>
      </c>
      <c r="S320" s="47"/>
    </row>
    <row r="321" spans="1:19" ht="9" customHeight="1" x14ac:dyDescent="0.2">
      <c r="A321" s="209"/>
      <c r="B321" s="209"/>
      <c r="C321" s="48" t="s">
        <v>4</v>
      </c>
      <c r="D321" s="49">
        <v>22</v>
      </c>
      <c r="E321" s="50">
        <v>18903068</v>
      </c>
      <c r="F321" s="50">
        <v>1968005</v>
      </c>
      <c r="G321" s="50">
        <v>240001</v>
      </c>
      <c r="H321" s="50">
        <v>12337351</v>
      </c>
      <c r="I321" s="50">
        <v>0</v>
      </c>
      <c r="J321" s="51">
        <v>2787377</v>
      </c>
      <c r="K321" s="50">
        <v>33448425</v>
      </c>
      <c r="L321" s="80">
        <v>36235802</v>
      </c>
      <c r="M321" s="123"/>
      <c r="N321" s="125">
        <v>33448425</v>
      </c>
      <c r="O321" s="125">
        <v>21111074</v>
      </c>
      <c r="P321" s="125">
        <v>0</v>
      </c>
      <c r="Q321" s="125">
        <v>40035790</v>
      </c>
      <c r="R321" s="125">
        <v>37248413</v>
      </c>
      <c r="S321" s="47"/>
    </row>
    <row r="322" spans="1:19" ht="12.75" customHeight="1" x14ac:dyDescent="0.2">
      <c r="A322" s="209"/>
      <c r="B322" s="209"/>
      <c r="C322" s="53" t="s">
        <v>3</v>
      </c>
      <c r="D322" s="54">
        <v>23</v>
      </c>
      <c r="E322" s="55">
        <v>10029.11</v>
      </c>
      <c r="F322" s="55">
        <v>1047.3699999999999</v>
      </c>
      <c r="G322" s="55">
        <v>123.95</v>
      </c>
      <c r="H322" s="55">
        <v>6371.71</v>
      </c>
      <c r="I322" s="55">
        <v>0</v>
      </c>
      <c r="J322" s="55">
        <v>1464.35</v>
      </c>
      <c r="K322" s="56">
        <v>17572.14</v>
      </c>
      <c r="L322" s="81">
        <v>19036.490000000002</v>
      </c>
      <c r="M322" s="122"/>
      <c r="N322" s="124">
        <v>17572.14</v>
      </c>
      <c r="O322" s="124">
        <v>11200.43</v>
      </c>
      <c r="P322" s="124"/>
      <c r="Q322" s="124">
        <v>21052.57</v>
      </c>
      <c r="R322" s="124">
        <v>19588.22</v>
      </c>
      <c r="S322" s="47"/>
    </row>
    <row r="323" spans="1:19" ht="9" customHeight="1" x14ac:dyDescent="0.2">
      <c r="A323" s="209"/>
      <c r="B323" s="209"/>
      <c r="C323" s="48" t="s">
        <v>4</v>
      </c>
      <c r="D323" s="49">
        <v>23</v>
      </c>
      <c r="E323" s="50">
        <v>19419065</v>
      </c>
      <c r="F323" s="50">
        <v>2027991</v>
      </c>
      <c r="G323" s="50">
        <v>240001</v>
      </c>
      <c r="H323" s="50">
        <v>12337351</v>
      </c>
      <c r="I323" s="50">
        <v>0</v>
      </c>
      <c r="J323" s="51">
        <v>2835377</v>
      </c>
      <c r="K323" s="50">
        <v>34024408</v>
      </c>
      <c r="L323" s="80">
        <v>36859784</v>
      </c>
      <c r="M323" s="123"/>
      <c r="N323" s="125">
        <v>34024408</v>
      </c>
      <c r="O323" s="125">
        <v>21687057</v>
      </c>
      <c r="P323" s="125">
        <v>0</v>
      </c>
      <c r="Q323" s="125">
        <v>40763460</v>
      </c>
      <c r="R323" s="125">
        <v>37928083</v>
      </c>
      <c r="S323" s="47"/>
    </row>
    <row r="324" spans="1:19" ht="12.75" customHeight="1" x14ac:dyDescent="0.2">
      <c r="A324" s="209"/>
      <c r="B324" s="209"/>
      <c r="C324" s="53" t="s">
        <v>3</v>
      </c>
      <c r="D324" s="54">
        <v>24</v>
      </c>
      <c r="E324" s="55">
        <v>10301.799999999999</v>
      </c>
      <c r="F324" s="55">
        <v>1072.1600000000001</v>
      </c>
      <c r="G324" s="55">
        <v>123.95</v>
      </c>
      <c r="H324" s="55">
        <v>6371.71</v>
      </c>
      <c r="I324" s="55">
        <v>0</v>
      </c>
      <c r="J324" s="55">
        <v>1489.14</v>
      </c>
      <c r="K324" s="56">
        <v>17869.62</v>
      </c>
      <c r="L324" s="81">
        <v>19358.759999999998</v>
      </c>
      <c r="M324" s="122"/>
      <c r="N324" s="124">
        <v>17869.62</v>
      </c>
      <c r="O324" s="124">
        <v>11497.91</v>
      </c>
      <c r="P324" s="124"/>
      <c r="Q324" s="124">
        <v>21428.38</v>
      </c>
      <c r="R324" s="124">
        <v>19939.240000000002</v>
      </c>
      <c r="S324" s="47"/>
    </row>
    <row r="325" spans="1:19" ht="9" customHeight="1" x14ac:dyDescent="0.2">
      <c r="A325" s="209"/>
      <c r="B325" s="209"/>
      <c r="C325" s="48" t="s">
        <v>4</v>
      </c>
      <c r="D325" s="49">
        <v>25</v>
      </c>
      <c r="E325" s="50">
        <v>19947066</v>
      </c>
      <c r="F325" s="50">
        <v>2075991</v>
      </c>
      <c r="G325" s="50">
        <v>240001</v>
      </c>
      <c r="H325" s="50">
        <v>12337351</v>
      </c>
      <c r="I325" s="50">
        <v>0</v>
      </c>
      <c r="J325" s="51">
        <v>2883377</v>
      </c>
      <c r="K325" s="50">
        <v>34600409</v>
      </c>
      <c r="L325" s="80">
        <v>37483786</v>
      </c>
      <c r="M325" s="123"/>
      <c r="N325" s="125">
        <v>34600409</v>
      </c>
      <c r="O325" s="125">
        <v>22263058</v>
      </c>
      <c r="P325" s="125">
        <v>0</v>
      </c>
      <c r="Q325" s="125">
        <v>41491129</v>
      </c>
      <c r="R325" s="125">
        <v>38607752</v>
      </c>
      <c r="S325" s="47"/>
    </row>
    <row r="326" spans="1:19" ht="12.75" customHeight="1" x14ac:dyDescent="0.2">
      <c r="A326" s="209"/>
      <c r="B326" s="209"/>
      <c r="C326" s="53" t="s">
        <v>3</v>
      </c>
      <c r="D326" s="54">
        <v>26</v>
      </c>
      <c r="E326" s="55">
        <v>10568.29</v>
      </c>
      <c r="F326" s="55">
        <v>1103.1500000000001</v>
      </c>
      <c r="G326" s="55">
        <v>123.95</v>
      </c>
      <c r="H326" s="55">
        <v>6371.71</v>
      </c>
      <c r="I326" s="55">
        <v>0</v>
      </c>
      <c r="J326" s="55">
        <v>1513.93</v>
      </c>
      <c r="K326" s="56">
        <v>18167.099999999999</v>
      </c>
      <c r="L326" s="81">
        <v>19681.03</v>
      </c>
      <c r="M326" s="122"/>
      <c r="N326" s="124">
        <v>18167.099999999999</v>
      </c>
      <c r="O326" s="124">
        <v>11795.39</v>
      </c>
      <c r="P326" s="124"/>
      <c r="Q326" s="124">
        <v>21804.2</v>
      </c>
      <c r="R326" s="124">
        <v>20290.27</v>
      </c>
      <c r="S326" s="47"/>
    </row>
    <row r="327" spans="1:19" ht="9" customHeight="1" x14ac:dyDescent="0.2">
      <c r="A327" s="209"/>
      <c r="B327" s="209"/>
      <c r="C327" s="48" t="s">
        <v>4</v>
      </c>
      <c r="D327" s="49">
        <v>27</v>
      </c>
      <c r="E327" s="50">
        <v>20463063</v>
      </c>
      <c r="F327" s="50">
        <v>2135996</v>
      </c>
      <c r="G327" s="50">
        <v>240001</v>
      </c>
      <c r="H327" s="50">
        <v>12337351</v>
      </c>
      <c r="I327" s="50">
        <v>0</v>
      </c>
      <c r="J327" s="51">
        <v>2931377</v>
      </c>
      <c r="K327" s="50">
        <v>35176411</v>
      </c>
      <c r="L327" s="80">
        <v>38107788</v>
      </c>
      <c r="M327" s="123"/>
      <c r="N327" s="125">
        <v>35176411</v>
      </c>
      <c r="O327" s="125">
        <v>22839060</v>
      </c>
      <c r="P327" s="125">
        <v>0</v>
      </c>
      <c r="Q327" s="125">
        <v>42218818</v>
      </c>
      <c r="R327" s="125">
        <v>39287441</v>
      </c>
      <c r="S327" s="47"/>
    </row>
    <row r="328" spans="1:19" ht="12.75" customHeight="1" x14ac:dyDescent="0.2">
      <c r="A328" s="209"/>
      <c r="B328" s="209"/>
      <c r="C328" s="53" t="s">
        <v>3</v>
      </c>
      <c r="D328" s="54">
        <v>28</v>
      </c>
      <c r="E328" s="55">
        <v>10897.26</v>
      </c>
      <c r="F328" s="55">
        <v>1134.1400000000001</v>
      </c>
      <c r="G328" s="55">
        <v>123.95</v>
      </c>
      <c r="H328" s="55">
        <v>6371.71</v>
      </c>
      <c r="I328" s="55">
        <v>0</v>
      </c>
      <c r="J328" s="55">
        <v>1543.92</v>
      </c>
      <c r="K328" s="56">
        <v>18527.060000000001</v>
      </c>
      <c r="L328" s="81">
        <v>20070.98</v>
      </c>
      <c r="M328" s="122"/>
      <c r="N328" s="124">
        <v>18527.060000000001</v>
      </c>
      <c r="O328" s="124">
        <v>12155.35</v>
      </c>
      <c r="P328" s="124"/>
      <c r="Q328" s="124">
        <v>22258.94</v>
      </c>
      <c r="R328" s="124">
        <v>20715.02</v>
      </c>
      <c r="S328" s="47"/>
    </row>
    <row r="329" spans="1:19" ht="9" customHeight="1" x14ac:dyDescent="0.2">
      <c r="A329" s="209"/>
      <c r="B329" s="209"/>
      <c r="C329" s="48" t="s">
        <v>4</v>
      </c>
      <c r="D329" s="49">
        <v>29</v>
      </c>
      <c r="E329" s="50">
        <v>21100038</v>
      </c>
      <c r="F329" s="50">
        <v>2196001</v>
      </c>
      <c r="G329" s="50">
        <v>240001</v>
      </c>
      <c r="H329" s="50">
        <v>12337351</v>
      </c>
      <c r="I329" s="50">
        <v>0</v>
      </c>
      <c r="J329" s="51">
        <v>2989446</v>
      </c>
      <c r="K329" s="50">
        <v>35873390</v>
      </c>
      <c r="L329" s="80">
        <v>38862836</v>
      </c>
      <c r="M329" s="123"/>
      <c r="N329" s="125">
        <v>35873390</v>
      </c>
      <c r="O329" s="125">
        <v>23536040</v>
      </c>
      <c r="P329" s="125">
        <v>0</v>
      </c>
      <c r="Q329" s="125">
        <v>43099318</v>
      </c>
      <c r="R329" s="125">
        <v>40109872</v>
      </c>
      <c r="S329" s="47"/>
    </row>
    <row r="330" spans="1:19" ht="12.75" customHeight="1" x14ac:dyDescent="0.2">
      <c r="A330" s="209"/>
      <c r="B330" s="209"/>
      <c r="C330" s="53" t="s">
        <v>3</v>
      </c>
      <c r="D330" s="54">
        <v>30</v>
      </c>
      <c r="E330" s="55">
        <v>11169.95</v>
      </c>
      <c r="F330" s="55">
        <v>1165.1300000000001</v>
      </c>
      <c r="G330" s="55">
        <v>123.95</v>
      </c>
      <c r="H330" s="55">
        <v>6371.71</v>
      </c>
      <c r="I330" s="55">
        <v>0</v>
      </c>
      <c r="J330" s="55">
        <v>1569.23</v>
      </c>
      <c r="K330" s="56">
        <v>18830.740000000002</v>
      </c>
      <c r="L330" s="81">
        <v>20399.97</v>
      </c>
      <c r="M330" s="122"/>
      <c r="N330" s="124">
        <v>18830.740000000002</v>
      </c>
      <c r="O330" s="124">
        <v>12459.03</v>
      </c>
      <c r="P330" s="124"/>
      <c r="Q330" s="124">
        <v>22642.6</v>
      </c>
      <c r="R330" s="124">
        <v>21073.37</v>
      </c>
      <c r="S330" s="47"/>
    </row>
    <row r="331" spans="1:19" ht="9" customHeight="1" x14ac:dyDescent="0.2">
      <c r="A331" s="209"/>
      <c r="B331" s="209"/>
      <c r="C331" s="48" t="s">
        <v>4</v>
      </c>
      <c r="D331" s="49">
        <v>31</v>
      </c>
      <c r="E331" s="50">
        <v>21628039</v>
      </c>
      <c r="F331" s="50">
        <v>2256006</v>
      </c>
      <c r="G331" s="50">
        <v>240001</v>
      </c>
      <c r="H331" s="50">
        <v>12337351</v>
      </c>
      <c r="I331" s="50">
        <v>0</v>
      </c>
      <c r="J331" s="51">
        <v>3038453</v>
      </c>
      <c r="K331" s="50">
        <v>36461397</v>
      </c>
      <c r="L331" s="80">
        <v>39499850</v>
      </c>
      <c r="M331" s="123"/>
      <c r="N331" s="125">
        <v>36461397</v>
      </c>
      <c r="O331" s="125">
        <v>24124046</v>
      </c>
      <c r="P331" s="125">
        <v>0</v>
      </c>
      <c r="Q331" s="125">
        <v>43842187</v>
      </c>
      <c r="R331" s="125">
        <v>40803734</v>
      </c>
      <c r="S331" s="47"/>
    </row>
    <row r="332" spans="1:19" ht="12.75" customHeight="1" x14ac:dyDescent="0.2">
      <c r="A332" s="209"/>
      <c r="B332" s="209"/>
      <c r="C332" s="53" t="s">
        <v>3</v>
      </c>
      <c r="D332" s="54">
        <v>32</v>
      </c>
      <c r="E332" s="55">
        <v>11436.44</v>
      </c>
      <c r="F332" s="55">
        <v>1189.92</v>
      </c>
      <c r="G332" s="55">
        <v>123.95</v>
      </c>
      <c r="H332" s="55">
        <v>6371.71</v>
      </c>
      <c r="I332" s="55">
        <v>0</v>
      </c>
      <c r="J332" s="55">
        <v>1593.5</v>
      </c>
      <c r="K332" s="56">
        <v>19122.02</v>
      </c>
      <c r="L332" s="81">
        <v>20715.52</v>
      </c>
      <c r="M332" s="122"/>
      <c r="N332" s="124">
        <v>19122.02</v>
      </c>
      <c r="O332" s="124">
        <v>12750.31</v>
      </c>
      <c r="P332" s="124"/>
      <c r="Q332" s="124">
        <v>23010.58</v>
      </c>
      <c r="R332" s="124">
        <v>21417.08</v>
      </c>
      <c r="S332" s="47"/>
    </row>
    <row r="333" spans="1:19" ht="9" customHeight="1" x14ac:dyDescent="0.2">
      <c r="A333" s="209"/>
      <c r="B333" s="209"/>
      <c r="C333" s="48" t="s">
        <v>4</v>
      </c>
      <c r="D333" s="49">
        <v>33</v>
      </c>
      <c r="E333" s="50">
        <v>22144036</v>
      </c>
      <c r="F333" s="50">
        <v>2304006</v>
      </c>
      <c r="G333" s="50">
        <v>240001</v>
      </c>
      <c r="H333" s="50">
        <v>12337351</v>
      </c>
      <c r="I333" s="50">
        <v>0</v>
      </c>
      <c r="J333" s="51">
        <v>3085446</v>
      </c>
      <c r="K333" s="50">
        <v>37025394</v>
      </c>
      <c r="L333" s="80">
        <v>40110840</v>
      </c>
      <c r="M333" s="123"/>
      <c r="N333" s="125">
        <v>37025394</v>
      </c>
      <c r="O333" s="125">
        <v>24688043</v>
      </c>
      <c r="P333" s="125">
        <v>0</v>
      </c>
      <c r="Q333" s="125">
        <v>44554696</v>
      </c>
      <c r="R333" s="125">
        <v>41469249</v>
      </c>
      <c r="S333" s="47"/>
    </row>
    <row r="334" spans="1:19" ht="12.75" customHeight="1" x14ac:dyDescent="0.2">
      <c r="A334" s="209"/>
      <c r="B334" s="209"/>
      <c r="C334" s="53" t="s">
        <v>3</v>
      </c>
      <c r="D334" s="54">
        <v>34</v>
      </c>
      <c r="E334" s="55">
        <v>11702.93</v>
      </c>
      <c r="F334" s="55">
        <v>1220.9000000000001</v>
      </c>
      <c r="G334" s="55">
        <v>123.95</v>
      </c>
      <c r="H334" s="55">
        <v>6371.71</v>
      </c>
      <c r="I334" s="55">
        <v>0</v>
      </c>
      <c r="J334" s="55">
        <v>1618.29</v>
      </c>
      <c r="K334" s="56">
        <v>19419.490000000002</v>
      </c>
      <c r="L334" s="81">
        <v>21037.78</v>
      </c>
      <c r="M334" s="122"/>
      <c r="N334" s="124">
        <v>19419.490000000002</v>
      </c>
      <c r="O334" s="124">
        <v>13047.78</v>
      </c>
      <c r="P334" s="124"/>
      <c r="Q334" s="124">
        <v>23386.38</v>
      </c>
      <c r="R334" s="124">
        <v>21768.09</v>
      </c>
      <c r="S334" s="47"/>
    </row>
    <row r="335" spans="1:19" ht="9" customHeight="1" x14ac:dyDescent="0.2">
      <c r="A335" s="209"/>
      <c r="B335" s="209"/>
      <c r="C335" s="48" t="s">
        <v>4</v>
      </c>
      <c r="D335" s="49">
        <v>35</v>
      </c>
      <c r="E335" s="50">
        <v>22660032</v>
      </c>
      <c r="F335" s="50">
        <v>2363992</v>
      </c>
      <c r="G335" s="50">
        <v>240001</v>
      </c>
      <c r="H335" s="50">
        <v>12337351</v>
      </c>
      <c r="I335" s="50">
        <v>0</v>
      </c>
      <c r="J335" s="51">
        <v>3133446</v>
      </c>
      <c r="K335" s="50">
        <v>37601376</v>
      </c>
      <c r="L335" s="80">
        <v>40734822</v>
      </c>
      <c r="M335" s="123"/>
      <c r="N335" s="125">
        <v>37601376</v>
      </c>
      <c r="O335" s="125">
        <v>25264025</v>
      </c>
      <c r="P335" s="125">
        <v>0</v>
      </c>
      <c r="Q335" s="125">
        <v>45282346</v>
      </c>
      <c r="R335" s="125">
        <v>42148900</v>
      </c>
      <c r="S335" s="47"/>
    </row>
    <row r="336" spans="1:19" ht="12.75" customHeight="1" x14ac:dyDescent="0.2">
      <c r="A336" s="209"/>
      <c r="B336" s="209"/>
      <c r="C336" s="53" t="s">
        <v>3</v>
      </c>
      <c r="D336" s="54">
        <v>36</v>
      </c>
      <c r="E336" s="55">
        <v>12003.73</v>
      </c>
      <c r="F336" s="55">
        <v>1251.8900000000001</v>
      </c>
      <c r="G336" s="55">
        <v>123.95</v>
      </c>
      <c r="H336" s="55">
        <v>6371.71</v>
      </c>
      <c r="I336" s="55">
        <v>0</v>
      </c>
      <c r="J336" s="55">
        <v>1645.94</v>
      </c>
      <c r="K336" s="56">
        <v>19751.28</v>
      </c>
      <c r="L336" s="81">
        <v>21397.22</v>
      </c>
      <c r="M336" s="122"/>
      <c r="N336" s="124">
        <v>19751.28</v>
      </c>
      <c r="O336" s="124">
        <v>13379.57</v>
      </c>
      <c r="P336" s="124"/>
      <c r="Q336" s="124">
        <v>23805.54</v>
      </c>
      <c r="R336" s="124">
        <v>22159.599999999999</v>
      </c>
      <c r="S336" s="47"/>
    </row>
    <row r="337" spans="1:19" ht="9" customHeight="1" x14ac:dyDescent="0.2">
      <c r="A337" s="209"/>
      <c r="B337" s="209"/>
      <c r="C337" s="48" t="s">
        <v>4</v>
      </c>
      <c r="D337" s="49">
        <v>37</v>
      </c>
      <c r="E337" s="50">
        <v>23242462</v>
      </c>
      <c r="F337" s="50">
        <v>2423997</v>
      </c>
      <c r="G337" s="50">
        <v>240001</v>
      </c>
      <c r="H337" s="50">
        <v>12337351</v>
      </c>
      <c r="I337" s="50">
        <v>0</v>
      </c>
      <c r="J337" s="51">
        <v>3186984</v>
      </c>
      <c r="K337" s="50">
        <v>38243811</v>
      </c>
      <c r="L337" s="80">
        <v>41430795</v>
      </c>
      <c r="M337" s="123"/>
      <c r="N337" s="125">
        <v>38243811</v>
      </c>
      <c r="O337" s="125">
        <v>25906460</v>
      </c>
      <c r="P337" s="125">
        <v>0</v>
      </c>
      <c r="Q337" s="125">
        <v>46093953</v>
      </c>
      <c r="R337" s="125">
        <v>42906969</v>
      </c>
      <c r="S337" s="47"/>
    </row>
    <row r="338" spans="1:19" ht="12.75" customHeight="1" x14ac:dyDescent="0.2">
      <c r="A338" s="209"/>
      <c r="B338" s="209"/>
      <c r="C338" s="53" t="s">
        <v>3</v>
      </c>
      <c r="D338" s="54">
        <v>38</v>
      </c>
      <c r="E338" s="55">
        <v>12270.22</v>
      </c>
      <c r="F338" s="55">
        <v>1282.8800000000001</v>
      </c>
      <c r="G338" s="55">
        <v>123.95</v>
      </c>
      <c r="H338" s="55">
        <v>6371.71</v>
      </c>
      <c r="I338" s="55">
        <v>0</v>
      </c>
      <c r="J338" s="55">
        <v>1670.73</v>
      </c>
      <c r="K338" s="56">
        <v>20048.759999999998</v>
      </c>
      <c r="L338" s="81">
        <v>21719.49</v>
      </c>
      <c r="M338" s="122"/>
      <c r="N338" s="124">
        <v>20048.759999999998</v>
      </c>
      <c r="O338" s="124">
        <v>13677.05</v>
      </c>
      <c r="P338" s="124"/>
      <c r="Q338" s="124">
        <v>24181.360000000001</v>
      </c>
      <c r="R338" s="124">
        <v>22510.63</v>
      </c>
      <c r="S338" s="47"/>
    </row>
    <row r="339" spans="1:19" ht="9" customHeight="1" x14ac:dyDescent="0.2">
      <c r="A339" s="209"/>
      <c r="B339" s="209"/>
      <c r="C339" s="48" t="s">
        <v>4</v>
      </c>
      <c r="D339" s="49">
        <v>39</v>
      </c>
      <c r="E339" s="50">
        <v>23758459</v>
      </c>
      <c r="F339" s="50">
        <v>2484002</v>
      </c>
      <c r="G339" s="50">
        <v>240001</v>
      </c>
      <c r="H339" s="50">
        <v>12337351</v>
      </c>
      <c r="I339" s="50">
        <v>0</v>
      </c>
      <c r="J339" s="51">
        <v>3234984</v>
      </c>
      <c r="K339" s="50">
        <v>38819813</v>
      </c>
      <c r="L339" s="80">
        <v>42054797</v>
      </c>
      <c r="M339" s="123"/>
      <c r="N339" s="125">
        <v>38819813</v>
      </c>
      <c r="O339" s="125">
        <v>26482462</v>
      </c>
      <c r="P339" s="125">
        <v>0</v>
      </c>
      <c r="Q339" s="125">
        <v>46821642</v>
      </c>
      <c r="R339" s="125">
        <v>43586658</v>
      </c>
      <c r="S339" s="47"/>
    </row>
    <row r="340" spans="1:19" ht="12.75" customHeight="1" x14ac:dyDescent="0.2">
      <c r="A340" s="209"/>
      <c r="B340" s="209"/>
      <c r="C340" s="53" t="s">
        <v>3</v>
      </c>
      <c r="D340" s="54">
        <v>40</v>
      </c>
      <c r="E340" s="55">
        <v>12542.91</v>
      </c>
      <c r="F340" s="55">
        <v>1313.87</v>
      </c>
      <c r="G340" s="55">
        <v>123.95</v>
      </c>
      <c r="H340" s="55">
        <v>6371.71</v>
      </c>
      <c r="I340" s="55">
        <v>0</v>
      </c>
      <c r="J340" s="55">
        <v>1696.04</v>
      </c>
      <c r="K340" s="56">
        <v>20352.439999999999</v>
      </c>
      <c r="L340" s="81">
        <v>22048.48</v>
      </c>
      <c r="M340" s="122"/>
      <c r="N340" s="124">
        <v>20352.439999999999</v>
      </c>
      <c r="O340" s="124">
        <v>13980.73</v>
      </c>
      <c r="P340" s="124"/>
      <c r="Q340" s="124">
        <v>24565.01</v>
      </c>
      <c r="R340" s="124">
        <v>22868.97</v>
      </c>
      <c r="S340" s="47"/>
    </row>
    <row r="341" spans="1:19" ht="9" customHeight="1" x14ac:dyDescent="0.2">
      <c r="A341" s="210"/>
      <c r="B341" s="210"/>
      <c r="C341" s="58"/>
      <c r="D341" s="59"/>
      <c r="E341" s="61">
        <v>24286460</v>
      </c>
      <c r="F341" s="61">
        <v>2544007</v>
      </c>
      <c r="G341" s="61">
        <v>240001</v>
      </c>
      <c r="H341" s="61">
        <v>12337351</v>
      </c>
      <c r="I341" s="61">
        <v>0</v>
      </c>
      <c r="J341" s="60">
        <v>3283991</v>
      </c>
      <c r="K341" s="61">
        <v>39407819</v>
      </c>
      <c r="L341" s="82">
        <v>42691810</v>
      </c>
      <c r="M341" s="123"/>
      <c r="N341" s="125">
        <v>39407819</v>
      </c>
      <c r="O341" s="125">
        <v>27070468</v>
      </c>
      <c r="P341" s="125">
        <v>0</v>
      </c>
      <c r="Q341" s="125">
        <v>47564492</v>
      </c>
      <c r="R341" s="125">
        <v>44280501</v>
      </c>
      <c r="S341" s="47"/>
    </row>
    <row r="342" spans="1:19" ht="12.75" customHeight="1" x14ac:dyDescent="0.2">
      <c r="A342" s="196">
        <v>35034</v>
      </c>
      <c r="B342" s="196">
        <v>35064</v>
      </c>
      <c r="C342" s="42" t="s">
        <v>3</v>
      </c>
      <c r="D342" s="43">
        <v>0</v>
      </c>
      <c r="E342" s="44">
        <v>6648.49</v>
      </c>
      <c r="F342" s="44">
        <v>632.14</v>
      </c>
      <c r="G342" s="44">
        <v>0</v>
      </c>
      <c r="H342" s="44">
        <v>6371.71</v>
      </c>
      <c r="I342" s="44">
        <v>0</v>
      </c>
      <c r="J342" s="44">
        <v>1137.7</v>
      </c>
      <c r="K342" s="45">
        <v>13652.34</v>
      </c>
      <c r="L342" s="46">
        <v>14790.04</v>
      </c>
      <c r="M342" s="122"/>
      <c r="N342" s="124">
        <v>13652.34</v>
      </c>
      <c r="O342" s="124">
        <v>7280.63</v>
      </c>
      <c r="P342" s="124"/>
      <c r="Q342" s="124">
        <v>16100.55</v>
      </c>
      <c r="R342" s="124">
        <v>14962.85</v>
      </c>
      <c r="S342" s="47"/>
    </row>
    <row r="343" spans="1:19" ht="9" customHeight="1" x14ac:dyDescent="0.2">
      <c r="A343" s="213"/>
      <c r="B343" s="213"/>
      <c r="C343" s="48" t="s">
        <v>4</v>
      </c>
      <c r="D343" s="49">
        <v>2</v>
      </c>
      <c r="E343" s="50">
        <v>12873272</v>
      </c>
      <c r="F343" s="50">
        <v>1223994</v>
      </c>
      <c r="G343" s="50">
        <v>0</v>
      </c>
      <c r="H343" s="50">
        <v>12337351</v>
      </c>
      <c r="I343" s="50">
        <v>0</v>
      </c>
      <c r="J343" s="51">
        <v>2202894</v>
      </c>
      <c r="K343" s="50">
        <v>26434616</v>
      </c>
      <c r="L343" s="78">
        <v>28637511</v>
      </c>
      <c r="M343" s="123"/>
      <c r="N343" s="125">
        <v>26434616</v>
      </c>
      <c r="O343" s="125">
        <v>14097265</v>
      </c>
      <c r="P343" s="125">
        <v>0</v>
      </c>
      <c r="Q343" s="125">
        <v>31175012</v>
      </c>
      <c r="R343" s="125">
        <v>28972118</v>
      </c>
      <c r="S343" s="47"/>
    </row>
    <row r="344" spans="1:19" ht="12.75" customHeight="1" x14ac:dyDescent="0.2">
      <c r="A344" s="208">
        <v>35034</v>
      </c>
      <c r="B344" s="208">
        <v>35064</v>
      </c>
      <c r="C344" s="53" t="s">
        <v>3</v>
      </c>
      <c r="D344" s="54">
        <v>3</v>
      </c>
      <c r="E344" s="55">
        <v>6978.82</v>
      </c>
      <c r="F344" s="55">
        <v>663.13</v>
      </c>
      <c r="G344" s="55">
        <v>0</v>
      </c>
      <c r="H344" s="55">
        <v>6371.71</v>
      </c>
      <c r="I344" s="55">
        <v>0</v>
      </c>
      <c r="J344" s="55">
        <v>1167.81</v>
      </c>
      <c r="K344" s="56">
        <v>14013.66</v>
      </c>
      <c r="L344" s="46">
        <v>15181.47</v>
      </c>
      <c r="M344" s="122"/>
      <c r="N344" s="124">
        <v>14013.66</v>
      </c>
      <c r="O344" s="124">
        <v>7641.95</v>
      </c>
      <c r="P344" s="124"/>
      <c r="Q344" s="124">
        <v>16557.02</v>
      </c>
      <c r="R344" s="124">
        <v>15389.21</v>
      </c>
      <c r="S344" s="47"/>
    </row>
    <row r="345" spans="1:19" ht="9" customHeight="1" x14ac:dyDescent="0.2">
      <c r="A345" s="208"/>
      <c r="B345" s="208"/>
      <c r="C345" s="48" t="s">
        <v>4</v>
      </c>
      <c r="D345" s="49">
        <v>4</v>
      </c>
      <c r="E345" s="50">
        <v>13512880</v>
      </c>
      <c r="F345" s="50">
        <v>1283999</v>
      </c>
      <c r="G345" s="50">
        <v>0</v>
      </c>
      <c r="H345" s="50">
        <v>12337351</v>
      </c>
      <c r="I345" s="50">
        <v>0</v>
      </c>
      <c r="J345" s="51">
        <v>2261195</v>
      </c>
      <c r="K345" s="50">
        <v>27134229</v>
      </c>
      <c r="L345" s="78">
        <v>29395425</v>
      </c>
      <c r="M345" s="123"/>
      <c r="N345" s="125">
        <v>27134229</v>
      </c>
      <c r="O345" s="125">
        <v>14796879</v>
      </c>
      <c r="P345" s="125">
        <v>0</v>
      </c>
      <c r="Q345" s="125">
        <v>32058861</v>
      </c>
      <c r="R345" s="125">
        <v>29797666</v>
      </c>
      <c r="S345" s="47"/>
    </row>
    <row r="346" spans="1:19" ht="12.75" customHeight="1" x14ac:dyDescent="0.2">
      <c r="A346" s="209"/>
      <c r="B346" s="209"/>
      <c r="C346" s="53" t="s">
        <v>3</v>
      </c>
      <c r="D346" s="54">
        <v>5</v>
      </c>
      <c r="E346" s="55">
        <v>7288.69</v>
      </c>
      <c r="F346" s="55">
        <v>700.32</v>
      </c>
      <c r="G346" s="55">
        <v>0</v>
      </c>
      <c r="H346" s="55">
        <v>6371.71</v>
      </c>
      <c r="I346" s="55">
        <v>0</v>
      </c>
      <c r="J346" s="55">
        <v>1196.73</v>
      </c>
      <c r="K346" s="56">
        <v>14360.72</v>
      </c>
      <c r="L346" s="46">
        <v>15557.45</v>
      </c>
      <c r="M346" s="122"/>
      <c r="N346" s="124">
        <v>14360.72</v>
      </c>
      <c r="O346" s="124">
        <v>7989.01</v>
      </c>
      <c r="P346" s="124"/>
      <c r="Q346" s="124">
        <v>16995.47</v>
      </c>
      <c r="R346" s="124">
        <v>15798.74</v>
      </c>
      <c r="S346" s="47"/>
    </row>
    <row r="347" spans="1:19" ht="9" customHeight="1" x14ac:dyDescent="0.2">
      <c r="A347" s="209"/>
      <c r="B347" s="209"/>
      <c r="C347" s="48" t="s">
        <v>4</v>
      </c>
      <c r="D347" s="49">
        <v>6</v>
      </c>
      <c r="E347" s="50">
        <v>14112872</v>
      </c>
      <c r="F347" s="50">
        <v>1356009</v>
      </c>
      <c r="G347" s="50">
        <v>0</v>
      </c>
      <c r="H347" s="50">
        <v>12337351</v>
      </c>
      <c r="I347" s="50">
        <v>0</v>
      </c>
      <c r="J347" s="51">
        <v>2317192</v>
      </c>
      <c r="K347" s="50">
        <v>27806231</v>
      </c>
      <c r="L347" s="78">
        <v>30123424</v>
      </c>
      <c r="M347" s="123"/>
      <c r="N347" s="125">
        <v>27806231</v>
      </c>
      <c r="O347" s="125">
        <v>15468880</v>
      </c>
      <c r="P347" s="125">
        <v>0</v>
      </c>
      <c r="Q347" s="125">
        <v>32907819</v>
      </c>
      <c r="R347" s="125">
        <v>30590626</v>
      </c>
      <c r="S347" s="47"/>
    </row>
    <row r="348" spans="1:19" ht="12.75" customHeight="1" x14ac:dyDescent="0.2">
      <c r="A348" s="209"/>
      <c r="B348" s="209"/>
      <c r="C348" s="53" t="s">
        <v>3</v>
      </c>
      <c r="D348" s="54">
        <v>7</v>
      </c>
      <c r="E348" s="55">
        <v>7592.37</v>
      </c>
      <c r="F348" s="55">
        <v>731.3</v>
      </c>
      <c r="G348" s="55">
        <v>0</v>
      </c>
      <c r="H348" s="55">
        <v>6371.71</v>
      </c>
      <c r="I348" s="55">
        <v>0</v>
      </c>
      <c r="J348" s="55">
        <v>1224.6199999999999</v>
      </c>
      <c r="K348" s="56">
        <v>14695.38</v>
      </c>
      <c r="L348" s="46">
        <v>15920</v>
      </c>
      <c r="M348" s="122"/>
      <c r="N348" s="124">
        <v>14695.38</v>
      </c>
      <c r="O348" s="124">
        <v>8323.67</v>
      </c>
      <c r="P348" s="124"/>
      <c r="Q348" s="124">
        <v>17418.259999999998</v>
      </c>
      <c r="R348" s="124">
        <v>16193.64</v>
      </c>
      <c r="S348" s="47"/>
    </row>
    <row r="349" spans="1:19" ht="9" customHeight="1" x14ac:dyDescent="0.2">
      <c r="A349" s="209"/>
      <c r="B349" s="209"/>
      <c r="C349" s="48" t="s">
        <v>4</v>
      </c>
      <c r="D349" s="49">
        <v>8</v>
      </c>
      <c r="E349" s="50">
        <v>14700878</v>
      </c>
      <c r="F349" s="50">
        <v>1415994</v>
      </c>
      <c r="G349" s="50">
        <v>0</v>
      </c>
      <c r="H349" s="50">
        <v>12337351</v>
      </c>
      <c r="I349" s="50">
        <v>0</v>
      </c>
      <c r="J349" s="51">
        <v>2371195</v>
      </c>
      <c r="K349" s="50">
        <v>28454223</v>
      </c>
      <c r="L349" s="78">
        <v>30825418</v>
      </c>
      <c r="M349" s="123"/>
      <c r="N349" s="125">
        <v>28454223</v>
      </c>
      <c r="O349" s="125">
        <v>16116873</v>
      </c>
      <c r="P349" s="125">
        <v>0</v>
      </c>
      <c r="Q349" s="125">
        <v>33726454</v>
      </c>
      <c r="R349" s="125">
        <v>31355259</v>
      </c>
      <c r="S349" s="47"/>
    </row>
    <row r="350" spans="1:19" ht="12.75" customHeight="1" x14ac:dyDescent="0.2">
      <c r="A350" s="209"/>
      <c r="B350" s="209"/>
      <c r="C350" s="53" t="s">
        <v>3</v>
      </c>
      <c r="D350" s="54">
        <v>9</v>
      </c>
      <c r="E350" s="55">
        <v>8009.96</v>
      </c>
      <c r="F350" s="55">
        <v>768.49</v>
      </c>
      <c r="G350" s="55">
        <v>0</v>
      </c>
      <c r="H350" s="55">
        <v>6371.71</v>
      </c>
      <c r="I350" s="55">
        <v>0</v>
      </c>
      <c r="J350" s="55">
        <v>1262.51</v>
      </c>
      <c r="K350" s="56">
        <v>15150.16</v>
      </c>
      <c r="L350" s="46">
        <v>16412.669999999998</v>
      </c>
      <c r="M350" s="122"/>
      <c r="N350" s="124">
        <v>15150.16</v>
      </c>
      <c r="O350" s="124">
        <v>8778.4500000000007</v>
      </c>
      <c r="P350" s="124"/>
      <c r="Q350" s="124">
        <v>17992.79</v>
      </c>
      <c r="R350" s="124">
        <v>16730.28</v>
      </c>
      <c r="S350" s="47"/>
    </row>
    <row r="351" spans="1:19" ht="9" customHeight="1" x14ac:dyDescent="0.2">
      <c r="A351" s="209"/>
      <c r="B351" s="209"/>
      <c r="C351" s="48" t="s">
        <v>4</v>
      </c>
      <c r="D351" s="49">
        <v>10</v>
      </c>
      <c r="E351" s="50">
        <v>15509445</v>
      </c>
      <c r="F351" s="50">
        <v>1488004</v>
      </c>
      <c r="G351" s="50">
        <v>0</v>
      </c>
      <c r="H351" s="50">
        <v>12337351</v>
      </c>
      <c r="I351" s="50">
        <v>0</v>
      </c>
      <c r="J351" s="51">
        <v>2444560</v>
      </c>
      <c r="K351" s="50">
        <v>29334800</v>
      </c>
      <c r="L351" s="78">
        <v>31779361</v>
      </c>
      <c r="M351" s="123"/>
      <c r="N351" s="125">
        <v>29334800</v>
      </c>
      <c r="O351" s="125">
        <v>16997449</v>
      </c>
      <c r="P351" s="125">
        <v>0</v>
      </c>
      <c r="Q351" s="125">
        <v>34838899</v>
      </c>
      <c r="R351" s="125">
        <v>32394339</v>
      </c>
      <c r="S351" s="47"/>
    </row>
    <row r="352" spans="1:19" ht="12.75" customHeight="1" x14ac:dyDescent="0.2">
      <c r="A352" s="209"/>
      <c r="B352" s="209"/>
      <c r="C352" s="53" t="s">
        <v>3</v>
      </c>
      <c r="D352" s="54">
        <v>11</v>
      </c>
      <c r="E352" s="55">
        <v>8369.41</v>
      </c>
      <c r="F352" s="55">
        <v>811.87</v>
      </c>
      <c r="G352" s="55">
        <v>0</v>
      </c>
      <c r="H352" s="55">
        <v>6371.71</v>
      </c>
      <c r="I352" s="55">
        <v>0</v>
      </c>
      <c r="J352" s="55">
        <v>1296.08</v>
      </c>
      <c r="K352" s="56">
        <v>15552.99</v>
      </c>
      <c r="L352" s="46">
        <v>16849.07</v>
      </c>
      <c r="M352" s="122"/>
      <c r="N352" s="124">
        <v>15552.99</v>
      </c>
      <c r="O352" s="124">
        <v>9181.2800000000007</v>
      </c>
      <c r="P352" s="124"/>
      <c r="Q352" s="124">
        <v>18501.7</v>
      </c>
      <c r="R352" s="124">
        <v>17205.62</v>
      </c>
      <c r="S352" s="47"/>
    </row>
    <row r="353" spans="1:19" ht="9" customHeight="1" x14ac:dyDescent="0.2">
      <c r="A353" s="209"/>
      <c r="B353" s="209"/>
      <c r="C353" s="48" t="s">
        <v>4</v>
      </c>
      <c r="D353" s="49">
        <v>12</v>
      </c>
      <c r="E353" s="50">
        <v>16205438</v>
      </c>
      <c r="F353" s="50">
        <v>1572000</v>
      </c>
      <c r="G353" s="50">
        <v>0</v>
      </c>
      <c r="H353" s="50">
        <v>12337351</v>
      </c>
      <c r="I353" s="50">
        <v>0</v>
      </c>
      <c r="J353" s="51">
        <v>2509561</v>
      </c>
      <c r="K353" s="50">
        <v>30114788</v>
      </c>
      <c r="L353" s="78">
        <v>32624349</v>
      </c>
      <c r="M353" s="123"/>
      <c r="N353" s="125">
        <v>30114788</v>
      </c>
      <c r="O353" s="125">
        <v>17777437</v>
      </c>
      <c r="P353" s="125">
        <v>0</v>
      </c>
      <c r="Q353" s="125">
        <v>35824287</v>
      </c>
      <c r="R353" s="125">
        <v>33314726</v>
      </c>
      <c r="S353" s="47"/>
    </row>
    <row r="354" spans="1:19" ht="12.75" customHeight="1" x14ac:dyDescent="0.2">
      <c r="A354" s="209"/>
      <c r="B354" s="209"/>
      <c r="C354" s="53" t="s">
        <v>3</v>
      </c>
      <c r="D354" s="54">
        <v>13</v>
      </c>
      <c r="E354" s="55">
        <v>8722.67</v>
      </c>
      <c r="F354" s="55">
        <v>849.06</v>
      </c>
      <c r="G354" s="55">
        <v>0</v>
      </c>
      <c r="H354" s="55">
        <v>6371.71</v>
      </c>
      <c r="I354" s="55">
        <v>0</v>
      </c>
      <c r="J354" s="55">
        <v>1328.62</v>
      </c>
      <c r="K354" s="56">
        <v>15943.44</v>
      </c>
      <c r="L354" s="46">
        <v>17272.060000000001</v>
      </c>
      <c r="M354" s="122"/>
      <c r="N354" s="124">
        <v>15943.44</v>
      </c>
      <c r="O354" s="124">
        <v>9571.73</v>
      </c>
      <c r="P354" s="124"/>
      <c r="Q354" s="124">
        <v>18994.97</v>
      </c>
      <c r="R354" s="124">
        <v>17666.349999999999</v>
      </c>
      <c r="S354" s="47"/>
    </row>
    <row r="355" spans="1:19" ht="9" customHeight="1" x14ac:dyDescent="0.2">
      <c r="A355" s="209"/>
      <c r="B355" s="209"/>
      <c r="C355" s="48" t="s">
        <v>4</v>
      </c>
      <c r="D355" s="49">
        <v>14</v>
      </c>
      <c r="E355" s="50">
        <v>16889444</v>
      </c>
      <c r="F355" s="50">
        <v>1644009</v>
      </c>
      <c r="G355" s="50">
        <v>0</v>
      </c>
      <c r="H355" s="50">
        <v>12337351</v>
      </c>
      <c r="I355" s="50">
        <v>0</v>
      </c>
      <c r="J355" s="51">
        <v>2572567</v>
      </c>
      <c r="K355" s="50">
        <v>30870805</v>
      </c>
      <c r="L355" s="78">
        <v>33443372</v>
      </c>
      <c r="M355" s="123"/>
      <c r="N355" s="125">
        <v>30870805</v>
      </c>
      <c r="O355" s="125">
        <v>18533454</v>
      </c>
      <c r="P355" s="125">
        <v>0</v>
      </c>
      <c r="Q355" s="125">
        <v>36779391</v>
      </c>
      <c r="R355" s="125">
        <v>34206824</v>
      </c>
      <c r="S355" s="47"/>
    </row>
    <row r="356" spans="1:19" ht="12.75" customHeight="1" x14ac:dyDescent="0.2">
      <c r="A356" s="209"/>
      <c r="B356" s="209"/>
      <c r="C356" s="53" t="s">
        <v>3</v>
      </c>
      <c r="D356" s="54">
        <v>15</v>
      </c>
      <c r="E356" s="55">
        <v>9213.01</v>
      </c>
      <c r="F356" s="55">
        <v>892.44</v>
      </c>
      <c r="G356" s="55">
        <v>0</v>
      </c>
      <c r="H356" s="55">
        <v>6371.71</v>
      </c>
      <c r="I356" s="55">
        <v>0</v>
      </c>
      <c r="J356" s="55">
        <v>1373.1</v>
      </c>
      <c r="K356" s="56">
        <v>16477.16</v>
      </c>
      <c r="L356" s="46">
        <v>17850.259999999998</v>
      </c>
      <c r="M356" s="122"/>
      <c r="N356" s="124">
        <v>16477.16</v>
      </c>
      <c r="O356" s="124">
        <v>10105.450000000001</v>
      </c>
      <c r="P356" s="124"/>
      <c r="Q356" s="124">
        <v>19669.240000000002</v>
      </c>
      <c r="R356" s="124">
        <v>18296.14</v>
      </c>
      <c r="S356" s="47"/>
    </row>
    <row r="357" spans="1:19" ht="9" customHeight="1" x14ac:dyDescent="0.2">
      <c r="A357" s="209"/>
      <c r="B357" s="209"/>
      <c r="C357" s="48" t="s">
        <v>4</v>
      </c>
      <c r="D357" s="49">
        <v>16</v>
      </c>
      <c r="E357" s="50">
        <v>17838875</v>
      </c>
      <c r="F357" s="50">
        <v>1728005</v>
      </c>
      <c r="G357" s="50">
        <v>0</v>
      </c>
      <c r="H357" s="50">
        <v>12337351</v>
      </c>
      <c r="I357" s="50">
        <v>0</v>
      </c>
      <c r="J357" s="51">
        <v>2658692</v>
      </c>
      <c r="K357" s="50">
        <v>31904231</v>
      </c>
      <c r="L357" s="78">
        <v>34562923</v>
      </c>
      <c r="M357" s="123"/>
      <c r="N357" s="125">
        <v>31904231</v>
      </c>
      <c r="O357" s="125">
        <v>19566880</v>
      </c>
      <c r="P357" s="125">
        <v>0</v>
      </c>
      <c r="Q357" s="125">
        <v>38084959</v>
      </c>
      <c r="R357" s="125">
        <v>35426267</v>
      </c>
      <c r="S357" s="47"/>
    </row>
    <row r="358" spans="1:19" ht="12.75" customHeight="1" x14ac:dyDescent="0.2">
      <c r="A358" s="209"/>
      <c r="B358" s="209"/>
      <c r="C358" s="53" t="s">
        <v>3</v>
      </c>
      <c r="D358" s="54">
        <v>17</v>
      </c>
      <c r="E358" s="55">
        <v>9628.24</v>
      </c>
      <c r="F358" s="55">
        <v>942.02</v>
      </c>
      <c r="G358" s="55">
        <v>0</v>
      </c>
      <c r="H358" s="55">
        <v>6371.71</v>
      </c>
      <c r="I358" s="55">
        <v>0</v>
      </c>
      <c r="J358" s="55">
        <v>1411.83</v>
      </c>
      <c r="K358" s="56">
        <v>16941.97</v>
      </c>
      <c r="L358" s="46">
        <v>18353.8</v>
      </c>
      <c r="M358" s="122"/>
      <c r="N358" s="124">
        <v>16941.97</v>
      </c>
      <c r="O358" s="124">
        <v>10570.26</v>
      </c>
      <c r="P358" s="124"/>
      <c r="Q358" s="124">
        <v>20256.45</v>
      </c>
      <c r="R358" s="124">
        <v>18844.62</v>
      </c>
      <c r="S358" s="47"/>
    </row>
    <row r="359" spans="1:19" ht="9" customHeight="1" x14ac:dyDescent="0.2">
      <c r="A359" s="209"/>
      <c r="B359" s="209"/>
      <c r="C359" s="48" t="s">
        <v>4</v>
      </c>
      <c r="D359" s="49">
        <v>18</v>
      </c>
      <c r="E359" s="50">
        <v>18642872</v>
      </c>
      <c r="F359" s="50">
        <v>1824005</v>
      </c>
      <c r="G359" s="50">
        <v>0</v>
      </c>
      <c r="H359" s="50">
        <v>12337351</v>
      </c>
      <c r="I359" s="50">
        <v>0</v>
      </c>
      <c r="J359" s="51">
        <v>2733684</v>
      </c>
      <c r="K359" s="50">
        <v>32804228</v>
      </c>
      <c r="L359" s="78">
        <v>35537912</v>
      </c>
      <c r="M359" s="123"/>
      <c r="N359" s="125">
        <v>32804228</v>
      </c>
      <c r="O359" s="125">
        <v>20466877</v>
      </c>
      <c r="P359" s="125">
        <v>0</v>
      </c>
      <c r="Q359" s="125">
        <v>39221956</v>
      </c>
      <c r="R359" s="125">
        <v>36488272</v>
      </c>
      <c r="S359" s="47"/>
    </row>
    <row r="360" spans="1:19" ht="12.75" customHeight="1" x14ac:dyDescent="0.2">
      <c r="A360" s="209"/>
      <c r="B360" s="209"/>
      <c r="C360" s="53" t="s">
        <v>3</v>
      </c>
      <c r="D360" s="54">
        <v>19</v>
      </c>
      <c r="E360" s="55">
        <v>10037.280000000001</v>
      </c>
      <c r="F360" s="55">
        <v>985.4</v>
      </c>
      <c r="G360" s="55">
        <v>0</v>
      </c>
      <c r="H360" s="55">
        <v>6371.71</v>
      </c>
      <c r="I360" s="55">
        <v>0</v>
      </c>
      <c r="J360" s="55">
        <v>1449.53</v>
      </c>
      <c r="K360" s="56">
        <v>17394.39</v>
      </c>
      <c r="L360" s="46">
        <v>18843.919999999998</v>
      </c>
      <c r="M360" s="122"/>
      <c r="N360" s="124">
        <v>17394.39</v>
      </c>
      <c r="O360" s="124">
        <v>11022.68</v>
      </c>
      <c r="P360" s="124"/>
      <c r="Q360" s="124">
        <v>20828</v>
      </c>
      <c r="R360" s="124">
        <v>19378.47</v>
      </c>
      <c r="S360" s="47"/>
    </row>
    <row r="361" spans="1:19" ht="9" customHeight="1" x14ac:dyDescent="0.2">
      <c r="A361" s="209"/>
      <c r="B361" s="209"/>
      <c r="C361" s="48" t="s">
        <v>4</v>
      </c>
      <c r="D361" s="49">
        <v>20</v>
      </c>
      <c r="E361" s="50">
        <v>19434884</v>
      </c>
      <c r="F361" s="50">
        <v>1908000</v>
      </c>
      <c r="G361" s="50">
        <v>0</v>
      </c>
      <c r="H361" s="50">
        <v>12337351</v>
      </c>
      <c r="I361" s="50">
        <v>0</v>
      </c>
      <c r="J361" s="51">
        <v>2806681</v>
      </c>
      <c r="K361" s="50">
        <v>33680236</v>
      </c>
      <c r="L361" s="78">
        <v>36486917</v>
      </c>
      <c r="M361" s="123"/>
      <c r="N361" s="125">
        <v>33680236</v>
      </c>
      <c r="O361" s="125">
        <v>21342885</v>
      </c>
      <c r="P361" s="125">
        <v>0</v>
      </c>
      <c r="Q361" s="125">
        <v>40328632</v>
      </c>
      <c r="R361" s="125">
        <v>37521950</v>
      </c>
      <c r="S361" s="47"/>
    </row>
    <row r="362" spans="1:19" ht="12.75" customHeight="1" x14ac:dyDescent="0.2">
      <c r="A362" s="209"/>
      <c r="B362" s="209"/>
      <c r="C362" s="53" t="s">
        <v>3</v>
      </c>
      <c r="D362" s="54">
        <v>21</v>
      </c>
      <c r="E362" s="55">
        <v>10383.219999999999</v>
      </c>
      <c r="F362" s="55">
        <v>1016.39</v>
      </c>
      <c r="G362" s="55">
        <v>0</v>
      </c>
      <c r="H362" s="55">
        <v>6371.71</v>
      </c>
      <c r="I362" s="55">
        <v>0</v>
      </c>
      <c r="J362" s="55">
        <v>1480.94</v>
      </c>
      <c r="K362" s="56">
        <v>17771.32</v>
      </c>
      <c r="L362" s="46">
        <v>19252.259999999998</v>
      </c>
      <c r="M362" s="122"/>
      <c r="N362" s="124">
        <v>17771.32</v>
      </c>
      <c r="O362" s="124">
        <v>11399.61</v>
      </c>
      <c r="P362" s="124"/>
      <c r="Q362" s="124">
        <v>21304.19</v>
      </c>
      <c r="R362" s="124">
        <v>19823.25</v>
      </c>
      <c r="S362" s="47"/>
    </row>
    <row r="363" spans="1:19" ht="9" customHeight="1" x14ac:dyDescent="0.2">
      <c r="A363" s="209"/>
      <c r="B363" s="209"/>
      <c r="C363" s="48" t="s">
        <v>4</v>
      </c>
      <c r="D363" s="49">
        <v>22</v>
      </c>
      <c r="E363" s="50">
        <v>20104717</v>
      </c>
      <c r="F363" s="50">
        <v>1968005</v>
      </c>
      <c r="G363" s="50">
        <v>0</v>
      </c>
      <c r="H363" s="50">
        <v>12337351</v>
      </c>
      <c r="I363" s="50">
        <v>0</v>
      </c>
      <c r="J363" s="51">
        <v>2867500</v>
      </c>
      <c r="K363" s="50">
        <v>34410074</v>
      </c>
      <c r="L363" s="78">
        <v>37277573</v>
      </c>
      <c r="M363" s="123"/>
      <c r="N363" s="125">
        <v>34410074</v>
      </c>
      <c r="O363" s="125">
        <v>22072723</v>
      </c>
      <c r="P363" s="125">
        <v>0</v>
      </c>
      <c r="Q363" s="125">
        <v>41250664</v>
      </c>
      <c r="R363" s="125">
        <v>38383164</v>
      </c>
      <c r="S363" s="47"/>
    </row>
    <row r="364" spans="1:19" ht="12.75" customHeight="1" x14ac:dyDescent="0.2">
      <c r="A364" s="209"/>
      <c r="B364" s="209"/>
      <c r="C364" s="53" t="s">
        <v>3</v>
      </c>
      <c r="D364" s="54">
        <v>23</v>
      </c>
      <c r="E364" s="55">
        <v>10649.71</v>
      </c>
      <c r="F364" s="55">
        <v>1047.3699999999999</v>
      </c>
      <c r="G364" s="55">
        <v>0</v>
      </c>
      <c r="H364" s="55">
        <v>6371.71</v>
      </c>
      <c r="I364" s="55">
        <v>0</v>
      </c>
      <c r="J364" s="55">
        <v>1505.73</v>
      </c>
      <c r="K364" s="56">
        <v>18068.79</v>
      </c>
      <c r="L364" s="46">
        <v>19574.52</v>
      </c>
      <c r="M364" s="122"/>
      <c r="N364" s="124">
        <v>18068.79</v>
      </c>
      <c r="O364" s="124">
        <v>11697.08</v>
      </c>
      <c r="P364" s="124"/>
      <c r="Q364" s="124">
        <v>21679.99</v>
      </c>
      <c r="R364" s="124">
        <v>20174.259999999998</v>
      </c>
      <c r="S364" s="47"/>
    </row>
    <row r="365" spans="1:19" ht="9" customHeight="1" x14ac:dyDescent="0.2">
      <c r="A365" s="209"/>
      <c r="B365" s="209"/>
      <c r="C365" s="48" t="s">
        <v>4</v>
      </c>
      <c r="D365" s="49">
        <v>23</v>
      </c>
      <c r="E365" s="50">
        <v>20620714</v>
      </c>
      <c r="F365" s="50">
        <v>2027991</v>
      </c>
      <c r="G365" s="50">
        <v>0</v>
      </c>
      <c r="H365" s="50">
        <v>12337351</v>
      </c>
      <c r="I365" s="50">
        <v>0</v>
      </c>
      <c r="J365" s="51">
        <v>2915500</v>
      </c>
      <c r="K365" s="50">
        <v>34986056</v>
      </c>
      <c r="L365" s="78">
        <v>37901556</v>
      </c>
      <c r="M365" s="123"/>
      <c r="N365" s="125">
        <v>34986056</v>
      </c>
      <c r="O365" s="125">
        <v>22648705</v>
      </c>
      <c r="P365" s="125">
        <v>0</v>
      </c>
      <c r="Q365" s="125">
        <v>41978314</v>
      </c>
      <c r="R365" s="125">
        <v>39062814</v>
      </c>
      <c r="S365" s="47"/>
    </row>
    <row r="366" spans="1:19" ht="12.75" customHeight="1" x14ac:dyDescent="0.2">
      <c r="A366" s="209"/>
      <c r="B366" s="209"/>
      <c r="C366" s="53" t="s">
        <v>3</v>
      </c>
      <c r="D366" s="54">
        <v>24</v>
      </c>
      <c r="E366" s="55">
        <v>10922.4</v>
      </c>
      <c r="F366" s="55">
        <v>1072.1600000000001</v>
      </c>
      <c r="G366" s="55">
        <v>0</v>
      </c>
      <c r="H366" s="55">
        <v>6371.71</v>
      </c>
      <c r="I366" s="55">
        <v>0</v>
      </c>
      <c r="J366" s="55">
        <v>1530.52</v>
      </c>
      <c r="K366" s="56">
        <v>18366.27</v>
      </c>
      <c r="L366" s="46">
        <v>19896.79</v>
      </c>
      <c r="M366" s="122"/>
      <c r="N366" s="124">
        <v>18366.27</v>
      </c>
      <c r="O366" s="124">
        <v>11994.56</v>
      </c>
      <c r="P366" s="124"/>
      <c r="Q366" s="124">
        <v>22055.81</v>
      </c>
      <c r="R366" s="124">
        <v>20525.29</v>
      </c>
      <c r="S366" s="47"/>
    </row>
    <row r="367" spans="1:19" ht="9" customHeight="1" x14ac:dyDescent="0.2">
      <c r="A367" s="209"/>
      <c r="B367" s="209"/>
      <c r="C367" s="48" t="s">
        <v>4</v>
      </c>
      <c r="D367" s="49">
        <v>25</v>
      </c>
      <c r="E367" s="50">
        <v>21148715</v>
      </c>
      <c r="F367" s="50">
        <v>2075991</v>
      </c>
      <c r="G367" s="50">
        <v>0</v>
      </c>
      <c r="H367" s="50">
        <v>12337351</v>
      </c>
      <c r="I367" s="50">
        <v>0</v>
      </c>
      <c r="J367" s="51">
        <v>2963500</v>
      </c>
      <c r="K367" s="50">
        <v>35562058</v>
      </c>
      <c r="L367" s="78">
        <v>38525558</v>
      </c>
      <c r="M367" s="123"/>
      <c r="N367" s="125">
        <v>35562058</v>
      </c>
      <c r="O367" s="125">
        <v>23224707</v>
      </c>
      <c r="P367" s="125">
        <v>0</v>
      </c>
      <c r="Q367" s="125">
        <v>42706003</v>
      </c>
      <c r="R367" s="125">
        <v>39742503</v>
      </c>
      <c r="S367" s="47"/>
    </row>
    <row r="368" spans="1:19" ht="12.75" customHeight="1" x14ac:dyDescent="0.2">
      <c r="A368" s="209"/>
      <c r="B368" s="209"/>
      <c r="C368" s="53" t="s">
        <v>3</v>
      </c>
      <c r="D368" s="54">
        <v>26</v>
      </c>
      <c r="E368" s="55">
        <v>11188.89</v>
      </c>
      <c r="F368" s="55">
        <v>1103.1500000000001</v>
      </c>
      <c r="G368" s="55">
        <v>0</v>
      </c>
      <c r="H368" s="55">
        <v>6371.71</v>
      </c>
      <c r="I368" s="55">
        <v>0</v>
      </c>
      <c r="J368" s="55">
        <v>1555.31</v>
      </c>
      <c r="K368" s="56">
        <v>18663.75</v>
      </c>
      <c r="L368" s="46">
        <v>20219.060000000001</v>
      </c>
      <c r="M368" s="122"/>
      <c r="N368" s="124">
        <v>18663.75</v>
      </c>
      <c r="O368" s="124">
        <v>12292.04</v>
      </c>
      <c r="P368" s="124"/>
      <c r="Q368" s="124">
        <v>22431.63</v>
      </c>
      <c r="R368" s="124">
        <v>20876.32</v>
      </c>
      <c r="S368" s="47"/>
    </row>
    <row r="369" spans="1:19" ht="9" customHeight="1" x14ac:dyDescent="0.2">
      <c r="A369" s="209"/>
      <c r="B369" s="209"/>
      <c r="C369" s="48" t="s">
        <v>4</v>
      </c>
      <c r="D369" s="49">
        <v>27</v>
      </c>
      <c r="E369" s="50">
        <v>21664712</v>
      </c>
      <c r="F369" s="50">
        <v>2135996</v>
      </c>
      <c r="G369" s="50">
        <v>0</v>
      </c>
      <c r="H369" s="50">
        <v>12337351</v>
      </c>
      <c r="I369" s="50">
        <v>0</v>
      </c>
      <c r="J369" s="51">
        <v>3011500</v>
      </c>
      <c r="K369" s="50">
        <v>36138059</v>
      </c>
      <c r="L369" s="78">
        <v>39149559</v>
      </c>
      <c r="M369" s="123"/>
      <c r="N369" s="125">
        <v>36138059</v>
      </c>
      <c r="O369" s="125">
        <v>23800708</v>
      </c>
      <c r="P369" s="125">
        <v>0</v>
      </c>
      <c r="Q369" s="125">
        <v>43433692</v>
      </c>
      <c r="R369" s="125">
        <v>40422192</v>
      </c>
      <c r="S369" s="47"/>
    </row>
    <row r="370" spans="1:19" ht="12.75" customHeight="1" x14ac:dyDescent="0.2">
      <c r="A370" s="209"/>
      <c r="B370" s="209"/>
      <c r="C370" s="53" t="s">
        <v>3</v>
      </c>
      <c r="D370" s="54">
        <v>28</v>
      </c>
      <c r="E370" s="55">
        <v>11533.35</v>
      </c>
      <c r="F370" s="55">
        <v>1134.1400000000001</v>
      </c>
      <c r="G370" s="55">
        <v>0</v>
      </c>
      <c r="H370" s="55">
        <v>6371.71</v>
      </c>
      <c r="I370" s="55">
        <v>0</v>
      </c>
      <c r="J370" s="55">
        <v>1586.6</v>
      </c>
      <c r="K370" s="56">
        <v>19039.2</v>
      </c>
      <c r="L370" s="46">
        <v>20625.8</v>
      </c>
      <c r="M370" s="122"/>
      <c r="N370" s="124">
        <v>19039.2</v>
      </c>
      <c r="O370" s="124">
        <v>12667.49</v>
      </c>
      <c r="P370" s="124"/>
      <c r="Q370" s="124">
        <v>22905.95</v>
      </c>
      <c r="R370" s="124">
        <v>21319.35</v>
      </c>
      <c r="S370" s="47"/>
    </row>
    <row r="371" spans="1:19" ht="9" customHeight="1" x14ac:dyDescent="0.2">
      <c r="A371" s="209"/>
      <c r="B371" s="209"/>
      <c r="C371" s="48" t="s">
        <v>4</v>
      </c>
      <c r="D371" s="49">
        <v>29</v>
      </c>
      <c r="E371" s="50">
        <v>22331680</v>
      </c>
      <c r="F371" s="50">
        <v>2196001</v>
      </c>
      <c r="G371" s="50">
        <v>0</v>
      </c>
      <c r="H371" s="50">
        <v>12337351</v>
      </c>
      <c r="I371" s="50">
        <v>0</v>
      </c>
      <c r="J371" s="51">
        <v>3072086</v>
      </c>
      <c r="K371" s="50">
        <v>36865032</v>
      </c>
      <c r="L371" s="78">
        <v>39937118</v>
      </c>
      <c r="M371" s="123"/>
      <c r="N371" s="125">
        <v>36865032</v>
      </c>
      <c r="O371" s="125">
        <v>24527681</v>
      </c>
      <c r="P371" s="125">
        <v>0</v>
      </c>
      <c r="Q371" s="125">
        <v>44352104</v>
      </c>
      <c r="R371" s="125">
        <v>41280018</v>
      </c>
      <c r="S371" s="47"/>
    </row>
    <row r="372" spans="1:19" ht="12.75" customHeight="1" x14ac:dyDescent="0.2">
      <c r="A372" s="209"/>
      <c r="B372" s="209"/>
      <c r="C372" s="53" t="s">
        <v>3</v>
      </c>
      <c r="D372" s="54">
        <v>30</v>
      </c>
      <c r="E372" s="55">
        <v>11806.04</v>
      </c>
      <c r="F372" s="55">
        <v>1165.1300000000001</v>
      </c>
      <c r="G372" s="55">
        <v>0</v>
      </c>
      <c r="H372" s="55">
        <v>6371.71</v>
      </c>
      <c r="I372" s="55">
        <v>0</v>
      </c>
      <c r="J372" s="55">
        <v>1611.91</v>
      </c>
      <c r="K372" s="56">
        <v>19342.88</v>
      </c>
      <c r="L372" s="46">
        <v>20954.79</v>
      </c>
      <c r="M372" s="122"/>
      <c r="N372" s="124">
        <v>19342.88</v>
      </c>
      <c r="O372" s="124">
        <v>12971.17</v>
      </c>
      <c r="P372" s="124"/>
      <c r="Q372" s="124">
        <v>23289.599999999999</v>
      </c>
      <c r="R372" s="124">
        <v>21677.69</v>
      </c>
      <c r="S372" s="47"/>
    </row>
    <row r="373" spans="1:19" ht="9" customHeight="1" x14ac:dyDescent="0.2">
      <c r="A373" s="209"/>
      <c r="B373" s="209"/>
      <c r="C373" s="48" t="s">
        <v>4</v>
      </c>
      <c r="D373" s="49">
        <v>31</v>
      </c>
      <c r="E373" s="50">
        <v>22859681</v>
      </c>
      <c r="F373" s="50">
        <v>2256006</v>
      </c>
      <c r="G373" s="50">
        <v>0</v>
      </c>
      <c r="H373" s="50">
        <v>12337351</v>
      </c>
      <c r="I373" s="50">
        <v>0</v>
      </c>
      <c r="J373" s="51">
        <v>3121093</v>
      </c>
      <c r="K373" s="50">
        <v>37453038</v>
      </c>
      <c r="L373" s="78">
        <v>40574131</v>
      </c>
      <c r="M373" s="123"/>
      <c r="N373" s="125">
        <v>37453038</v>
      </c>
      <c r="O373" s="125">
        <v>25115687</v>
      </c>
      <c r="P373" s="125">
        <v>0</v>
      </c>
      <c r="Q373" s="125">
        <v>45094954</v>
      </c>
      <c r="R373" s="125">
        <v>41973861</v>
      </c>
      <c r="S373" s="47"/>
    </row>
    <row r="374" spans="1:19" ht="12.75" customHeight="1" x14ac:dyDescent="0.2">
      <c r="A374" s="209"/>
      <c r="B374" s="209"/>
      <c r="C374" s="53" t="s">
        <v>3</v>
      </c>
      <c r="D374" s="54">
        <v>32</v>
      </c>
      <c r="E374" s="55">
        <v>12072.53</v>
      </c>
      <c r="F374" s="55">
        <v>1189.92</v>
      </c>
      <c r="G374" s="55">
        <v>0</v>
      </c>
      <c r="H374" s="55">
        <v>6371.71</v>
      </c>
      <c r="I374" s="55">
        <v>0</v>
      </c>
      <c r="J374" s="55">
        <v>1636.18</v>
      </c>
      <c r="K374" s="56">
        <v>19634.16</v>
      </c>
      <c r="L374" s="46">
        <v>21270.34</v>
      </c>
      <c r="M374" s="122"/>
      <c r="N374" s="124">
        <v>19634.16</v>
      </c>
      <c r="O374" s="124">
        <v>13262.45</v>
      </c>
      <c r="P374" s="124"/>
      <c r="Q374" s="124">
        <v>23657.58</v>
      </c>
      <c r="R374" s="124">
        <v>22021.4</v>
      </c>
      <c r="S374" s="47"/>
    </row>
    <row r="375" spans="1:19" ht="9" customHeight="1" x14ac:dyDescent="0.2">
      <c r="A375" s="209"/>
      <c r="B375" s="209"/>
      <c r="C375" s="48" t="s">
        <v>4</v>
      </c>
      <c r="D375" s="49">
        <v>33</v>
      </c>
      <c r="E375" s="50">
        <v>23375678</v>
      </c>
      <c r="F375" s="50">
        <v>2304006</v>
      </c>
      <c r="G375" s="50">
        <v>0</v>
      </c>
      <c r="H375" s="50">
        <v>12337351</v>
      </c>
      <c r="I375" s="50">
        <v>0</v>
      </c>
      <c r="J375" s="51">
        <v>3168086</v>
      </c>
      <c r="K375" s="50">
        <v>38017035</v>
      </c>
      <c r="L375" s="78">
        <v>41185121</v>
      </c>
      <c r="M375" s="123"/>
      <c r="N375" s="125">
        <v>38017035</v>
      </c>
      <c r="O375" s="125">
        <v>25679684</v>
      </c>
      <c r="P375" s="125">
        <v>0</v>
      </c>
      <c r="Q375" s="125">
        <v>45807462</v>
      </c>
      <c r="R375" s="125">
        <v>42639376</v>
      </c>
      <c r="S375" s="47"/>
    </row>
    <row r="376" spans="1:19" ht="12.75" customHeight="1" x14ac:dyDescent="0.2">
      <c r="A376" s="209"/>
      <c r="B376" s="209"/>
      <c r="C376" s="53" t="s">
        <v>3</v>
      </c>
      <c r="D376" s="54">
        <v>34</v>
      </c>
      <c r="E376" s="55">
        <v>12339.02</v>
      </c>
      <c r="F376" s="55">
        <v>1220.9000000000001</v>
      </c>
      <c r="G376" s="55">
        <v>0</v>
      </c>
      <c r="H376" s="55">
        <v>6371.71</v>
      </c>
      <c r="I376" s="55">
        <v>0</v>
      </c>
      <c r="J376" s="55">
        <v>1660.97</v>
      </c>
      <c r="K376" s="56">
        <v>19931.63</v>
      </c>
      <c r="L376" s="46">
        <v>21592.6</v>
      </c>
      <c r="M376" s="122"/>
      <c r="N376" s="124">
        <v>19931.63</v>
      </c>
      <c r="O376" s="124">
        <v>13559.92</v>
      </c>
      <c r="P376" s="124"/>
      <c r="Q376" s="124">
        <v>24033.39</v>
      </c>
      <c r="R376" s="124">
        <v>22372.42</v>
      </c>
      <c r="S376" s="47"/>
    </row>
    <row r="377" spans="1:19" ht="9" customHeight="1" x14ac:dyDescent="0.2">
      <c r="A377" s="209"/>
      <c r="B377" s="209"/>
      <c r="C377" s="48" t="s">
        <v>4</v>
      </c>
      <c r="D377" s="49">
        <v>35</v>
      </c>
      <c r="E377" s="50">
        <v>23891674</v>
      </c>
      <c r="F377" s="50">
        <v>2363992</v>
      </c>
      <c r="G377" s="50">
        <v>0</v>
      </c>
      <c r="H377" s="50">
        <v>12337351</v>
      </c>
      <c r="I377" s="50">
        <v>0</v>
      </c>
      <c r="J377" s="51">
        <v>3216086</v>
      </c>
      <c r="K377" s="50">
        <v>38593017</v>
      </c>
      <c r="L377" s="78">
        <v>41809104</v>
      </c>
      <c r="M377" s="123"/>
      <c r="N377" s="125">
        <v>38593017</v>
      </c>
      <c r="O377" s="125">
        <v>26255666</v>
      </c>
      <c r="P377" s="125">
        <v>0</v>
      </c>
      <c r="Q377" s="125">
        <v>46535132</v>
      </c>
      <c r="R377" s="125">
        <v>43319046</v>
      </c>
      <c r="S377" s="47"/>
    </row>
    <row r="378" spans="1:19" ht="12.75" customHeight="1" x14ac:dyDescent="0.2">
      <c r="A378" s="209"/>
      <c r="B378" s="209"/>
      <c r="C378" s="53" t="s">
        <v>3</v>
      </c>
      <c r="D378" s="54">
        <v>36</v>
      </c>
      <c r="E378" s="55">
        <v>12665.26</v>
      </c>
      <c r="F378" s="55">
        <v>1251.8900000000001</v>
      </c>
      <c r="G378" s="55">
        <v>0</v>
      </c>
      <c r="H378" s="55">
        <v>6371.71</v>
      </c>
      <c r="I378" s="55">
        <v>0</v>
      </c>
      <c r="J378" s="55">
        <v>1690.74</v>
      </c>
      <c r="K378" s="56">
        <v>20288.86</v>
      </c>
      <c r="L378" s="46">
        <v>21979.599999999999</v>
      </c>
      <c r="M378" s="122"/>
      <c r="N378" s="124">
        <v>20288.86</v>
      </c>
      <c r="O378" s="124">
        <v>13917.15</v>
      </c>
      <c r="P378" s="124"/>
      <c r="Q378" s="124">
        <v>24484.69</v>
      </c>
      <c r="R378" s="124">
        <v>22793.95</v>
      </c>
      <c r="S378" s="47"/>
    </row>
    <row r="379" spans="1:19" ht="9" customHeight="1" x14ac:dyDescent="0.2">
      <c r="A379" s="209"/>
      <c r="B379" s="209"/>
      <c r="C379" s="48" t="s">
        <v>4</v>
      </c>
      <c r="D379" s="49">
        <v>37</v>
      </c>
      <c r="E379" s="50">
        <v>24523363</v>
      </c>
      <c r="F379" s="50">
        <v>2423997</v>
      </c>
      <c r="G379" s="50">
        <v>0</v>
      </c>
      <c r="H379" s="50">
        <v>12337351</v>
      </c>
      <c r="I379" s="50">
        <v>0</v>
      </c>
      <c r="J379" s="51">
        <v>3273729</v>
      </c>
      <c r="K379" s="50">
        <v>39284711</v>
      </c>
      <c r="L379" s="78">
        <v>42558440</v>
      </c>
      <c r="M379" s="123"/>
      <c r="N379" s="125">
        <v>39284711</v>
      </c>
      <c r="O379" s="125">
        <v>26947360</v>
      </c>
      <c r="P379" s="125">
        <v>0</v>
      </c>
      <c r="Q379" s="125">
        <v>47408971</v>
      </c>
      <c r="R379" s="125">
        <v>44135242</v>
      </c>
      <c r="S379" s="47"/>
    </row>
    <row r="380" spans="1:19" ht="12.75" customHeight="1" x14ac:dyDescent="0.2">
      <c r="A380" s="209"/>
      <c r="B380" s="209"/>
      <c r="C380" s="53" t="s">
        <v>3</v>
      </c>
      <c r="D380" s="54">
        <v>38</v>
      </c>
      <c r="E380" s="55">
        <v>12931.75</v>
      </c>
      <c r="F380" s="55">
        <v>1282.8800000000001</v>
      </c>
      <c r="G380" s="55">
        <v>0</v>
      </c>
      <c r="H380" s="55">
        <v>6371.71</v>
      </c>
      <c r="I380" s="55">
        <v>0</v>
      </c>
      <c r="J380" s="55">
        <v>1715.53</v>
      </c>
      <c r="K380" s="56">
        <v>20586.34</v>
      </c>
      <c r="L380" s="46">
        <v>22301.87</v>
      </c>
      <c r="M380" s="122"/>
      <c r="N380" s="124">
        <v>20586.34</v>
      </c>
      <c r="O380" s="124">
        <v>14214.63</v>
      </c>
      <c r="P380" s="124"/>
      <c r="Q380" s="124">
        <v>24860.5</v>
      </c>
      <c r="R380" s="124">
        <v>23144.97</v>
      </c>
      <c r="S380" s="47"/>
    </row>
    <row r="381" spans="1:19" ht="9" customHeight="1" x14ac:dyDescent="0.2">
      <c r="A381" s="209"/>
      <c r="B381" s="209"/>
      <c r="C381" s="48" t="s">
        <v>4</v>
      </c>
      <c r="D381" s="49">
        <v>39</v>
      </c>
      <c r="E381" s="50">
        <v>25039360</v>
      </c>
      <c r="F381" s="50">
        <v>2484002</v>
      </c>
      <c r="G381" s="50">
        <v>0</v>
      </c>
      <c r="H381" s="50">
        <v>12337351</v>
      </c>
      <c r="I381" s="50">
        <v>0</v>
      </c>
      <c r="J381" s="51">
        <v>3321729</v>
      </c>
      <c r="K381" s="50">
        <v>39860713</v>
      </c>
      <c r="L381" s="78">
        <v>43182442</v>
      </c>
      <c r="M381" s="123"/>
      <c r="N381" s="125">
        <v>39860713</v>
      </c>
      <c r="O381" s="125">
        <v>27523362</v>
      </c>
      <c r="P381" s="125">
        <v>0</v>
      </c>
      <c r="Q381" s="125">
        <v>48136640</v>
      </c>
      <c r="R381" s="125">
        <v>44814911</v>
      </c>
      <c r="S381" s="47"/>
    </row>
    <row r="382" spans="1:19" ht="12.75" customHeight="1" x14ac:dyDescent="0.2">
      <c r="A382" s="209"/>
      <c r="B382" s="209"/>
      <c r="C382" s="53" t="s">
        <v>3</v>
      </c>
      <c r="D382" s="54">
        <v>40</v>
      </c>
      <c r="E382" s="55">
        <v>13204.44</v>
      </c>
      <c r="F382" s="55">
        <v>1313.87</v>
      </c>
      <c r="G382" s="55">
        <v>0</v>
      </c>
      <c r="H382" s="55">
        <v>6371.71</v>
      </c>
      <c r="I382" s="55">
        <v>0</v>
      </c>
      <c r="J382" s="55">
        <v>1740.84</v>
      </c>
      <c r="K382" s="56">
        <v>20890.02</v>
      </c>
      <c r="L382" s="46">
        <v>22630.86</v>
      </c>
      <c r="M382" s="122"/>
      <c r="N382" s="124">
        <v>20890.02</v>
      </c>
      <c r="O382" s="124">
        <v>14518.31</v>
      </c>
      <c r="P382" s="124"/>
      <c r="Q382" s="124">
        <v>25244.16</v>
      </c>
      <c r="R382" s="124">
        <v>23503.32</v>
      </c>
      <c r="S382" s="47"/>
    </row>
    <row r="383" spans="1:19" ht="9" customHeight="1" x14ac:dyDescent="0.2">
      <c r="A383" s="210"/>
      <c r="B383" s="210"/>
      <c r="C383" s="58"/>
      <c r="D383" s="59"/>
      <c r="E383" s="61">
        <v>25567361</v>
      </c>
      <c r="F383" s="61">
        <v>2544007</v>
      </c>
      <c r="G383" s="61">
        <v>0</v>
      </c>
      <c r="H383" s="61">
        <v>12337351</v>
      </c>
      <c r="I383" s="61">
        <v>0</v>
      </c>
      <c r="J383" s="60">
        <v>3370736</v>
      </c>
      <c r="K383" s="61">
        <v>40448719</v>
      </c>
      <c r="L383" s="78">
        <v>43819455</v>
      </c>
      <c r="M383" s="123"/>
      <c r="N383" s="125">
        <v>40448719</v>
      </c>
      <c r="O383" s="125">
        <v>28111368</v>
      </c>
      <c r="P383" s="125">
        <v>0</v>
      </c>
      <c r="Q383" s="125">
        <v>48879510</v>
      </c>
      <c r="R383" s="125">
        <v>45508773</v>
      </c>
      <c r="S383" s="47"/>
    </row>
    <row r="384" spans="1:19" ht="12.75" customHeight="1" x14ac:dyDescent="0.2">
      <c r="A384" s="196">
        <v>35065</v>
      </c>
      <c r="B384" s="196">
        <v>35369</v>
      </c>
      <c r="C384" s="42" t="s">
        <v>3</v>
      </c>
      <c r="D384" s="43">
        <v>0</v>
      </c>
      <c r="E384" s="44">
        <v>7621.87</v>
      </c>
      <c r="F384" s="44">
        <v>0</v>
      </c>
      <c r="G384" s="44">
        <v>0</v>
      </c>
      <c r="H384" s="44">
        <v>6371.71</v>
      </c>
      <c r="I384" s="44">
        <v>0</v>
      </c>
      <c r="J384" s="44">
        <v>1166.1300000000001</v>
      </c>
      <c r="K384" s="45">
        <v>13993.58</v>
      </c>
      <c r="L384" s="46">
        <v>15159.71</v>
      </c>
      <c r="M384" s="122"/>
      <c r="N384" s="124">
        <v>13993.58</v>
      </c>
      <c r="O384" s="124">
        <v>7621.87</v>
      </c>
      <c r="P384" s="124"/>
      <c r="Q384" s="124">
        <v>16531.650000000001</v>
      </c>
      <c r="R384" s="124">
        <v>15365.52</v>
      </c>
      <c r="S384" s="47"/>
    </row>
    <row r="385" spans="1:19" ht="9" customHeight="1" x14ac:dyDescent="0.2">
      <c r="A385" s="197"/>
      <c r="B385" s="197"/>
      <c r="C385" s="48" t="s">
        <v>4</v>
      </c>
      <c r="D385" s="49">
        <v>2</v>
      </c>
      <c r="E385" s="50">
        <v>14757998</v>
      </c>
      <c r="F385" s="50">
        <v>0</v>
      </c>
      <c r="G385" s="50">
        <v>0</v>
      </c>
      <c r="H385" s="50">
        <v>12337351</v>
      </c>
      <c r="I385" s="50">
        <v>0</v>
      </c>
      <c r="J385" s="51">
        <v>2257943</v>
      </c>
      <c r="K385" s="50">
        <v>27095349</v>
      </c>
      <c r="L385" s="78">
        <v>29353292</v>
      </c>
      <c r="M385" s="123"/>
      <c r="N385" s="125">
        <v>27095349</v>
      </c>
      <c r="O385" s="125">
        <v>14757998</v>
      </c>
      <c r="P385" s="125">
        <v>0</v>
      </c>
      <c r="Q385" s="125">
        <v>32009738</v>
      </c>
      <c r="R385" s="125">
        <v>29751795</v>
      </c>
      <c r="S385" s="47"/>
    </row>
    <row r="386" spans="1:19" ht="12.75" customHeight="1" x14ac:dyDescent="0.2">
      <c r="A386" s="194">
        <v>35065</v>
      </c>
      <c r="B386" s="194">
        <v>35369</v>
      </c>
      <c r="C386" s="53" t="s">
        <v>3</v>
      </c>
      <c r="D386" s="54">
        <v>3</v>
      </c>
      <c r="E386" s="55">
        <v>7995.27</v>
      </c>
      <c r="F386" s="55">
        <v>0</v>
      </c>
      <c r="G386" s="55">
        <v>0</v>
      </c>
      <c r="H386" s="55">
        <v>6371.71</v>
      </c>
      <c r="I386" s="55">
        <v>0</v>
      </c>
      <c r="J386" s="55">
        <v>1197.25</v>
      </c>
      <c r="K386" s="56">
        <v>14366.98</v>
      </c>
      <c r="L386" s="46">
        <v>15564.23</v>
      </c>
      <c r="M386" s="122"/>
      <c r="N386" s="124">
        <v>14366.98</v>
      </c>
      <c r="O386" s="124">
        <v>7995.27</v>
      </c>
      <c r="P386" s="124"/>
      <c r="Q386" s="124">
        <v>17003.38</v>
      </c>
      <c r="R386" s="124">
        <v>15806.13</v>
      </c>
      <c r="S386" s="47"/>
    </row>
    <row r="387" spans="1:19" ht="9" customHeight="1" x14ac:dyDescent="0.2">
      <c r="A387" s="194"/>
      <c r="B387" s="194"/>
      <c r="C387" s="48" t="s">
        <v>4</v>
      </c>
      <c r="D387" s="49">
        <v>8</v>
      </c>
      <c r="E387" s="50">
        <v>15481001</v>
      </c>
      <c r="F387" s="50">
        <v>0</v>
      </c>
      <c r="G387" s="50">
        <v>0</v>
      </c>
      <c r="H387" s="50">
        <v>12337351</v>
      </c>
      <c r="I387" s="50">
        <v>0</v>
      </c>
      <c r="J387" s="51">
        <v>2318199</v>
      </c>
      <c r="K387" s="50">
        <v>27818352</v>
      </c>
      <c r="L387" s="78">
        <v>30136552</v>
      </c>
      <c r="M387" s="123"/>
      <c r="N387" s="125">
        <v>27818352</v>
      </c>
      <c r="O387" s="125">
        <v>15481001</v>
      </c>
      <c r="P387" s="125">
        <v>0</v>
      </c>
      <c r="Q387" s="125">
        <v>32923135</v>
      </c>
      <c r="R387" s="125">
        <v>30604935</v>
      </c>
      <c r="S387" s="47"/>
    </row>
    <row r="388" spans="1:19" ht="12.75" customHeight="1" x14ac:dyDescent="0.2">
      <c r="A388" s="194"/>
      <c r="B388" s="194"/>
      <c r="C388" s="53" t="s">
        <v>3</v>
      </c>
      <c r="D388" s="54">
        <v>9</v>
      </c>
      <c r="E388" s="55">
        <v>9156.26</v>
      </c>
      <c r="F388" s="55">
        <v>0</v>
      </c>
      <c r="G388" s="55">
        <v>0</v>
      </c>
      <c r="H388" s="55">
        <v>6371.71</v>
      </c>
      <c r="I388" s="55">
        <v>0</v>
      </c>
      <c r="J388" s="55">
        <v>1294</v>
      </c>
      <c r="K388" s="56">
        <v>15527.97</v>
      </c>
      <c r="L388" s="46">
        <v>16821.97</v>
      </c>
      <c r="M388" s="122"/>
      <c r="N388" s="124">
        <v>15527.97</v>
      </c>
      <c r="O388" s="124">
        <v>9156.26</v>
      </c>
      <c r="P388" s="124"/>
      <c r="Q388" s="124">
        <v>18470.099999999999</v>
      </c>
      <c r="R388" s="124">
        <v>17176.099999999999</v>
      </c>
      <c r="S388" s="47"/>
    </row>
    <row r="389" spans="1:19" ht="9" customHeight="1" x14ac:dyDescent="0.2">
      <c r="A389" s="194"/>
      <c r="B389" s="194"/>
      <c r="C389" s="48" t="s">
        <v>4</v>
      </c>
      <c r="D389" s="49">
        <v>14</v>
      </c>
      <c r="E389" s="50">
        <v>17728992</v>
      </c>
      <c r="F389" s="50">
        <v>0</v>
      </c>
      <c r="G389" s="50">
        <v>0</v>
      </c>
      <c r="H389" s="50">
        <v>12337351</v>
      </c>
      <c r="I389" s="50">
        <v>0</v>
      </c>
      <c r="J389" s="51">
        <v>2505533</v>
      </c>
      <c r="K389" s="50">
        <v>30066342</v>
      </c>
      <c r="L389" s="78">
        <v>32571876</v>
      </c>
      <c r="M389" s="123"/>
      <c r="N389" s="125">
        <v>30066342</v>
      </c>
      <c r="O389" s="125">
        <v>17728992</v>
      </c>
      <c r="P389" s="125">
        <v>0</v>
      </c>
      <c r="Q389" s="125">
        <v>35763101</v>
      </c>
      <c r="R389" s="125">
        <v>33257567</v>
      </c>
      <c r="S389" s="47"/>
    </row>
    <row r="390" spans="1:19" ht="12.75" customHeight="1" x14ac:dyDescent="0.2">
      <c r="A390" s="194"/>
      <c r="B390" s="194"/>
      <c r="C390" s="53" t="s">
        <v>3</v>
      </c>
      <c r="D390" s="54">
        <v>15</v>
      </c>
      <c r="E390" s="55">
        <v>10520.74</v>
      </c>
      <c r="F390" s="55">
        <v>0</v>
      </c>
      <c r="G390" s="55">
        <v>0</v>
      </c>
      <c r="H390" s="55">
        <v>6371.71</v>
      </c>
      <c r="I390" s="55">
        <v>0</v>
      </c>
      <c r="J390" s="55">
        <v>1407.7</v>
      </c>
      <c r="K390" s="56">
        <v>16892.45</v>
      </c>
      <c r="L390" s="46">
        <v>18300.150000000001</v>
      </c>
      <c r="M390" s="122"/>
      <c r="N390" s="124">
        <v>16892.45</v>
      </c>
      <c r="O390" s="124">
        <v>10520.74</v>
      </c>
      <c r="P390" s="124"/>
      <c r="Q390" s="124">
        <v>20193.88</v>
      </c>
      <c r="R390" s="124">
        <v>18786.18</v>
      </c>
      <c r="S390" s="47"/>
    </row>
    <row r="391" spans="1:19" ht="9" customHeight="1" x14ac:dyDescent="0.2">
      <c r="A391" s="194"/>
      <c r="B391" s="194"/>
      <c r="C391" s="48" t="s">
        <v>4</v>
      </c>
      <c r="D391" s="49">
        <v>20</v>
      </c>
      <c r="E391" s="50">
        <v>20370993</v>
      </c>
      <c r="F391" s="50">
        <v>0</v>
      </c>
      <c r="G391" s="50">
        <v>0</v>
      </c>
      <c r="H391" s="50">
        <v>12337351</v>
      </c>
      <c r="I391" s="50">
        <v>0</v>
      </c>
      <c r="J391" s="51">
        <v>2725687</v>
      </c>
      <c r="K391" s="50">
        <v>32708344</v>
      </c>
      <c r="L391" s="78">
        <v>35434031</v>
      </c>
      <c r="M391" s="123"/>
      <c r="N391" s="125">
        <v>32708344</v>
      </c>
      <c r="O391" s="125">
        <v>20370993</v>
      </c>
      <c r="P391" s="125">
        <v>0</v>
      </c>
      <c r="Q391" s="125">
        <v>39100804</v>
      </c>
      <c r="R391" s="125">
        <v>36375117</v>
      </c>
      <c r="S391" s="47"/>
    </row>
    <row r="392" spans="1:19" ht="12.75" customHeight="1" x14ac:dyDescent="0.2">
      <c r="A392" s="194"/>
      <c r="B392" s="194"/>
      <c r="C392" s="53" t="s">
        <v>3</v>
      </c>
      <c r="D392" s="54">
        <v>21</v>
      </c>
      <c r="E392" s="55">
        <v>11845.97</v>
      </c>
      <c r="F392" s="55">
        <v>0</v>
      </c>
      <c r="G392" s="55">
        <v>0</v>
      </c>
      <c r="H392" s="55">
        <v>6371.71</v>
      </c>
      <c r="I392" s="55">
        <v>0</v>
      </c>
      <c r="J392" s="55">
        <v>1518.14</v>
      </c>
      <c r="K392" s="56">
        <v>18217.68</v>
      </c>
      <c r="L392" s="46">
        <v>19735.82</v>
      </c>
      <c r="M392" s="122"/>
      <c r="N392" s="124">
        <v>18217.68</v>
      </c>
      <c r="O392" s="124">
        <v>11845.97</v>
      </c>
      <c r="P392" s="124"/>
      <c r="Q392" s="124">
        <v>21868.09</v>
      </c>
      <c r="R392" s="124">
        <v>20349.95</v>
      </c>
      <c r="S392" s="47"/>
    </row>
    <row r="393" spans="1:19" ht="9" customHeight="1" x14ac:dyDescent="0.2">
      <c r="A393" s="194"/>
      <c r="B393" s="194"/>
      <c r="C393" s="48" t="s">
        <v>4</v>
      </c>
      <c r="D393" s="49">
        <v>27</v>
      </c>
      <c r="E393" s="50">
        <v>22936996</v>
      </c>
      <c r="F393" s="50">
        <v>0</v>
      </c>
      <c r="G393" s="50">
        <v>0</v>
      </c>
      <c r="H393" s="50">
        <v>12337351</v>
      </c>
      <c r="I393" s="50">
        <v>0</v>
      </c>
      <c r="J393" s="51">
        <v>2939529</v>
      </c>
      <c r="K393" s="50">
        <v>35274347</v>
      </c>
      <c r="L393" s="78">
        <v>38213876</v>
      </c>
      <c r="M393" s="123"/>
      <c r="N393" s="125">
        <v>35274347</v>
      </c>
      <c r="O393" s="125">
        <v>22936996</v>
      </c>
      <c r="P393" s="125">
        <v>0</v>
      </c>
      <c r="Q393" s="125">
        <v>42342527</v>
      </c>
      <c r="R393" s="125">
        <v>39402998</v>
      </c>
      <c r="S393" s="47"/>
    </row>
    <row r="394" spans="1:19" ht="12.75" customHeight="1" x14ac:dyDescent="0.2">
      <c r="A394" s="194"/>
      <c r="B394" s="194"/>
      <c r="C394" s="53" t="s">
        <v>3</v>
      </c>
      <c r="D394" s="54">
        <v>28</v>
      </c>
      <c r="E394" s="55">
        <v>13144.86</v>
      </c>
      <c r="F394" s="55">
        <v>0</v>
      </c>
      <c r="G394" s="55">
        <v>0</v>
      </c>
      <c r="H394" s="55">
        <v>6371.71</v>
      </c>
      <c r="I394" s="55">
        <v>0</v>
      </c>
      <c r="J394" s="55">
        <v>1626.38</v>
      </c>
      <c r="K394" s="56">
        <v>19516.57</v>
      </c>
      <c r="L394" s="46">
        <v>21142.95</v>
      </c>
      <c r="M394" s="122"/>
      <c r="N394" s="124">
        <v>19516.57</v>
      </c>
      <c r="O394" s="124">
        <v>13144.86</v>
      </c>
      <c r="P394" s="124"/>
      <c r="Q394" s="124">
        <v>23509.02</v>
      </c>
      <c r="R394" s="124">
        <v>21882.639999999999</v>
      </c>
      <c r="S394" s="47"/>
    </row>
    <row r="395" spans="1:19" ht="9" customHeight="1" x14ac:dyDescent="0.2">
      <c r="A395" s="194"/>
      <c r="B395" s="194"/>
      <c r="C395" s="48" t="s">
        <v>4</v>
      </c>
      <c r="D395" s="49">
        <v>34</v>
      </c>
      <c r="E395" s="50">
        <v>25451998</v>
      </c>
      <c r="F395" s="50">
        <v>0</v>
      </c>
      <c r="G395" s="50">
        <v>0</v>
      </c>
      <c r="H395" s="50">
        <v>12337351</v>
      </c>
      <c r="I395" s="50">
        <v>0</v>
      </c>
      <c r="J395" s="51">
        <v>3149111</v>
      </c>
      <c r="K395" s="50">
        <v>37789349</v>
      </c>
      <c r="L395" s="78">
        <v>40938460</v>
      </c>
      <c r="M395" s="123"/>
      <c r="N395" s="125">
        <v>37789349</v>
      </c>
      <c r="O395" s="125">
        <v>25451998</v>
      </c>
      <c r="P395" s="125">
        <v>0</v>
      </c>
      <c r="Q395" s="125">
        <v>45519810</v>
      </c>
      <c r="R395" s="125">
        <v>42370699</v>
      </c>
      <c r="S395" s="47"/>
    </row>
    <row r="396" spans="1:19" ht="12.75" customHeight="1" x14ac:dyDescent="0.2">
      <c r="A396" s="194"/>
      <c r="B396" s="194"/>
      <c r="C396" s="53" t="s">
        <v>3</v>
      </c>
      <c r="D396" s="54">
        <v>35</v>
      </c>
      <c r="E396" s="55">
        <v>14115.8</v>
      </c>
      <c r="F396" s="55">
        <v>0</v>
      </c>
      <c r="G396" s="55">
        <v>0</v>
      </c>
      <c r="H396" s="55">
        <v>6371.71</v>
      </c>
      <c r="I396" s="55">
        <v>0</v>
      </c>
      <c r="J396" s="55">
        <v>1707.29</v>
      </c>
      <c r="K396" s="56">
        <v>20487.509999999998</v>
      </c>
      <c r="L396" s="46">
        <v>22194.799999999999</v>
      </c>
      <c r="M396" s="122"/>
      <c r="N396" s="124">
        <v>20487.509999999998</v>
      </c>
      <c r="O396" s="124">
        <v>14115.8</v>
      </c>
      <c r="P396" s="124"/>
      <c r="Q396" s="124">
        <v>24735.64</v>
      </c>
      <c r="R396" s="124">
        <v>23028.35</v>
      </c>
      <c r="S396" s="47"/>
    </row>
    <row r="397" spans="1:19" ht="9" customHeight="1" x14ac:dyDescent="0.2">
      <c r="A397" s="195"/>
      <c r="B397" s="195"/>
      <c r="C397" s="58" t="s">
        <v>4</v>
      </c>
      <c r="D397" s="59"/>
      <c r="E397" s="61">
        <v>27332000</v>
      </c>
      <c r="F397" s="61">
        <v>0</v>
      </c>
      <c r="G397" s="61">
        <v>0</v>
      </c>
      <c r="H397" s="61">
        <v>12337351</v>
      </c>
      <c r="I397" s="61">
        <v>0</v>
      </c>
      <c r="J397" s="60">
        <v>3305774</v>
      </c>
      <c r="K397" s="61">
        <v>39669351</v>
      </c>
      <c r="L397" s="78">
        <v>42975125</v>
      </c>
      <c r="M397" s="123"/>
      <c r="N397" s="125">
        <v>39669351</v>
      </c>
      <c r="O397" s="125">
        <v>27332000</v>
      </c>
      <c r="P397" s="125">
        <v>0</v>
      </c>
      <c r="Q397" s="125">
        <v>47894878</v>
      </c>
      <c r="R397" s="125">
        <v>44589103</v>
      </c>
      <c r="S397" s="47"/>
    </row>
    <row r="398" spans="1:19" ht="12.75" customHeight="1" x14ac:dyDescent="0.2">
      <c r="A398" s="196">
        <v>35370</v>
      </c>
      <c r="B398" s="196">
        <v>35611</v>
      </c>
      <c r="C398" s="42" t="s">
        <v>3</v>
      </c>
      <c r="D398" s="43">
        <v>0</v>
      </c>
      <c r="E398" s="44">
        <v>8099.08</v>
      </c>
      <c r="F398" s="44">
        <v>0</v>
      </c>
      <c r="G398" s="44">
        <v>0</v>
      </c>
      <c r="H398" s="44">
        <v>6371.71</v>
      </c>
      <c r="I398" s="44">
        <v>0</v>
      </c>
      <c r="J398" s="44">
        <v>1205.9000000000001</v>
      </c>
      <c r="K398" s="45">
        <v>14470.79</v>
      </c>
      <c r="L398" s="46">
        <v>15676.69</v>
      </c>
      <c r="M398" s="122"/>
      <c r="N398" s="124">
        <v>14470.79</v>
      </c>
      <c r="O398" s="124">
        <v>8099.08</v>
      </c>
      <c r="P398" s="124"/>
      <c r="Q398" s="124">
        <v>17134.52</v>
      </c>
      <c r="R398" s="124">
        <v>15928.62</v>
      </c>
      <c r="S398" s="47"/>
    </row>
    <row r="399" spans="1:19" ht="9" customHeight="1" x14ac:dyDescent="0.2">
      <c r="A399" s="197"/>
      <c r="B399" s="197"/>
      <c r="C399" s="48" t="s">
        <v>4</v>
      </c>
      <c r="D399" s="49">
        <v>2</v>
      </c>
      <c r="E399" s="50">
        <v>15682006</v>
      </c>
      <c r="F399" s="50">
        <v>0</v>
      </c>
      <c r="G399" s="50">
        <v>0</v>
      </c>
      <c r="H399" s="50">
        <v>12337351</v>
      </c>
      <c r="I399" s="50">
        <v>0</v>
      </c>
      <c r="J399" s="51">
        <v>2334948</v>
      </c>
      <c r="K399" s="50">
        <v>28019357</v>
      </c>
      <c r="L399" s="78">
        <v>30354305</v>
      </c>
      <c r="M399" s="123"/>
      <c r="N399" s="125">
        <v>28019357</v>
      </c>
      <c r="O399" s="125">
        <v>15682006</v>
      </c>
      <c r="P399" s="125">
        <v>0</v>
      </c>
      <c r="Q399" s="125">
        <v>33177057</v>
      </c>
      <c r="R399" s="125">
        <v>30842109</v>
      </c>
      <c r="S399" s="47"/>
    </row>
    <row r="400" spans="1:19" ht="12.75" customHeight="1" x14ac:dyDescent="0.2">
      <c r="A400" s="194">
        <v>35370</v>
      </c>
      <c r="B400" s="194">
        <v>35611</v>
      </c>
      <c r="C400" s="53" t="s">
        <v>3</v>
      </c>
      <c r="D400" s="54">
        <v>3</v>
      </c>
      <c r="E400" s="55">
        <v>8484.8700000000008</v>
      </c>
      <c r="F400" s="55">
        <v>0</v>
      </c>
      <c r="G400" s="55">
        <v>0</v>
      </c>
      <c r="H400" s="55">
        <v>6371.71</v>
      </c>
      <c r="I400" s="55">
        <v>0</v>
      </c>
      <c r="J400" s="55">
        <v>1238.05</v>
      </c>
      <c r="K400" s="56">
        <v>14856.58</v>
      </c>
      <c r="L400" s="46">
        <v>16094.63</v>
      </c>
      <c r="M400" s="122"/>
      <c r="N400" s="124">
        <v>14856.58</v>
      </c>
      <c r="O400" s="124">
        <v>8484.8700000000008</v>
      </c>
      <c r="P400" s="124"/>
      <c r="Q400" s="124">
        <v>17621.91</v>
      </c>
      <c r="R400" s="124">
        <v>16383.86</v>
      </c>
      <c r="S400" s="47"/>
    </row>
    <row r="401" spans="1:19" ht="9" customHeight="1" x14ac:dyDescent="0.2">
      <c r="A401" s="194"/>
      <c r="B401" s="194"/>
      <c r="C401" s="48" t="s">
        <v>4</v>
      </c>
      <c r="D401" s="49">
        <v>8</v>
      </c>
      <c r="E401" s="50">
        <v>16428999</v>
      </c>
      <c r="F401" s="50">
        <v>0</v>
      </c>
      <c r="G401" s="50">
        <v>0</v>
      </c>
      <c r="H401" s="50">
        <v>12337351</v>
      </c>
      <c r="I401" s="50">
        <v>0</v>
      </c>
      <c r="J401" s="51">
        <v>2397199</v>
      </c>
      <c r="K401" s="50">
        <v>28766350</v>
      </c>
      <c r="L401" s="78">
        <v>31163549</v>
      </c>
      <c r="M401" s="123"/>
      <c r="N401" s="125">
        <v>28766350</v>
      </c>
      <c r="O401" s="125">
        <v>16428999</v>
      </c>
      <c r="P401" s="125">
        <v>0</v>
      </c>
      <c r="Q401" s="125">
        <v>34120776</v>
      </c>
      <c r="R401" s="125">
        <v>31723577</v>
      </c>
      <c r="S401" s="47"/>
    </row>
    <row r="402" spans="1:19" ht="12.75" customHeight="1" x14ac:dyDescent="0.2">
      <c r="A402" s="194"/>
      <c r="B402" s="194"/>
      <c r="C402" s="53" t="s">
        <v>3</v>
      </c>
      <c r="D402" s="54">
        <v>9</v>
      </c>
      <c r="E402" s="55">
        <v>9689.25</v>
      </c>
      <c r="F402" s="55">
        <v>0</v>
      </c>
      <c r="G402" s="55">
        <v>0</v>
      </c>
      <c r="H402" s="55">
        <v>6371.71</v>
      </c>
      <c r="I402" s="55">
        <v>0</v>
      </c>
      <c r="J402" s="55">
        <v>1338.41</v>
      </c>
      <c r="K402" s="56">
        <v>16060.96</v>
      </c>
      <c r="L402" s="46">
        <v>17399.37</v>
      </c>
      <c r="M402" s="122"/>
      <c r="N402" s="124">
        <v>16060.96</v>
      </c>
      <c r="O402" s="124">
        <v>9689.25</v>
      </c>
      <c r="P402" s="124"/>
      <c r="Q402" s="124">
        <v>19143.439999999999</v>
      </c>
      <c r="R402" s="124">
        <v>17805.03</v>
      </c>
      <c r="S402" s="47"/>
    </row>
    <row r="403" spans="1:19" ht="9" customHeight="1" x14ac:dyDescent="0.2">
      <c r="A403" s="194"/>
      <c r="B403" s="194"/>
      <c r="C403" s="48" t="s">
        <v>4</v>
      </c>
      <c r="D403" s="49">
        <v>14</v>
      </c>
      <c r="E403" s="50">
        <v>18761004</v>
      </c>
      <c r="F403" s="50">
        <v>0</v>
      </c>
      <c r="G403" s="50">
        <v>0</v>
      </c>
      <c r="H403" s="50">
        <v>12337351</v>
      </c>
      <c r="I403" s="50">
        <v>0</v>
      </c>
      <c r="J403" s="51">
        <v>2591523</v>
      </c>
      <c r="K403" s="50">
        <v>31098355</v>
      </c>
      <c r="L403" s="78">
        <v>33689878</v>
      </c>
      <c r="M403" s="123"/>
      <c r="N403" s="125">
        <v>31098355</v>
      </c>
      <c r="O403" s="125">
        <v>18761004</v>
      </c>
      <c r="P403" s="125">
        <v>0</v>
      </c>
      <c r="Q403" s="125">
        <v>37066869</v>
      </c>
      <c r="R403" s="125">
        <v>34475345</v>
      </c>
      <c r="S403" s="47"/>
    </row>
    <row r="404" spans="1:19" ht="12.75" customHeight="1" x14ac:dyDescent="0.2">
      <c r="A404" s="194"/>
      <c r="B404" s="194"/>
      <c r="C404" s="53" t="s">
        <v>3</v>
      </c>
      <c r="D404" s="54">
        <v>15</v>
      </c>
      <c r="E404" s="55">
        <v>11097.11</v>
      </c>
      <c r="F404" s="55">
        <v>0</v>
      </c>
      <c r="G404" s="55">
        <v>0</v>
      </c>
      <c r="H404" s="55">
        <v>6371.71</v>
      </c>
      <c r="I404" s="55">
        <v>0</v>
      </c>
      <c r="J404" s="55">
        <v>1455.74</v>
      </c>
      <c r="K404" s="56">
        <v>17468.82</v>
      </c>
      <c r="L404" s="46">
        <v>18924.560000000001</v>
      </c>
      <c r="M404" s="122"/>
      <c r="N404" s="124">
        <v>17468.82</v>
      </c>
      <c r="O404" s="124">
        <v>11097.11</v>
      </c>
      <c r="P404" s="124"/>
      <c r="Q404" s="124">
        <v>20922.04</v>
      </c>
      <c r="R404" s="124">
        <v>19466.3</v>
      </c>
      <c r="S404" s="47"/>
    </row>
    <row r="405" spans="1:19" ht="9" customHeight="1" x14ac:dyDescent="0.2">
      <c r="A405" s="194"/>
      <c r="B405" s="194"/>
      <c r="C405" s="48" t="s">
        <v>4</v>
      </c>
      <c r="D405" s="49">
        <v>20</v>
      </c>
      <c r="E405" s="50">
        <v>21487001</v>
      </c>
      <c r="F405" s="50">
        <v>0</v>
      </c>
      <c r="G405" s="50">
        <v>0</v>
      </c>
      <c r="H405" s="50">
        <v>12337351</v>
      </c>
      <c r="I405" s="50">
        <v>0</v>
      </c>
      <c r="J405" s="51">
        <v>2818706</v>
      </c>
      <c r="K405" s="50">
        <v>33824352</v>
      </c>
      <c r="L405" s="78">
        <v>36643058</v>
      </c>
      <c r="M405" s="123"/>
      <c r="N405" s="125">
        <v>33824352</v>
      </c>
      <c r="O405" s="125">
        <v>21487001</v>
      </c>
      <c r="P405" s="125">
        <v>0</v>
      </c>
      <c r="Q405" s="125">
        <v>40510718</v>
      </c>
      <c r="R405" s="125">
        <v>37692013</v>
      </c>
      <c r="S405" s="47"/>
    </row>
    <row r="406" spans="1:19" ht="12.75" customHeight="1" x14ac:dyDescent="0.2">
      <c r="A406" s="194"/>
      <c r="B406" s="194"/>
      <c r="C406" s="53" t="s">
        <v>3</v>
      </c>
      <c r="D406" s="54">
        <v>21</v>
      </c>
      <c r="E406" s="55">
        <v>12465.72</v>
      </c>
      <c r="F406" s="55">
        <v>0</v>
      </c>
      <c r="G406" s="55">
        <v>0</v>
      </c>
      <c r="H406" s="55">
        <v>6371.71</v>
      </c>
      <c r="I406" s="55">
        <v>0</v>
      </c>
      <c r="J406" s="55">
        <v>1569.79</v>
      </c>
      <c r="K406" s="56">
        <v>18837.43</v>
      </c>
      <c r="L406" s="46">
        <v>20407.22</v>
      </c>
      <c r="M406" s="122"/>
      <c r="N406" s="124">
        <v>18837.43</v>
      </c>
      <c r="O406" s="124">
        <v>12465.72</v>
      </c>
      <c r="P406" s="124"/>
      <c r="Q406" s="124">
        <v>22651.05</v>
      </c>
      <c r="R406" s="124">
        <v>21081.26</v>
      </c>
      <c r="S406" s="47"/>
    </row>
    <row r="407" spans="1:19" ht="9" customHeight="1" x14ac:dyDescent="0.2">
      <c r="A407" s="194"/>
      <c r="B407" s="194"/>
      <c r="C407" s="48" t="s">
        <v>4</v>
      </c>
      <c r="D407" s="49">
        <v>27</v>
      </c>
      <c r="E407" s="50">
        <v>24137000</v>
      </c>
      <c r="F407" s="50">
        <v>0</v>
      </c>
      <c r="G407" s="50">
        <v>0</v>
      </c>
      <c r="H407" s="50">
        <v>12337351</v>
      </c>
      <c r="I407" s="50">
        <v>0</v>
      </c>
      <c r="J407" s="51">
        <v>3039537</v>
      </c>
      <c r="K407" s="50">
        <v>36474351</v>
      </c>
      <c r="L407" s="78">
        <v>39513888</v>
      </c>
      <c r="M407" s="123"/>
      <c r="N407" s="125">
        <v>36474351</v>
      </c>
      <c r="O407" s="125">
        <v>24137000</v>
      </c>
      <c r="P407" s="125">
        <v>0</v>
      </c>
      <c r="Q407" s="125">
        <v>43858549</v>
      </c>
      <c r="R407" s="125">
        <v>40819011</v>
      </c>
      <c r="S407" s="47"/>
    </row>
    <row r="408" spans="1:19" ht="12.75" customHeight="1" x14ac:dyDescent="0.2">
      <c r="A408" s="194"/>
      <c r="B408" s="194"/>
      <c r="C408" s="53" t="s">
        <v>3</v>
      </c>
      <c r="D408" s="54">
        <v>28</v>
      </c>
      <c r="E408" s="55">
        <v>13814.19</v>
      </c>
      <c r="F408" s="55">
        <v>0</v>
      </c>
      <c r="G408" s="55">
        <v>0</v>
      </c>
      <c r="H408" s="55">
        <v>6371.71</v>
      </c>
      <c r="I408" s="55">
        <v>0</v>
      </c>
      <c r="J408" s="55">
        <v>1682.16</v>
      </c>
      <c r="K408" s="56">
        <v>20185.900000000001</v>
      </c>
      <c r="L408" s="46">
        <v>21868.06</v>
      </c>
      <c r="M408" s="122"/>
      <c r="N408" s="124">
        <v>20185.900000000001</v>
      </c>
      <c r="O408" s="124">
        <v>13814.19</v>
      </c>
      <c r="P408" s="124"/>
      <c r="Q408" s="124">
        <v>24354.61</v>
      </c>
      <c r="R408" s="124">
        <v>22672.45</v>
      </c>
      <c r="S408" s="47"/>
    </row>
    <row r="409" spans="1:19" ht="9" customHeight="1" x14ac:dyDescent="0.2">
      <c r="A409" s="194"/>
      <c r="B409" s="194"/>
      <c r="C409" s="48" t="s">
        <v>4</v>
      </c>
      <c r="D409" s="49">
        <v>34</v>
      </c>
      <c r="E409" s="50">
        <v>26748002</v>
      </c>
      <c r="F409" s="50">
        <v>0</v>
      </c>
      <c r="G409" s="50">
        <v>0</v>
      </c>
      <c r="H409" s="50">
        <v>12337351</v>
      </c>
      <c r="I409" s="50">
        <v>0</v>
      </c>
      <c r="J409" s="51">
        <v>3257116</v>
      </c>
      <c r="K409" s="50">
        <v>39085353</v>
      </c>
      <c r="L409" s="78">
        <v>42342469</v>
      </c>
      <c r="M409" s="123"/>
      <c r="N409" s="125">
        <v>39085353</v>
      </c>
      <c r="O409" s="125">
        <v>26748002</v>
      </c>
      <c r="P409" s="125">
        <v>0</v>
      </c>
      <c r="Q409" s="125">
        <v>47157101</v>
      </c>
      <c r="R409" s="125">
        <v>43899985</v>
      </c>
      <c r="S409" s="47"/>
    </row>
    <row r="410" spans="1:19" ht="12.75" customHeight="1" x14ac:dyDescent="0.2">
      <c r="A410" s="194"/>
      <c r="B410" s="194"/>
      <c r="C410" s="53" t="s">
        <v>3</v>
      </c>
      <c r="D410" s="54">
        <v>35</v>
      </c>
      <c r="E410" s="55">
        <v>14816.12</v>
      </c>
      <c r="F410" s="55">
        <v>0</v>
      </c>
      <c r="G410" s="55">
        <v>0</v>
      </c>
      <c r="H410" s="55">
        <v>6371.71</v>
      </c>
      <c r="I410" s="55">
        <v>0</v>
      </c>
      <c r="J410" s="55">
        <v>1765.65</v>
      </c>
      <c r="K410" s="56">
        <v>21187.83</v>
      </c>
      <c r="L410" s="46">
        <v>22953.48</v>
      </c>
      <c r="M410" s="122"/>
      <c r="N410" s="124">
        <v>21187.83</v>
      </c>
      <c r="O410" s="124">
        <v>14816.12</v>
      </c>
      <c r="P410" s="124"/>
      <c r="Q410" s="124">
        <v>25620.38</v>
      </c>
      <c r="R410" s="124">
        <v>23854.73</v>
      </c>
      <c r="S410" s="47"/>
    </row>
    <row r="411" spans="1:19" ht="9" customHeight="1" x14ac:dyDescent="0.2">
      <c r="A411" s="195"/>
      <c r="B411" s="195"/>
      <c r="C411" s="58" t="s">
        <v>4</v>
      </c>
      <c r="D411" s="59"/>
      <c r="E411" s="61">
        <v>28688009</v>
      </c>
      <c r="F411" s="61">
        <v>0</v>
      </c>
      <c r="G411" s="61">
        <v>0</v>
      </c>
      <c r="H411" s="61">
        <v>12337351</v>
      </c>
      <c r="I411" s="61">
        <v>0</v>
      </c>
      <c r="J411" s="60">
        <v>3418775</v>
      </c>
      <c r="K411" s="61">
        <v>41025360</v>
      </c>
      <c r="L411" s="78">
        <v>44444135</v>
      </c>
      <c r="M411" s="123"/>
      <c r="N411" s="125">
        <v>41025360</v>
      </c>
      <c r="O411" s="125">
        <v>28688009</v>
      </c>
      <c r="P411" s="125">
        <v>0</v>
      </c>
      <c r="Q411" s="125">
        <v>49607973</v>
      </c>
      <c r="R411" s="125">
        <v>46189198</v>
      </c>
      <c r="S411" s="47"/>
    </row>
    <row r="412" spans="1:19" ht="12.75" customHeight="1" x14ac:dyDescent="0.2">
      <c r="A412" s="196">
        <v>35612</v>
      </c>
      <c r="B412" s="196">
        <v>36099</v>
      </c>
      <c r="C412" s="42" t="s">
        <v>3</v>
      </c>
      <c r="D412" s="43">
        <v>0</v>
      </c>
      <c r="E412" s="44">
        <v>8520.51</v>
      </c>
      <c r="F412" s="44">
        <v>0</v>
      </c>
      <c r="G412" s="44">
        <v>0</v>
      </c>
      <c r="H412" s="44">
        <v>6371.71</v>
      </c>
      <c r="I412" s="44">
        <v>0</v>
      </c>
      <c r="J412" s="44">
        <v>1241.02</v>
      </c>
      <c r="K412" s="45">
        <v>14892.22</v>
      </c>
      <c r="L412" s="46">
        <v>16133.24</v>
      </c>
      <c r="M412" s="122"/>
      <c r="N412" s="124">
        <v>14892.22</v>
      </c>
      <c r="O412" s="124">
        <v>8520.51</v>
      </c>
      <c r="P412" s="124"/>
      <c r="Q412" s="124">
        <v>17666.93</v>
      </c>
      <c r="R412" s="124">
        <v>16425.91</v>
      </c>
      <c r="S412" s="47"/>
    </row>
    <row r="413" spans="1:19" ht="9" customHeight="1" x14ac:dyDescent="0.2">
      <c r="A413" s="197"/>
      <c r="B413" s="197"/>
      <c r="C413" s="48" t="s">
        <v>4</v>
      </c>
      <c r="D413" s="49">
        <v>2</v>
      </c>
      <c r="E413" s="50">
        <v>16498008</v>
      </c>
      <c r="F413" s="50">
        <v>0</v>
      </c>
      <c r="G413" s="50">
        <v>0</v>
      </c>
      <c r="H413" s="50">
        <v>12337351</v>
      </c>
      <c r="I413" s="50">
        <v>0</v>
      </c>
      <c r="J413" s="51">
        <v>2402950</v>
      </c>
      <c r="K413" s="50">
        <v>28835359</v>
      </c>
      <c r="L413" s="78">
        <v>31238309</v>
      </c>
      <c r="M413" s="123"/>
      <c r="N413" s="125">
        <v>28835359</v>
      </c>
      <c r="O413" s="125">
        <v>16498008</v>
      </c>
      <c r="P413" s="125">
        <v>0</v>
      </c>
      <c r="Q413" s="125">
        <v>34207947</v>
      </c>
      <c r="R413" s="125">
        <v>31804997</v>
      </c>
      <c r="S413" s="47"/>
    </row>
    <row r="414" spans="1:19" ht="12.75" customHeight="1" x14ac:dyDescent="0.2">
      <c r="A414" s="194">
        <v>35612</v>
      </c>
      <c r="B414" s="194">
        <v>36099</v>
      </c>
      <c r="C414" s="53" t="s">
        <v>3</v>
      </c>
      <c r="D414" s="54">
        <v>3</v>
      </c>
      <c r="E414" s="55">
        <v>8918.69</v>
      </c>
      <c r="F414" s="55">
        <v>0</v>
      </c>
      <c r="G414" s="55">
        <v>0</v>
      </c>
      <c r="H414" s="55">
        <v>6371.71</v>
      </c>
      <c r="I414" s="55">
        <v>0</v>
      </c>
      <c r="J414" s="55">
        <v>1274.2</v>
      </c>
      <c r="K414" s="56">
        <v>15290.4</v>
      </c>
      <c r="L414" s="46">
        <v>16564.599999999999</v>
      </c>
      <c r="M414" s="122"/>
      <c r="N414" s="124">
        <v>15290.4</v>
      </c>
      <c r="O414" s="124">
        <v>8918.69</v>
      </c>
      <c r="P414" s="124"/>
      <c r="Q414" s="124">
        <v>18169.96</v>
      </c>
      <c r="R414" s="124">
        <v>16895.759999999998</v>
      </c>
      <c r="S414" s="47"/>
    </row>
    <row r="415" spans="1:19" ht="9" customHeight="1" x14ac:dyDescent="0.2">
      <c r="A415" s="194"/>
      <c r="B415" s="194"/>
      <c r="C415" s="48" t="s">
        <v>4</v>
      </c>
      <c r="D415" s="49">
        <v>8</v>
      </c>
      <c r="E415" s="50">
        <v>17268992</v>
      </c>
      <c r="F415" s="50">
        <v>0</v>
      </c>
      <c r="G415" s="50">
        <v>0</v>
      </c>
      <c r="H415" s="50">
        <v>12337351</v>
      </c>
      <c r="I415" s="50">
        <v>0</v>
      </c>
      <c r="J415" s="51">
        <v>2467195</v>
      </c>
      <c r="K415" s="50">
        <v>29606343</v>
      </c>
      <c r="L415" s="78">
        <v>32073538</v>
      </c>
      <c r="M415" s="123"/>
      <c r="N415" s="125">
        <v>29606343</v>
      </c>
      <c r="O415" s="125">
        <v>17268992</v>
      </c>
      <c r="P415" s="125">
        <v>0</v>
      </c>
      <c r="Q415" s="125">
        <v>35181948</v>
      </c>
      <c r="R415" s="125">
        <v>32714753</v>
      </c>
      <c r="S415" s="47"/>
    </row>
    <row r="416" spans="1:19" ht="12.75" customHeight="1" x14ac:dyDescent="0.2">
      <c r="A416" s="194"/>
      <c r="B416" s="194"/>
      <c r="C416" s="53" t="s">
        <v>3</v>
      </c>
      <c r="D416" s="54">
        <v>9</v>
      </c>
      <c r="E416" s="55">
        <v>10160.26</v>
      </c>
      <c r="F416" s="55">
        <v>0</v>
      </c>
      <c r="G416" s="55">
        <v>0</v>
      </c>
      <c r="H416" s="55">
        <v>6371.71</v>
      </c>
      <c r="I416" s="55">
        <v>0</v>
      </c>
      <c r="J416" s="55">
        <v>1377.66</v>
      </c>
      <c r="K416" s="56">
        <v>16531.97</v>
      </c>
      <c r="L416" s="46">
        <v>17909.63</v>
      </c>
      <c r="M416" s="122"/>
      <c r="N416" s="124">
        <v>16531.97</v>
      </c>
      <c r="O416" s="124">
        <v>10160.26</v>
      </c>
      <c r="P416" s="124"/>
      <c r="Q416" s="124">
        <v>19738.48</v>
      </c>
      <c r="R416" s="124">
        <v>18360.82</v>
      </c>
      <c r="S416" s="47"/>
    </row>
    <row r="417" spans="1:19" ht="9" customHeight="1" x14ac:dyDescent="0.2">
      <c r="A417" s="194"/>
      <c r="B417" s="194"/>
      <c r="C417" s="48" t="s">
        <v>4</v>
      </c>
      <c r="D417" s="49">
        <v>14</v>
      </c>
      <c r="E417" s="50">
        <v>19673007</v>
      </c>
      <c r="F417" s="50">
        <v>0</v>
      </c>
      <c r="G417" s="50">
        <v>0</v>
      </c>
      <c r="H417" s="50">
        <v>12337351</v>
      </c>
      <c r="I417" s="50">
        <v>0</v>
      </c>
      <c r="J417" s="51">
        <v>2667522</v>
      </c>
      <c r="K417" s="50">
        <v>32010358</v>
      </c>
      <c r="L417" s="78">
        <v>34677879</v>
      </c>
      <c r="M417" s="123"/>
      <c r="N417" s="125">
        <v>32010358</v>
      </c>
      <c r="O417" s="125">
        <v>19673007</v>
      </c>
      <c r="P417" s="125">
        <v>0</v>
      </c>
      <c r="Q417" s="125">
        <v>38219027</v>
      </c>
      <c r="R417" s="125">
        <v>35551505</v>
      </c>
      <c r="S417" s="47"/>
    </row>
    <row r="418" spans="1:19" ht="12.75" customHeight="1" x14ac:dyDescent="0.2">
      <c r="A418" s="194"/>
      <c r="B418" s="194"/>
      <c r="C418" s="53" t="s">
        <v>3</v>
      </c>
      <c r="D418" s="54">
        <v>15</v>
      </c>
      <c r="E418" s="55">
        <v>11605.3</v>
      </c>
      <c r="F418" s="55">
        <v>0</v>
      </c>
      <c r="G418" s="55">
        <v>0</v>
      </c>
      <c r="H418" s="55">
        <v>6371.71</v>
      </c>
      <c r="I418" s="55">
        <v>0</v>
      </c>
      <c r="J418" s="55">
        <v>1498.08</v>
      </c>
      <c r="K418" s="56">
        <v>17977.009999999998</v>
      </c>
      <c r="L418" s="46">
        <v>19475.09</v>
      </c>
      <c r="M418" s="122"/>
      <c r="N418" s="124">
        <v>17977.009999999998</v>
      </c>
      <c r="O418" s="124">
        <v>11605.3</v>
      </c>
      <c r="P418" s="124"/>
      <c r="Q418" s="124">
        <v>21564.04</v>
      </c>
      <c r="R418" s="124">
        <v>20065.96</v>
      </c>
      <c r="S418" s="47"/>
    </row>
    <row r="419" spans="1:19" ht="9" customHeight="1" x14ac:dyDescent="0.2">
      <c r="A419" s="194"/>
      <c r="B419" s="194"/>
      <c r="C419" s="48" t="s">
        <v>4</v>
      </c>
      <c r="D419" s="49">
        <v>20</v>
      </c>
      <c r="E419" s="50">
        <v>22470994</v>
      </c>
      <c r="F419" s="50">
        <v>0</v>
      </c>
      <c r="G419" s="50">
        <v>0</v>
      </c>
      <c r="H419" s="50">
        <v>12337351</v>
      </c>
      <c r="I419" s="50">
        <v>0</v>
      </c>
      <c r="J419" s="51">
        <v>2900687</v>
      </c>
      <c r="K419" s="50">
        <v>34808345</v>
      </c>
      <c r="L419" s="78">
        <v>37709033</v>
      </c>
      <c r="M419" s="123"/>
      <c r="N419" s="125">
        <v>34808345</v>
      </c>
      <c r="O419" s="125">
        <v>22470994</v>
      </c>
      <c r="P419" s="125">
        <v>0</v>
      </c>
      <c r="Q419" s="125">
        <v>41753804</v>
      </c>
      <c r="R419" s="125">
        <v>38853116</v>
      </c>
      <c r="S419" s="47"/>
    </row>
    <row r="420" spans="1:19" ht="12.75" customHeight="1" x14ac:dyDescent="0.2">
      <c r="A420" s="194"/>
      <c r="B420" s="194"/>
      <c r="C420" s="53" t="s">
        <v>3</v>
      </c>
      <c r="D420" s="54">
        <v>21</v>
      </c>
      <c r="E420" s="55">
        <v>13017.3</v>
      </c>
      <c r="F420" s="55">
        <v>0</v>
      </c>
      <c r="G420" s="55">
        <v>0</v>
      </c>
      <c r="H420" s="55">
        <v>6371.71</v>
      </c>
      <c r="I420" s="55">
        <v>0</v>
      </c>
      <c r="J420" s="55">
        <v>1615.75</v>
      </c>
      <c r="K420" s="56">
        <v>19389.009999999998</v>
      </c>
      <c r="L420" s="46">
        <v>21004.76</v>
      </c>
      <c r="M420" s="122"/>
      <c r="N420" s="124">
        <v>19389.009999999998</v>
      </c>
      <c r="O420" s="124">
        <v>13017.3</v>
      </c>
      <c r="P420" s="124"/>
      <c r="Q420" s="124">
        <v>23347.87</v>
      </c>
      <c r="R420" s="124">
        <v>21732.12</v>
      </c>
      <c r="S420" s="47"/>
    </row>
    <row r="421" spans="1:19" ht="9" customHeight="1" x14ac:dyDescent="0.2">
      <c r="A421" s="194"/>
      <c r="B421" s="194"/>
      <c r="C421" s="48" t="s">
        <v>4</v>
      </c>
      <c r="D421" s="49">
        <v>27</v>
      </c>
      <c r="E421" s="50">
        <v>25205007</v>
      </c>
      <c r="F421" s="50">
        <v>0</v>
      </c>
      <c r="G421" s="50">
        <v>0</v>
      </c>
      <c r="H421" s="50">
        <v>12337351</v>
      </c>
      <c r="I421" s="50">
        <v>0</v>
      </c>
      <c r="J421" s="51">
        <v>3128528</v>
      </c>
      <c r="K421" s="50">
        <v>37542358</v>
      </c>
      <c r="L421" s="78">
        <v>40670887</v>
      </c>
      <c r="M421" s="123"/>
      <c r="N421" s="125">
        <v>37542358</v>
      </c>
      <c r="O421" s="125">
        <v>25205007</v>
      </c>
      <c r="P421" s="125">
        <v>0</v>
      </c>
      <c r="Q421" s="125">
        <v>45207780</v>
      </c>
      <c r="R421" s="125">
        <v>42079252</v>
      </c>
      <c r="S421" s="47"/>
    </row>
    <row r="422" spans="1:19" ht="12.75" customHeight="1" x14ac:dyDescent="0.2">
      <c r="A422" s="194"/>
      <c r="B422" s="194"/>
      <c r="C422" s="53" t="s">
        <v>3</v>
      </c>
      <c r="D422" s="54">
        <v>28</v>
      </c>
      <c r="E422" s="55">
        <v>14402.95</v>
      </c>
      <c r="F422" s="55">
        <v>0</v>
      </c>
      <c r="G422" s="55">
        <v>0</v>
      </c>
      <c r="H422" s="55">
        <v>6371.71</v>
      </c>
      <c r="I422" s="55">
        <v>0</v>
      </c>
      <c r="J422" s="55">
        <v>1731.22</v>
      </c>
      <c r="K422" s="56">
        <v>20774.66</v>
      </c>
      <c r="L422" s="46">
        <v>22505.88</v>
      </c>
      <c r="M422" s="122"/>
      <c r="N422" s="124">
        <v>20774.66</v>
      </c>
      <c r="O422" s="124">
        <v>14402.95</v>
      </c>
      <c r="P422" s="124"/>
      <c r="Q422" s="124">
        <v>25098.41</v>
      </c>
      <c r="R422" s="124">
        <v>23367.19</v>
      </c>
      <c r="S422" s="47"/>
    </row>
    <row r="423" spans="1:19" ht="9" customHeight="1" x14ac:dyDescent="0.2">
      <c r="A423" s="194"/>
      <c r="B423" s="194"/>
      <c r="C423" s="48" t="s">
        <v>4</v>
      </c>
      <c r="D423" s="49">
        <v>34</v>
      </c>
      <c r="E423" s="50">
        <v>27888000</v>
      </c>
      <c r="F423" s="50">
        <v>0</v>
      </c>
      <c r="G423" s="50">
        <v>0</v>
      </c>
      <c r="H423" s="50">
        <v>12337351</v>
      </c>
      <c r="I423" s="50">
        <v>0</v>
      </c>
      <c r="J423" s="51">
        <v>3352109</v>
      </c>
      <c r="K423" s="50">
        <v>40225351</v>
      </c>
      <c r="L423" s="78">
        <v>43577460</v>
      </c>
      <c r="M423" s="123"/>
      <c r="N423" s="125">
        <v>40225351</v>
      </c>
      <c r="O423" s="125">
        <v>27888000</v>
      </c>
      <c r="P423" s="125">
        <v>0</v>
      </c>
      <c r="Q423" s="125">
        <v>48597298</v>
      </c>
      <c r="R423" s="125">
        <v>45245189</v>
      </c>
      <c r="S423" s="47"/>
    </row>
    <row r="424" spans="1:19" ht="12.75" customHeight="1" x14ac:dyDescent="0.2">
      <c r="A424" s="194"/>
      <c r="B424" s="194"/>
      <c r="C424" s="53" t="s">
        <v>3</v>
      </c>
      <c r="D424" s="54">
        <v>35</v>
      </c>
      <c r="E424" s="55">
        <v>15435.86</v>
      </c>
      <c r="F424" s="55">
        <v>0</v>
      </c>
      <c r="G424" s="55">
        <v>0</v>
      </c>
      <c r="H424" s="55">
        <v>6371.71</v>
      </c>
      <c r="I424" s="55">
        <v>0</v>
      </c>
      <c r="J424" s="55">
        <v>1817.3</v>
      </c>
      <c r="K424" s="56">
        <v>21807.57</v>
      </c>
      <c r="L424" s="46">
        <v>23624.87</v>
      </c>
      <c r="M424" s="122"/>
      <c r="N424" s="124">
        <v>21807.57</v>
      </c>
      <c r="O424" s="124">
        <v>15435.86</v>
      </c>
      <c r="P424" s="124"/>
      <c r="Q424" s="124">
        <v>26403.32</v>
      </c>
      <c r="R424" s="124">
        <v>24586.02</v>
      </c>
      <c r="S424" s="47"/>
    </row>
    <row r="425" spans="1:19" ht="9" customHeight="1" x14ac:dyDescent="0.2">
      <c r="A425" s="195"/>
      <c r="B425" s="195"/>
      <c r="C425" s="58" t="s">
        <v>4</v>
      </c>
      <c r="D425" s="59"/>
      <c r="E425" s="61">
        <v>29887993</v>
      </c>
      <c r="F425" s="61">
        <v>0</v>
      </c>
      <c r="G425" s="61">
        <v>0</v>
      </c>
      <c r="H425" s="61">
        <v>12337351</v>
      </c>
      <c r="I425" s="61">
        <v>0</v>
      </c>
      <c r="J425" s="60">
        <v>3518783</v>
      </c>
      <c r="K425" s="61">
        <v>42225344</v>
      </c>
      <c r="L425" s="78">
        <v>45744127</v>
      </c>
      <c r="M425" s="123"/>
      <c r="N425" s="125">
        <v>42225344</v>
      </c>
      <c r="O425" s="125">
        <v>29887993</v>
      </c>
      <c r="P425" s="125">
        <v>0</v>
      </c>
      <c r="Q425" s="125">
        <v>51123956</v>
      </c>
      <c r="R425" s="125">
        <v>47605173</v>
      </c>
      <c r="S425" s="47"/>
    </row>
    <row r="426" spans="1:19" ht="12.75" customHeight="1" x14ac:dyDescent="0.2">
      <c r="A426" s="196">
        <v>36100</v>
      </c>
      <c r="B426" s="196">
        <v>36311</v>
      </c>
      <c r="C426" s="42" t="s">
        <v>3</v>
      </c>
      <c r="D426" s="43">
        <v>0</v>
      </c>
      <c r="E426" s="44">
        <v>8787</v>
      </c>
      <c r="F426" s="44">
        <v>0</v>
      </c>
      <c r="G426" s="44">
        <v>0</v>
      </c>
      <c r="H426" s="44">
        <v>6371.71</v>
      </c>
      <c r="I426" s="44">
        <v>0</v>
      </c>
      <c r="J426" s="44">
        <v>1263.23</v>
      </c>
      <c r="K426" s="45">
        <v>15158.71</v>
      </c>
      <c r="L426" s="46">
        <v>16421.939999999999</v>
      </c>
      <c r="M426" s="122"/>
      <c r="N426" s="124">
        <v>15158.71</v>
      </c>
      <c r="O426" s="124">
        <v>8787</v>
      </c>
      <c r="P426" s="124"/>
      <c r="Q426" s="124">
        <v>18003.599999999999</v>
      </c>
      <c r="R426" s="124">
        <v>16740.37</v>
      </c>
      <c r="S426" s="47"/>
    </row>
    <row r="427" spans="1:19" ht="9" customHeight="1" x14ac:dyDescent="0.2">
      <c r="A427" s="197"/>
      <c r="B427" s="197"/>
      <c r="C427" s="48" t="s">
        <v>4</v>
      </c>
      <c r="D427" s="49">
        <v>2</v>
      </c>
      <c r="E427" s="50">
        <v>17014004</v>
      </c>
      <c r="F427" s="50">
        <v>0</v>
      </c>
      <c r="G427" s="50">
        <v>0</v>
      </c>
      <c r="H427" s="50">
        <v>12337351</v>
      </c>
      <c r="I427" s="50">
        <v>0</v>
      </c>
      <c r="J427" s="51">
        <v>2445954</v>
      </c>
      <c r="K427" s="50">
        <v>29351355</v>
      </c>
      <c r="L427" s="78">
        <v>31797310</v>
      </c>
      <c r="M427" s="123"/>
      <c r="N427" s="125">
        <v>29351355</v>
      </c>
      <c r="O427" s="125">
        <v>17014004</v>
      </c>
      <c r="P427" s="125">
        <v>0</v>
      </c>
      <c r="Q427" s="125">
        <v>34859831</v>
      </c>
      <c r="R427" s="125">
        <v>32413876</v>
      </c>
      <c r="S427" s="47"/>
    </row>
    <row r="428" spans="1:19" ht="12.75" customHeight="1" x14ac:dyDescent="0.2">
      <c r="A428" s="194">
        <v>36100</v>
      </c>
      <c r="B428" s="194">
        <v>36311</v>
      </c>
      <c r="C428" s="53" t="s">
        <v>3</v>
      </c>
      <c r="D428" s="54">
        <v>3</v>
      </c>
      <c r="E428" s="55">
        <v>9191.3799999999992</v>
      </c>
      <c r="F428" s="55">
        <v>0</v>
      </c>
      <c r="G428" s="55">
        <v>0</v>
      </c>
      <c r="H428" s="55">
        <v>6371.71</v>
      </c>
      <c r="I428" s="55">
        <v>0</v>
      </c>
      <c r="J428" s="55">
        <v>1296.92</v>
      </c>
      <c r="K428" s="56">
        <v>15563.09</v>
      </c>
      <c r="L428" s="46">
        <v>16860.009999999998</v>
      </c>
      <c r="M428" s="122"/>
      <c r="N428" s="124">
        <v>15563.09</v>
      </c>
      <c r="O428" s="124">
        <v>9191.3799999999992</v>
      </c>
      <c r="P428" s="124"/>
      <c r="Q428" s="124">
        <v>18514.46</v>
      </c>
      <c r="R428" s="124">
        <v>17217.54</v>
      </c>
      <c r="S428" s="47"/>
    </row>
    <row r="429" spans="1:19" ht="9" customHeight="1" x14ac:dyDescent="0.2">
      <c r="A429" s="194"/>
      <c r="B429" s="194"/>
      <c r="C429" s="48" t="s">
        <v>4</v>
      </c>
      <c r="D429" s="49">
        <v>8</v>
      </c>
      <c r="E429" s="50">
        <v>17796993</v>
      </c>
      <c r="F429" s="50">
        <v>0</v>
      </c>
      <c r="G429" s="50">
        <v>0</v>
      </c>
      <c r="H429" s="50">
        <v>12337351</v>
      </c>
      <c r="I429" s="50">
        <v>0</v>
      </c>
      <c r="J429" s="51">
        <v>2511187</v>
      </c>
      <c r="K429" s="50">
        <v>30134344</v>
      </c>
      <c r="L429" s="78">
        <v>32645532</v>
      </c>
      <c r="M429" s="123"/>
      <c r="N429" s="125">
        <v>30134344</v>
      </c>
      <c r="O429" s="125">
        <v>17796993</v>
      </c>
      <c r="P429" s="125">
        <v>0</v>
      </c>
      <c r="Q429" s="125">
        <v>35848993</v>
      </c>
      <c r="R429" s="125">
        <v>33337806</v>
      </c>
      <c r="S429" s="47"/>
    </row>
    <row r="430" spans="1:19" ht="12.75" customHeight="1" x14ac:dyDescent="0.2">
      <c r="A430" s="194"/>
      <c r="B430" s="194"/>
      <c r="C430" s="53" t="s">
        <v>3</v>
      </c>
      <c r="D430" s="54">
        <v>9</v>
      </c>
      <c r="E430" s="55">
        <v>10457.74</v>
      </c>
      <c r="F430" s="55">
        <v>0</v>
      </c>
      <c r="G430" s="55">
        <v>0</v>
      </c>
      <c r="H430" s="55">
        <v>6371.71</v>
      </c>
      <c r="I430" s="55">
        <v>0</v>
      </c>
      <c r="J430" s="55">
        <v>1402.45</v>
      </c>
      <c r="K430" s="56">
        <v>16829.45</v>
      </c>
      <c r="L430" s="46">
        <v>18231.900000000001</v>
      </c>
      <c r="M430" s="122"/>
      <c r="N430" s="124">
        <v>16829.45</v>
      </c>
      <c r="O430" s="124">
        <v>10457.74</v>
      </c>
      <c r="P430" s="124"/>
      <c r="Q430" s="124">
        <v>20114.29</v>
      </c>
      <c r="R430" s="124">
        <v>18711.84</v>
      </c>
      <c r="S430" s="47"/>
    </row>
    <row r="431" spans="1:19" ht="9" customHeight="1" x14ac:dyDescent="0.2">
      <c r="A431" s="194"/>
      <c r="B431" s="194"/>
      <c r="C431" s="48" t="s">
        <v>4</v>
      </c>
      <c r="D431" s="49">
        <v>14</v>
      </c>
      <c r="E431" s="50">
        <v>20249008</v>
      </c>
      <c r="F431" s="50">
        <v>0</v>
      </c>
      <c r="G431" s="50">
        <v>0</v>
      </c>
      <c r="H431" s="50">
        <v>12337351</v>
      </c>
      <c r="I431" s="50">
        <v>0</v>
      </c>
      <c r="J431" s="51">
        <v>2715522</v>
      </c>
      <c r="K431" s="50">
        <v>32586359</v>
      </c>
      <c r="L431" s="78">
        <v>35301881</v>
      </c>
      <c r="M431" s="123"/>
      <c r="N431" s="125">
        <v>32586359</v>
      </c>
      <c r="O431" s="125">
        <v>20249008</v>
      </c>
      <c r="P431" s="125">
        <v>0</v>
      </c>
      <c r="Q431" s="125">
        <v>38946696</v>
      </c>
      <c r="R431" s="125">
        <v>36231174</v>
      </c>
      <c r="S431" s="47"/>
    </row>
    <row r="432" spans="1:19" ht="12.75" customHeight="1" x14ac:dyDescent="0.2">
      <c r="A432" s="194"/>
      <c r="B432" s="194"/>
      <c r="C432" s="53" t="s">
        <v>3</v>
      </c>
      <c r="D432" s="54">
        <v>15</v>
      </c>
      <c r="E432" s="55">
        <v>11927.57</v>
      </c>
      <c r="F432" s="55">
        <v>0</v>
      </c>
      <c r="G432" s="55">
        <v>0</v>
      </c>
      <c r="H432" s="55">
        <v>6371.71</v>
      </c>
      <c r="I432" s="55">
        <v>0</v>
      </c>
      <c r="J432" s="55">
        <v>1524.94</v>
      </c>
      <c r="K432" s="56">
        <v>18299.28</v>
      </c>
      <c r="L432" s="46">
        <v>19824.22</v>
      </c>
      <c r="M432" s="122"/>
      <c r="N432" s="124">
        <v>18299.28</v>
      </c>
      <c r="O432" s="124">
        <v>11927.57</v>
      </c>
      <c r="P432" s="124"/>
      <c r="Q432" s="124">
        <v>21971.18</v>
      </c>
      <c r="R432" s="124">
        <v>20446.240000000002</v>
      </c>
      <c r="S432" s="47"/>
    </row>
    <row r="433" spans="1:19" ht="9" customHeight="1" x14ac:dyDescent="0.2">
      <c r="A433" s="194"/>
      <c r="B433" s="194"/>
      <c r="C433" s="48" t="s">
        <v>4</v>
      </c>
      <c r="D433" s="49">
        <v>20</v>
      </c>
      <c r="E433" s="50">
        <v>23094996</v>
      </c>
      <c r="F433" s="50">
        <v>0</v>
      </c>
      <c r="G433" s="50">
        <v>0</v>
      </c>
      <c r="H433" s="50">
        <v>12337351</v>
      </c>
      <c r="I433" s="50">
        <v>0</v>
      </c>
      <c r="J433" s="51">
        <v>2952696</v>
      </c>
      <c r="K433" s="50">
        <v>35432347</v>
      </c>
      <c r="L433" s="78">
        <v>38385042</v>
      </c>
      <c r="M433" s="123"/>
      <c r="N433" s="125">
        <v>35432347</v>
      </c>
      <c r="O433" s="125">
        <v>23094996</v>
      </c>
      <c r="P433" s="125">
        <v>0</v>
      </c>
      <c r="Q433" s="125">
        <v>42542137</v>
      </c>
      <c r="R433" s="125">
        <v>39589441</v>
      </c>
      <c r="S433" s="47"/>
    </row>
    <row r="434" spans="1:19" ht="12.75" customHeight="1" x14ac:dyDescent="0.2">
      <c r="A434" s="194"/>
      <c r="B434" s="194"/>
      <c r="C434" s="53" t="s">
        <v>3</v>
      </c>
      <c r="D434" s="54">
        <v>21</v>
      </c>
      <c r="E434" s="55">
        <v>13364.36</v>
      </c>
      <c r="F434" s="55">
        <v>0</v>
      </c>
      <c r="G434" s="55">
        <v>0</v>
      </c>
      <c r="H434" s="55">
        <v>6371.71</v>
      </c>
      <c r="I434" s="55">
        <v>0</v>
      </c>
      <c r="J434" s="55">
        <v>1644.67</v>
      </c>
      <c r="K434" s="56">
        <v>19736.07</v>
      </c>
      <c r="L434" s="46">
        <v>21380.74</v>
      </c>
      <c r="M434" s="122"/>
      <c r="N434" s="124">
        <v>19736.07</v>
      </c>
      <c r="O434" s="124">
        <v>13364.36</v>
      </c>
      <c r="P434" s="124"/>
      <c r="Q434" s="124">
        <v>23786.32</v>
      </c>
      <c r="R434" s="124">
        <v>22141.65</v>
      </c>
      <c r="S434" s="47"/>
    </row>
    <row r="435" spans="1:19" ht="9" customHeight="1" x14ac:dyDescent="0.2">
      <c r="A435" s="194"/>
      <c r="B435" s="194"/>
      <c r="C435" s="48" t="s">
        <v>4</v>
      </c>
      <c r="D435" s="49">
        <v>27</v>
      </c>
      <c r="E435" s="50">
        <v>25877009</v>
      </c>
      <c r="F435" s="50">
        <v>0</v>
      </c>
      <c r="G435" s="50">
        <v>0</v>
      </c>
      <c r="H435" s="50">
        <v>12337351</v>
      </c>
      <c r="I435" s="50">
        <v>0</v>
      </c>
      <c r="J435" s="51">
        <v>3184525</v>
      </c>
      <c r="K435" s="50">
        <v>38214360</v>
      </c>
      <c r="L435" s="78">
        <v>41398885</v>
      </c>
      <c r="M435" s="123"/>
      <c r="N435" s="125">
        <v>38214360</v>
      </c>
      <c r="O435" s="125">
        <v>25877009</v>
      </c>
      <c r="P435" s="125">
        <v>0</v>
      </c>
      <c r="Q435" s="125">
        <v>46056738</v>
      </c>
      <c r="R435" s="125">
        <v>42872213</v>
      </c>
      <c r="S435" s="47"/>
    </row>
    <row r="436" spans="1:19" ht="12.75" customHeight="1" x14ac:dyDescent="0.2">
      <c r="A436" s="194"/>
      <c r="B436" s="194"/>
      <c r="C436" s="53" t="s">
        <v>3</v>
      </c>
      <c r="D436" s="54">
        <v>28</v>
      </c>
      <c r="E436" s="55">
        <v>14774.8</v>
      </c>
      <c r="F436" s="55">
        <v>0</v>
      </c>
      <c r="G436" s="55">
        <v>0</v>
      </c>
      <c r="H436" s="55">
        <v>6371.71</v>
      </c>
      <c r="I436" s="55">
        <v>0</v>
      </c>
      <c r="J436" s="55">
        <v>1762.21</v>
      </c>
      <c r="K436" s="56">
        <v>21146.51</v>
      </c>
      <c r="L436" s="46">
        <v>22908.720000000001</v>
      </c>
      <c r="M436" s="122"/>
      <c r="N436" s="124">
        <v>21146.51</v>
      </c>
      <c r="O436" s="124">
        <v>14774.8</v>
      </c>
      <c r="P436" s="124"/>
      <c r="Q436" s="124">
        <v>25568.18</v>
      </c>
      <c r="R436" s="124">
        <v>23805.97</v>
      </c>
      <c r="S436" s="47"/>
    </row>
    <row r="437" spans="1:19" ht="9" customHeight="1" x14ac:dyDescent="0.2">
      <c r="A437" s="194"/>
      <c r="B437" s="194"/>
      <c r="C437" s="48" t="s">
        <v>4</v>
      </c>
      <c r="D437" s="49">
        <v>34</v>
      </c>
      <c r="E437" s="50">
        <v>28608002</v>
      </c>
      <c r="F437" s="50">
        <v>0</v>
      </c>
      <c r="G437" s="50">
        <v>0</v>
      </c>
      <c r="H437" s="50">
        <v>12337351</v>
      </c>
      <c r="I437" s="50">
        <v>0</v>
      </c>
      <c r="J437" s="51">
        <v>3412114</v>
      </c>
      <c r="K437" s="50">
        <v>40945353</v>
      </c>
      <c r="L437" s="78">
        <v>44357467</v>
      </c>
      <c r="M437" s="123"/>
      <c r="N437" s="125">
        <v>40945353</v>
      </c>
      <c r="O437" s="125">
        <v>28608002</v>
      </c>
      <c r="P437" s="125">
        <v>0</v>
      </c>
      <c r="Q437" s="125">
        <v>49506900</v>
      </c>
      <c r="R437" s="125">
        <v>46094786</v>
      </c>
      <c r="S437" s="47"/>
    </row>
    <row r="438" spans="1:19" ht="12.75" customHeight="1" x14ac:dyDescent="0.2">
      <c r="A438" s="194"/>
      <c r="B438" s="194"/>
      <c r="C438" s="53" t="s">
        <v>3</v>
      </c>
      <c r="D438" s="54">
        <v>35</v>
      </c>
      <c r="E438" s="55">
        <v>15826.31</v>
      </c>
      <c r="F438" s="55">
        <v>0</v>
      </c>
      <c r="G438" s="55">
        <v>0</v>
      </c>
      <c r="H438" s="55">
        <v>6371.71</v>
      </c>
      <c r="I438" s="55">
        <v>0</v>
      </c>
      <c r="J438" s="55">
        <v>1849.84</v>
      </c>
      <c r="K438" s="56">
        <v>22198.02</v>
      </c>
      <c r="L438" s="46">
        <v>24047.86</v>
      </c>
      <c r="M438" s="122"/>
      <c r="N438" s="124">
        <v>22198.02</v>
      </c>
      <c r="O438" s="124">
        <v>15826.31</v>
      </c>
      <c r="P438" s="124"/>
      <c r="Q438" s="124">
        <v>26896.6</v>
      </c>
      <c r="R438" s="124">
        <v>25046.76</v>
      </c>
      <c r="S438" s="47"/>
    </row>
    <row r="439" spans="1:19" ht="9" customHeight="1" x14ac:dyDescent="0.2">
      <c r="A439" s="195"/>
      <c r="B439" s="195"/>
      <c r="C439" s="58" t="s">
        <v>4</v>
      </c>
      <c r="D439" s="59"/>
      <c r="E439" s="61">
        <v>30644009</v>
      </c>
      <c r="F439" s="61">
        <v>0</v>
      </c>
      <c r="G439" s="61">
        <v>0</v>
      </c>
      <c r="H439" s="61">
        <v>12337351</v>
      </c>
      <c r="I439" s="61">
        <v>0</v>
      </c>
      <c r="J439" s="60">
        <v>3581790</v>
      </c>
      <c r="K439" s="61">
        <v>42981360</v>
      </c>
      <c r="L439" s="78">
        <v>46563150</v>
      </c>
      <c r="M439" s="123"/>
      <c r="N439" s="125">
        <v>42981360</v>
      </c>
      <c r="O439" s="125">
        <v>30644009</v>
      </c>
      <c r="P439" s="125">
        <v>0</v>
      </c>
      <c r="Q439" s="125">
        <v>52079080</v>
      </c>
      <c r="R439" s="125">
        <v>48497290</v>
      </c>
      <c r="S439" s="47"/>
    </row>
    <row r="440" spans="1:19" ht="12.75" customHeight="1" x14ac:dyDescent="0.2">
      <c r="A440" s="196">
        <v>36312</v>
      </c>
      <c r="B440" s="196">
        <v>36707</v>
      </c>
      <c r="C440" s="42" t="s">
        <v>3</v>
      </c>
      <c r="D440" s="43">
        <v>0</v>
      </c>
      <c r="E440" s="44">
        <v>9010.11</v>
      </c>
      <c r="F440" s="44">
        <v>0</v>
      </c>
      <c r="G440" s="44">
        <v>0</v>
      </c>
      <c r="H440" s="44">
        <v>6371.71</v>
      </c>
      <c r="I440" s="44">
        <v>0</v>
      </c>
      <c r="J440" s="44">
        <v>1281.82</v>
      </c>
      <c r="K440" s="45">
        <v>15381.82</v>
      </c>
      <c r="L440" s="46">
        <v>16663.64</v>
      </c>
      <c r="M440" s="122"/>
      <c r="N440" s="124">
        <v>15381.82</v>
      </c>
      <c r="O440" s="124">
        <v>9010.11</v>
      </c>
      <c r="P440" s="124"/>
      <c r="Q440" s="124">
        <v>18285.46</v>
      </c>
      <c r="R440" s="124">
        <v>17003.64</v>
      </c>
      <c r="S440" s="47"/>
    </row>
    <row r="441" spans="1:19" ht="9" customHeight="1" x14ac:dyDescent="0.2">
      <c r="A441" s="197"/>
      <c r="B441" s="197"/>
      <c r="C441" s="48" t="s">
        <v>4</v>
      </c>
      <c r="D441" s="49">
        <v>2</v>
      </c>
      <c r="E441" s="50">
        <v>17446006</v>
      </c>
      <c r="F441" s="50">
        <v>0</v>
      </c>
      <c r="G441" s="50">
        <v>0</v>
      </c>
      <c r="H441" s="50">
        <v>12337351</v>
      </c>
      <c r="I441" s="50">
        <v>0</v>
      </c>
      <c r="J441" s="51">
        <v>2481950</v>
      </c>
      <c r="K441" s="50">
        <v>29783357</v>
      </c>
      <c r="L441" s="78">
        <v>32265306</v>
      </c>
      <c r="M441" s="123"/>
      <c r="N441" s="125">
        <v>29783357</v>
      </c>
      <c r="O441" s="125">
        <v>17446006</v>
      </c>
      <c r="P441" s="125">
        <v>0</v>
      </c>
      <c r="Q441" s="125">
        <v>35405588</v>
      </c>
      <c r="R441" s="125">
        <v>32923638</v>
      </c>
      <c r="S441" s="47"/>
    </row>
    <row r="442" spans="1:19" ht="12.75" customHeight="1" x14ac:dyDescent="0.2">
      <c r="A442" s="194">
        <v>36312</v>
      </c>
      <c r="B442" s="194">
        <v>36707</v>
      </c>
      <c r="C442" s="53" t="s">
        <v>3</v>
      </c>
      <c r="D442" s="54">
        <v>3</v>
      </c>
      <c r="E442" s="55">
        <v>9420.69</v>
      </c>
      <c r="F442" s="55">
        <v>0</v>
      </c>
      <c r="G442" s="55">
        <v>0</v>
      </c>
      <c r="H442" s="55">
        <v>6371.71</v>
      </c>
      <c r="I442" s="55">
        <v>0</v>
      </c>
      <c r="J442" s="55">
        <v>1316.03</v>
      </c>
      <c r="K442" s="56">
        <v>15792.4</v>
      </c>
      <c r="L442" s="46">
        <v>17108.43</v>
      </c>
      <c r="M442" s="122"/>
      <c r="N442" s="124">
        <v>15792.4</v>
      </c>
      <c r="O442" s="124">
        <v>9420.69</v>
      </c>
      <c r="P442" s="124"/>
      <c r="Q442" s="124">
        <v>18804.150000000001</v>
      </c>
      <c r="R442" s="124">
        <v>17488.12</v>
      </c>
      <c r="S442" s="47"/>
    </row>
    <row r="443" spans="1:19" ht="9" customHeight="1" x14ac:dyDescent="0.2">
      <c r="A443" s="194"/>
      <c r="B443" s="194"/>
      <c r="C443" s="48" t="s">
        <v>4</v>
      </c>
      <c r="D443" s="49">
        <v>8</v>
      </c>
      <c r="E443" s="50">
        <v>18240999</v>
      </c>
      <c r="F443" s="50">
        <v>0</v>
      </c>
      <c r="G443" s="50">
        <v>0</v>
      </c>
      <c r="H443" s="50">
        <v>12337351</v>
      </c>
      <c r="I443" s="50">
        <v>0</v>
      </c>
      <c r="J443" s="51">
        <v>2548189</v>
      </c>
      <c r="K443" s="50">
        <v>30578350</v>
      </c>
      <c r="L443" s="78">
        <v>33126540</v>
      </c>
      <c r="M443" s="123"/>
      <c r="N443" s="125">
        <v>30578350</v>
      </c>
      <c r="O443" s="125">
        <v>18240999</v>
      </c>
      <c r="P443" s="125">
        <v>0</v>
      </c>
      <c r="Q443" s="125">
        <v>36409912</v>
      </c>
      <c r="R443" s="125">
        <v>33861722</v>
      </c>
      <c r="S443" s="47"/>
    </row>
    <row r="444" spans="1:19" ht="12.75" customHeight="1" x14ac:dyDescent="0.2">
      <c r="A444" s="194"/>
      <c r="B444" s="194"/>
      <c r="C444" s="53" t="s">
        <v>3</v>
      </c>
      <c r="D444" s="54">
        <v>9</v>
      </c>
      <c r="E444" s="55">
        <v>10705.64</v>
      </c>
      <c r="F444" s="55">
        <v>0</v>
      </c>
      <c r="G444" s="55">
        <v>0</v>
      </c>
      <c r="H444" s="55">
        <v>6371.71</v>
      </c>
      <c r="I444" s="55">
        <v>0</v>
      </c>
      <c r="J444" s="55">
        <v>1423.11</v>
      </c>
      <c r="K444" s="56">
        <v>17077.349999999999</v>
      </c>
      <c r="L444" s="46">
        <v>18500.46</v>
      </c>
      <c r="M444" s="122"/>
      <c r="N444" s="124">
        <v>17077.349999999999</v>
      </c>
      <c r="O444" s="124">
        <v>10705.64</v>
      </c>
      <c r="P444" s="124"/>
      <c r="Q444" s="124">
        <v>20427.48</v>
      </c>
      <c r="R444" s="124">
        <v>19004.37</v>
      </c>
      <c r="S444" s="47"/>
    </row>
    <row r="445" spans="1:19" ht="9" customHeight="1" x14ac:dyDescent="0.2">
      <c r="A445" s="194"/>
      <c r="B445" s="194"/>
      <c r="C445" s="48" t="s">
        <v>4</v>
      </c>
      <c r="D445" s="49">
        <v>14</v>
      </c>
      <c r="E445" s="50">
        <v>20729010</v>
      </c>
      <c r="F445" s="50">
        <v>0</v>
      </c>
      <c r="G445" s="50">
        <v>0</v>
      </c>
      <c r="H445" s="50">
        <v>12337351</v>
      </c>
      <c r="I445" s="50">
        <v>0</v>
      </c>
      <c r="J445" s="51">
        <v>2755525</v>
      </c>
      <c r="K445" s="50">
        <v>33066360</v>
      </c>
      <c r="L445" s="78">
        <v>35821886</v>
      </c>
      <c r="M445" s="123"/>
      <c r="N445" s="125">
        <v>33066360</v>
      </c>
      <c r="O445" s="125">
        <v>20729010</v>
      </c>
      <c r="P445" s="125">
        <v>0</v>
      </c>
      <c r="Q445" s="125">
        <v>39553117</v>
      </c>
      <c r="R445" s="125">
        <v>36797591</v>
      </c>
      <c r="S445" s="47"/>
    </row>
    <row r="446" spans="1:19" ht="12.75" customHeight="1" x14ac:dyDescent="0.2">
      <c r="A446" s="194"/>
      <c r="B446" s="194"/>
      <c r="C446" s="53" t="s">
        <v>3</v>
      </c>
      <c r="D446" s="54">
        <v>15</v>
      </c>
      <c r="E446" s="55">
        <v>12200.26</v>
      </c>
      <c r="F446" s="55">
        <v>0</v>
      </c>
      <c r="G446" s="55">
        <v>0</v>
      </c>
      <c r="H446" s="55">
        <v>6371.71</v>
      </c>
      <c r="I446" s="55">
        <v>0</v>
      </c>
      <c r="J446" s="55">
        <v>1547.66</v>
      </c>
      <c r="K446" s="56">
        <v>18571.97</v>
      </c>
      <c r="L446" s="46">
        <v>20119.63</v>
      </c>
      <c r="M446" s="122"/>
      <c r="N446" s="124">
        <v>18571.97</v>
      </c>
      <c r="O446" s="124">
        <v>12200.26</v>
      </c>
      <c r="P446" s="124"/>
      <c r="Q446" s="124">
        <v>22315.68</v>
      </c>
      <c r="R446" s="124">
        <v>20768.02</v>
      </c>
      <c r="S446" s="47"/>
    </row>
    <row r="447" spans="1:19" ht="9" customHeight="1" x14ac:dyDescent="0.2">
      <c r="A447" s="194"/>
      <c r="B447" s="194"/>
      <c r="C447" s="48" t="s">
        <v>4</v>
      </c>
      <c r="D447" s="49">
        <v>20</v>
      </c>
      <c r="E447" s="50">
        <v>23622997</v>
      </c>
      <c r="F447" s="50">
        <v>0</v>
      </c>
      <c r="G447" s="50">
        <v>0</v>
      </c>
      <c r="H447" s="50">
        <v>12337351</v>
      </c>
      <c r="I447" s="50">
        <v>0</v>
      </c>
      <c r="J447" s="51">
        <v>2996688</v>
      </c>
      <c r="K447" s="50">
        <v>35960348</v>
      </c>
      <c r="L447" s="78">
        <v>38957036</v>
      </c>
      <c r="M447" s="123"/>
      <c r="N447" s="125">
        <v>35960348</v>
      </c>
      <c r="O447" s="125">
        <v>23622997</v>
      </c>
      <c r="P447" s="125">
        <v>0</v>
      </c>
      <c r="Q447" s="125">
        <v>43209182</v>
      </c>
      <c r="R447" s="125">
        <v>40212494</v>
      </c>
      <c r="S447" s="47"/>
    </row>
    <row r="448" spans="1:19" ht="12.75" customHeight="1" x14ac:dyDescent="0.2">
      <c r="A448" s="194"/>
      <c r="B448" s="194"/>
      <c r="C448" s="53" t="s">
        <v>3</v>
      </c>
      <c r="D448" s="54">
        <v>21</v>
      </c>
      <c r="E448" s="55">
        <v>13655.64</v>
      </c>
      <c r="F448" s="55">
        <v>0</v>
      </c>
      <c r="G448" s="55">
        <v>0</v>
      </c>
      <c r="H448" s="55">
        <v>6371.71</v>
      </c>
      <c r="I448" s="55">
        <v>0</v>
      </c>
      <c r="J448" s="55">
        <v>1668.95</v>
      </c>
      <c r="K448" s="56">
        <v>20027.349999999999</v>
      </c>
      <c r="L448" s="46">
        <v>21696.3</v>
      </c>
      <c r="M448" s="122"/>
      <c r="N448" s="124">
        <v>20027.349999999999</v>
      </c>
      <c r="O448" s="124">
        <v>13655.64</v>
      </c>
      <c r="P448" s="124"/>
      <c r="Q448" s="124">
        <v>24154.32</v>
      </c>
      <c r="R448" s="124">
        <v>22485.37</v>
      </c>
      <c r="S448" s="47"/>
    </row>
    <row r="449" spans="1:19" ht="9" customHeight="1" x14ac:dyDescent="0.2">
      <c r="A449" s="194"/>
      <c r="B449" s="194"/>
      <c r="C449" s="48" t="s">
        <v>4</v>
      </c>
      <c r="D449" s="49">
        <v>27</v>
      </c>
      <c r="E449" s="50">
        <v>26441006</v>
      </c>
      <c r="F449" s="50">
        <v>0</v>
      </c>
      <c r="G449" s="50">
        <v>0</v>
      </c>
      <c r="H449" s="50">
        <v>12337351</v>
      </c>
      <c r="I449" s="50">
        <v>0</v>
      </c>
      <c r="J449" s="51">
        <v>3231538</v>
      </c>
      <c r="K449" s="50">
        <v>38778357</v>
      </c>
      <c r="L449" s="78">
        <v>42009895</v>
      </c>
      <c r="M449" s="123"/>
      <c r="N449" s="125">
        <v>38778357</v>
      </c>
      <c r="O449" s="125">
        <v>26441006</v>
      </c>
      <c r="P449" s="125">
        <v>0</v>
      </c>
      <c r="Q449" s="125">
        <v>46769285</v>
      </c>
      <c r="R449" s="125">
        <v>43537747</v>
      </c>
      <c r="S449" s="47"/>
    </row>
    <row r="450" spans="1:19" ht="12.75" customHeight="1" x14ac:dyDescent="0.2">
      <c r="A450" s="194"/>
      <c r="B450" s="194"/>
      <c r="C450" s="53" t="s">
        <v>3</v>
      </c>
      <c r="D450" s="54">
        <v>28</v>
      </c>
      <c r="E450" s="55">
        <v>15084.67</v>
      </c>
      <c r="F450" s="55">
        <v>0</v>
      </c>
      <c r="G450" s="55">
        <v>0</v>
      </c>
      <c r="H450" s="55">
        <v>6371.71</v>
      </c>
      <c r="I450" s="55">
        <v>0</v>
      </c>
      <c r="J450" s="55">
        <v>1788.03</v>
      </c>
      <c r="K450" s="56">
        <v>21456.38</v>
      </c>
      <c r="L450" s="46">
        <v>23244.41</v>
      </c>
      <c r="M450" s="122"/>
      <c r="N450" s="124">
        <v>21456.38</v>
      </c>
      <c r="O450" s="124">
        <v>15084.67</v>
      </c>
      <c r="P450" s="124"/>
      <c r="Q450" s="124">
        <v>25959.65</v>
      </c>
      <c r="R450" s="124">
        <v>24171.62</v>
      </c>
      <c r="S450" s="47"/>
    </row>
    <row r="451" spans="1:19" ht="9" customHeight="1" x14ac:dyDescent="0.2">
      <c r="A451" s="194"/>
      <c r="B451" s="194"/>
      <c r="C451" s="48" t="s">
        <v>4</v>
      </c>
      <c r="D451" s="49">
        <v>34</v>
      </c>
      <c r="E451" s="50">
        <v>29207994</v>
      </c>
      <c r="F451" s="50">
        <v>0</v>
      </c>
      <c r="G451" s="50">
        <v>0</v>
      </c>
      <c r="H451" s="50">
        <v>12337351</v>
      </c>
      <c r="I451" s="50">
        <v>0</v>
      </c>
      <c r="J451" s="51">
        <v>3462109</v>
      </c>
      <c r="K451" s="50">
        <v>41545345</v>
      </c>
      <c r="L451" s="78">
        <v>45007454</v>
      </c>
      <c r="M451" s="123"/>
      <c r="N451" s="125">
        <v>41545345</v>
      </c>
      <c r="O451" s="125">
        <v>29207994</v>
      </c>
      <c r="P451" s="125">
        <v>0</v>
      </c>
      <c r="Q451" s="125">
        <v>50264892</v>
      </c>
      <c r="R451" s="125">
        <v>46802783</v>
      </c>
      <c r="S451" s="47"/>
    </row>
    <row r="452" spans="1:19" ht="12.75" customHeight="1" x14ac:dyDescent="0.2">
      <c r="A452" s="194"/>
      <c r="B452" s="194"/>
      <c r="C452" s="53" t="s">
        <v>3</v>
      </c>
      <c r="D452" s="54">
        <v>35</v>
      </c>
      <c r="E452" s="55">
        <v>16154.77</v>
      </c>
      <c r="F452" s="55">
        <v>0</v>
      </c>
      <c r="G452" s="55">
        <v>0</v>
      </c>
      <c r="H452" s="55">
        <v>6371.71</v>
      </c>
      <c r="I452" s="55">
        <v>0</v>
      </c>
      <c r="J452" s="55">
        <v>1877.21</v>
      </c>
      <c r="K452" s="56">
        <v>22526.48</v>
      </c>
      <c r="L452" s="46">
        <v>24403.69</v>
      </c>
      <c r="M452" s="122"/>
      <c r="N452" s="124">
        <v>22526.48</v>
      </c>
      <c r="O452" s="124">
        <v>16154.77</v>
      </c>
      <c r="P452" s="124"/>
      <c r="Q452" s="124">
        <v>27311.55</v>
      </c>
      <c r="R452" s="124">
        <v>25434.34</v>
      </c>
      <c r="S452" s="47"/>
    </row>
    <row r="453" spans="1:19" ht="9" customHeight="1" x14ac:dyDescent="0.2">
      <c r="A453" s="195"/>
      <c r="B453" s="195"/>
      <c r="C453" s="58" t="s">
        <v>4</v>
      </c>
      <c r="D453" s="59"/>
      <c r="E453" s="61">
        <v>31279997</v>
      </c>
      <c r="F453" s="61">
        <v>0</v>
      </c>
      <c r="G453" s="61">
        <v>0</v>
      </c>
      <c r="H453" s="61">
        <v>12337351</v>
      </c>
      <c r="I453" s="61">
        <v>0</v>
      </c>
      <c r="J453" s="60">
        <v>3634785</v>
      </c>
      <c r="K453" s="61">
        <v>43617347</v>
      </c>
      <c r="L453" s="78">
        <v>47252133</v>
      </c>
      <c r="M453" s="123"/>
      <c r="N453" s="125">
        <v>43617347</v>
      </c>
      <c r="O453" s="125">
        <v>31279997</v>
      </c>
      <c r="P453" s="125">
        <v>0</v>
      </c>
      <c r="Q453" s="125">
        <v>52882535</v>
      </c>
      <c r="R453" s="125">
        <v>49247750</v>
      </c>
      <c r="S453" s="47"/>
    </row>
    <row r="454" spans="1:19" ht="12.75" customHeight="1" x14ac:dyDescent="0.2">
      <c r="A454" s="196">
        <v>36708</v>
      </c>
      <c r="B454" s="196">
        <v>36769</v>
      </c>
      <c r="C454" s="42" t="s">
        <v>3</v>
      </c>
      <c r="D454" s="43">
        <v>0</v>
      </c>
      <c r="E454" s="44">
        <v>9196.0300000000007</v>
      </c>
      <c r="F454" s="44">
        <v>0</v>
      </c>
      <c r="G454" s="44">
        <v>0</v>
      </c>
      <c r="H454" s="44">
        <v>6371.71</v>
      </c>
      <c r="I454" s="44">
        <v>0</v>
      </c>
      <c r="J454" s="44">
        <v>1297.31</v>
      </c>
      <c r="K454" s="45">
        <v>15567.74</v>
      </c>
      <c r="L454" s="46">
        <v>16865.05</v>
      </c>
      <c r="M454" s="122"/>
      <c r="N454" s="124">
        <v>15567.74</v>
      </c>
      <c r="O454" s="124">
        <v>9196.0300000000007</v>
      </c>
      <c r="P454" s="124"/>
      <c r="Q454" s="124">
        <v>18520.34</v>
      </c>
      <c r="R454" s="124">
        <v>17223.03</v>
      </c>
      <c r="S454" s="47"/>
    </row>
    <row r="455" spans="1:19" ht="9" customHeight="1" x14ac:dyDescent="0.2">
      <c r="A455" s="197"/>
      <c r="B455" s="197"/>
      <c r="C455" s="48" t="s">
        <v>4</v>
      </c>
      <c r="D455" s="49">
        <v>2</v>
      </c>
      <c r="E455" s="50">
        <v>17805997</v>
      </c>
      <c r="F455" s="50">
        <v>0</v>
      </c>
      <c r="G455" s="50">
        <v>0</v>
      </c>
      <c r="H455" s="50">
        <v>12337351</v>
      </c>
      <c r="I455" s="50">
        <v>0</v>
      </c>
      <c r="J455" s="51">
        <v>2511942</v>
      </c>
      <c r="K455" s="50">
        <v>30143348</v>
      </c>
      <c r="L455" s="78">
        <v>32655290</v>
      </c>
      <c r="M455" s="123"/>
      <c r="N455" s="125">
        <v>30143348</v>
      </c>
      <c r="O455" s="125">
        <v>17805997</v>
      </c>
      <c r="P455" s="125">
        <v>0</v>
      </c>
      <c r="Q455" s="125">
        <v>35860379</v>
      </c>
      <c r="R455" s="125">
        <v>33348436</v>
      </c>
      <c r="S455" s="47"/>
    </row>
    <row r="456" spans="1:19" ht="12.75" customHeight="1" x14ac:dyDescent="0.2">
      <c r="A456" s="194">
        <v>36708</v>
      </c>
      <c r="B456" s="194">
        <v>36769</v>
      </c>
      <c r="C456" s="53" t="s">
        <v>3</v>
      </c>
      <c r="D456" s="54">
        <v>3</v>
      </c>
      <c r="E456" s="55">
        <v>9612.81</v>
      </c>
      <c r="F456" s="55">
        <v>0</v>
      </c>
      <c r="G456" s="55">
        <v>0</v>
      </c>
      <c r="H456" s="55">
        <v>6371.71</v>
      </c>
      <c r="I456" s="55">
        <v>0</v>
      </c>
      <c r="J456" s="55">
        <v>1332.04</v>
      </c>
      <c r="K456" s="56">
        <v>15984.52</v>
      </c>
      <c r="L456" s="46">
        <v>17316.560000000001</v>
      </c>
      <c r="M456" s="122"/>
      <c r="N456" s="124">
        <v>15984.52</v>
      </c>
      <c r="O456" s="124">
        <v>9612.81</v>
      </c>
      <c r="P456" s="124"/>
      <c r="Q456" s="124">
        <v>19046.87</v>
      </c>
      <c r="R456" s="124">
        <v>17714.830000000002</v>
      </c>
      <c r="S456" s="47"/>
    </row>
    <row r="457" spans="1:19" ht="9" customHeight="1" x14ac:dyDescent="0.2">
      <c r="A457" s="194"/>
      <c r="B457" s="194"/>
      <c r="C457" s="48" t="s">
        <v>4</v>
      </c>
      <c r="D457" s="49">
        <v>8</v>
      </c>
      <c r="E457" s="50">
        <v>18612996</v>
      </c>
      <c r="F457" s="50">
        <v>0</v>
      </c>
      <c r="G457" s="50">
        <v>0</v>
      </c>
      <c r="H457" s="50">
        <v>12337351</v>
      </c>
      <c r="I457" s="50">
        <v>0</v>
      </c>
      <c r="J457" s="51">
        <v>2579189</v>
      </c>
      <c r="K457" s="50">
        <v>30950347</v>
      </c>
      <c r="L457" s="78">
        <v>33529536</v>
      </c>
      <c r="M457" s="123"/>
      <c r="N457" s="125">
        <v>30950347</v>
      </c>
      <c r="O457" s="125">
        <v>18612996</v>
      </c>
      <c r="P457" s="125">
        <v>0</v>
      </c>
      <c r="Q457" s="125">
        <v>36879883</v>
      </c>
      <c r="R457" s="125">
        <v>34300694</v>
      </c>
      <c r="S457" s="47"/>
    </row>
    <row r="458" spans="1:19" ht="12.75" customHeight="1" x14ac:dyDescent="0.2">
      <c r="A458" s="194"/>
      <c r="B458" s="194"/>
      <c r="C458" s="53" t="s">
        <v>3</v>
      </c>
      <c r="D458" s="54">
        <v>9</v>
      </c>
      <c r="E458" s="55">
        <v>10910.15</v>
      </c>
      <c r="F458" s="55">
        <v>0</v>
      </c>
      <c r="G458" s="55">
        <v>0</v>
      </c>
      <c r="H458" s="55">
        <v>6371.71</v>
      </c>
      <c r="I458" s="55">
        <v>0</v>
      </c>
      <c r="J458" s="55">
        <v>1440.16</v>
      </c>
      <c r="K458" s="56">
        <v>17281.86</v>
      </c>
      <c r="L458" s="46">
        <v>18722.02</v>
      </c>
      <c r="M458" s="122"/>
      <c r="N458" s="124">
        <v>17281.86</v>
      </c>
      <c r="O458" s="124">
        <v>10910.15</v>
      </c>
      <c r="P458" s="124"/>
      <c r="Q458" s="124">
        <v>20685.849999999999</v>
      </c>
      <c r="R458" s="124">
        <v>19245.689999999999</v>
      </c>
      <c r="S458" s="47"/>
    </row>
    <row r="459" spans="1:19" ht="9" customHeight="1" x14ac:dyDescent="0.2">
      <c r="A459" s="194"/>
      <c r="B459" s="194"/>
      <c r="C459" s="48" t="s">
        <v>4</v>
      </c>
      <c r="D459" s="49">
        <v>14</v>
      </c>
      <c r="E459" s="50">
        <v>21124996</v>
      </c>
      <c r="F459" s="50">
        <v>0</v>
      </c>
      <c r="G459" s="50">
        <v>0</v>
      </c>
      <c r="H459" s="50">
        <v>12337351</v>
      </c>
      <c r="I459" s="50">
        <v>0</v>
      </c>
      <c r="J459" s="51">
        <v>2788539</v>
      </c>
      <c r="K459" s="50">
        <v>33462347</v>
      </c>
      <c r="L459" s="78">
        <v>36250886</v>
      </c>
      <c r="M459" s="123"/>
      <c r="N459" s="125">
        <v>33462347</v>
      </c>
      <c r="O459" s="125">
        <v>21124996</v>
      </c>
      <c r="P459" s="125">
        <v>0</v>
      </c>
      <c r="Q459" s="125">
        <v>40053391</v>
      </c>
      <c r="R459" s="125">
        <v>37264852</v>
      </c>
      <c r="S459" s="47"/>
    </row>
    <row r="460" spans="1:19" ht="12.75" customHeight="1" x14ac:dyDescent="0.2">
      <c r="A460" s="194"/>
      <c r="B460" s="194"/>
      <c r="C460" s="53" t="s">
        <v>3</v>
      </c>
      <c r="D460" s="54">
        <v>15</v>
      </c>
      <c r="E460" s="55">
        <v>12423.37</v>
      </c>
      <c r="F460" s="55">
        <v>0</v>
      </c>
      <c r="G460" s="55">
        <v>0</v>
      </c>
      <c r="H460" s="55">
        <v>6371.71</v>
      </c>
      <c r="I460" s="55">
        <v>0</v>
      </c>
      <c r="J460" s="55">
        <v>1566.26</v>
      </c>
      <c r="K460" s="56">
        <v>18795.080000000002</v>
      </c>
      <c r="L460" s="46">
        <v>20361.34</v>
      </c>
      <c r="M460" s="122"/>
      <c r="N460" s="124">
        <v>18795.080000000002</v>
      </c>
      <c r="O460" s="124">
        <v>12423.37</v>
      </c>
      <c r="P460" s="124"/>
      <c r="Q460" s="124">
        <v>22597.55</v>
      </c>
      <c r="R460" s="124">
        <v>21031.29</v>
      </c>
      <c r="S460" s="47"/>
    </row>
    <row r="461" spans="1:19" ht="9" customHeight="1" x14ac:dyDescent="0.2">
      <c r="A461" s="194"/>
      <c r="B461" s="194"/>
      <c r="C461" s="48" t="s">
        <v>4</v>
      </c>
      <c r="D461" s="49">
        <v>20</v>
      </c>
      <c r="E461" s="50">
        <v>24054999</v>
      </c>
      <c r="F461" s="50">
        <v>0</v>
      </c>
      <c r="G461" s="50">
        <v>0</v>
      </c>
      <c r="H461" s="50">
        <v>12337351</v>
      </c>
      <c r="I461" s="50">
        <v>0</v>
      </c>
      <c r="J461" s="51">
        <v>3032702</v>
      </c>
      <c r="K461" s="50">
        <v>36392350</v>
      </c>
      <c r="L461" s="78">
        <v>39425052</v>
      </c>
      <c r="M461" s="123"/>
      <c r="N461" s="125">
        <v>36392350</v>
      </c>
      <c r="O461" s="125">
        <v>24054999</v>
      </c>
      <c r="P461" s="125">
        <v>0</v>
      </c>
      <c r="Q461" s="125">
        <v>43754958</v>
      </c>
      <c r="R461" s="125">
        <v>40722256</v>
      </c>
      <c r="S461" s="47"/>
    </row>
    <row r="462" spans="1:19" ht="12.75" customHeight="1" x14ac:dyDescent="0.2">
      <c r="A462" s="194"/>
      <c r="B462" s="194"/>
      <c r="C462" s="53" t="s">
        <v>3</v>
      </c>
      <c r="D462" s="54">
        <v>21</v>
      </c>
      <c r="E462" s="55">
        <v>13897.34</v>
      </c>
      <c r="F462" s="55">
        <v>0</v>
      </c>
      <c r="G462" s="55">
        <v>0</v>
      </c>
      <c r="H462" s="55">
        <v>6371.71</v>
      </c>
      <c r="I462" s="55">
        <v>0</v>
      </c>
      <c r="J462" s="55">
        <v>1689.09</v>
      </c>
      <c r="K462" s="56">
        <v>20269.05</v>
      </c>
      <c r="L462" s="46">
        <v>21958.14</v>
      </c>
      <c r="M462" s="122"/>
      <c r="N462" s="124">
        <v>20269.05</v>
      </c>
      <c r="O462" s="124">
        <v>13897.34</v>
      </c>
      <c r="P462" s="124"/>
      <c r="Q462" s="124">
        <v>24459.66</v>
      </c>
      <c r="R462" s="124">
        <v>22770.57</v>
      </c>
      <c r="S462" s="47"/>
    </row>
    <row r="463" spans="1:19" ht="9" customHeight="1" x14ac:dyDescent="0.2">
      <c r="A463" s="194"/>
      <c r="B463" s="194"/>
      <c r="C463" s="48" t="s">
        <v>4</v>
      </c>
      <c r="D463" s="49">
        <v>27</v>
      </c>
      <c r="E463" s="50">
        <v>26909003</v>
      </c>
      <c r="F463" s="50">
        <v>0</v>
      </c>
      <c r="G463" s="50">
        <v>0</v>
      </c>
      <c r="H463" s="50">
        <v>12337351</v>
      </c>
      <c r="I463" s="50">
        <v>0</v>
      </c>
      <c r="J463" s="51">
        <v>3270534</v>
      </c>
      <c r="K463" s="50">
        <v>39246353</v>
      </c>
      <c r="L463" s="78">
        <v>42516888</v>
      </c>
      <c r="M463" s="123"/>
      <c r="N463" s="125">
        <v>39246353</v>
      </c>
      <c r="O463" s="125">
        <v>26909003</v>
      </c>
      <c r="P463" s="125">
        <v>0</v>
      </c>
      <c r="Q463" s="125">
        <v>47360506</v>
      </c>
      <c r="R463" s="125">
        <v>44089972</v>
      </c>
      <c r="S463" s="47"/>
    </row>
    <row r="464" spans="1:19" ht="12.75" customHeight="1" x14ac:dyDescent="0.2">
      <c r="A464" s="194"/>
      <c r="B464" s="194"/>
      <c r="C464" s="53" t="s">
        <v>3</v>
      </c>
      <c r="D464" s="54">
        <v>28</v>
      </c>
      <c r="E464" s="55">
        <v>15344.97</v>
      </c>
      <c r="F464" s="55">
        <v>0</v>
      </c>
      <c r="G464" s="55">
        <v>0</v>
      </c>
      <c r="H464" s="55">
        <v>6371.71</v>
      </c>
      <c r="I464" s="55">
        <v>0</v>
      </c>
      <c r="J464" s="55">
        <v>1809.72</v>
      </c>
      <c r="K464" s="56">
        <v>21716.68</v>
      </c>
      <c r="L464" s="46">
        <v>23526.400000000001</v>
      </c>
      <c r="M464" s="122"/>
      <c r="N464" s="124">
        <v>21716.68</v>
      </c>
      <c r="O464" s="124">
        <v>15344.97</v>
      </c>
      <c r="P464" s="124"/>
      <c r="Q464" s="124">
        <v>26288.49</v>
      </c>
      <c r="R464" s="124">
        <v>24478.77</v>
      </c>
      <c r="S464" s="47"/>
    </row>
    <row r="465" spans="1:19" ht="9" customHeight="1" x14ac:dyDescent="0.2">
      <c r="A465" s="194"/>
      <c r="B465" s="194"/>
      <c r="C465" s="48" t="s">
        <v>4</v>
      </c>
      <c r="D465" s="49">
        <v>34</v>
      </c>
      <c r="E465" s="50">
        <v>29712005</v>
      </c>
      <c r="F465" s="50">
        <v>0</v>
      </c>
      <c r="G465" s="50">
        <v>0</v>
      </c>
      <c r="H465" s="50">
        <v>12337351</v>
      </c>
      <c r="I465" s="50">
        <v>0</v>
      </c>
      <c r="J465" s="51">
        <v>3504107</v>
      </c>
      <c r="K465" s="50">
        <v>42049356</v>
      </c>
      <c r="L465" s="78">
        <v>45553463</v>
      </c>
      <c r="M465" s="123"/>
      <c r="N465" s="125">
        <v>42049356</v>
      </c>
      <c r="O465" s="125">
        <v>29712005</v>
      </c>
      <c r="P465" s="125">
        <v>0</v>
      </c>
      <c r="Q465" s="125">
        <v>50901615</v>
      </c>
      <c r="R465" s="125">
        <v>47397508</v>
      </c>
      <c r="S465" s="47"/>
    </row>
    <row r="466" spans="1:19" ht="12.75" customHeight="1" x14ac:dyDescent="0.2">
      <c r="A466" s="194"/>
      <c r="B466" s="194"/>
      <c r="C466" s="53" t="s">
        <v>3</v>
      </c>
      <c r="D466" s="54">
        <v>35</v>
      </c>
      <c r="E466" s="55">
        <v>16427.46</v>
      </c>
      <c r="F466" s="55">
        <v>0</v>
      </c>
      <c r="G466" s="55">
        <v>0</v>
      </c>
      <c r="H466" s="55">
        <v>6371.71</v>
      </c>
      <c r="I466" s="55">
        <v>0</v>
      </c>
      <c r="J466" s="55">
        <v>1899.93</v>
      </c>
      <c r="K466" s="56">
        <v>22799.17</v>
      </c>
      <c r="L466" s="46">
        <v>24699.1</v>
      </c>
      <c r="M466" s="122"/>
      <c r="N466" s="124">
        <v>22799.17</v>
      </c>
      <c r="O466" s="124">
        <v>16427.46</v>
      </c>
      <c r="P466" s="124"/>
      <c r="Q466" s="124">
        <v>27656.04</v>
      </c>
      <c r="R466" s="124">
        <v>25756.11</v>
      </c>
      <c r="S466" s="47"/>
    </row>
    <row r="467" spans="1:19" ht="9" customHeight="1" x14ac:dyDescent="0.2">
      <c r="A467" s="195"/>
      <c r="B467" s="195"/>
      <c r="C467" s="58" t="s">
        <v>4</v>
      </c>
      <c r="D467" s="59"/>
      <c r="E467" s="61">
        <v>31807998</v>
      </c>
      <c r="F467" s="61">
        <v>0</v>
      </c>
      <c r="G467" s="61">
        <v>0</v>
      </c>
      <c r="H467" s="61">
        <v>12337351</v>
      </c>
      <c r="I467" s="61">
        <v>0</v>
      </c>
      <c r="J467" s="60">
        <v>3678777</v>
      </c>
      <c r="K467" s="61">
        <v>44145349</v>
      </c>
      <c r="L467" s="78">
        <v>47824126</v>
      </c>
      <c r="M467" s="123"/>
      <c r="N467" s="125">
        <v>44145349</v>
      </c>
      <c r="O467" s="125">
        <v>31807998</v>
      </c>
      <c r="P467" s="125">
        <v>0</v>
      </c>
      <c r="Q467" s="125">
        <v>53549561</v>
      </c>
      <c r="R467" s="125">
        <v>49870783</v>
      </c>
      <c r="S467" s="47"/>
    </row>
    <row r="468" spans="1:19" ht="12.75" customHeight="1" x14ac:dyDescent="0.2">
      <c r="A468" s="196">
        <v>36770</v>
      </c>
      <c r="B468" s="196">
        <v>36891</v>
      </c>
      <c r="C468" s="42" t="s">
        <v>3</v>
      </c>
      <c r="D468" s="43">
        <v>0</v>
      </c>
      <c r="E468" s="44">
        <v>9196.0300000000007</v>
      </c>
      <c r="F468" s="44">
        <v>0</v>
      </c>
      <c r="G468" s="44">
        <v>0</v>
      </c>
      <c r="H468" s="44">
        <v>6371.71</v>
      </c>
      <c r="I468" s="44">
        <v>0</v>
      </c>
      <c r="J468" s="44">
        <v>1297.31</v>
      </c>
      <c r="K468" s="45">
        <v>15567.74</v>
      </c>
      <c r="L468" s="46">
        <v>16865.05</v>
      </c>
      <c r="M468" s="122"/>
      <c r="N468" s="124">
        <v>15567.74</v>
      </c>
      <c r="O468" s="124">
        <v>9196.0300000000007</v>
      </c>
      <c r="P468" s="124"/>
      <c r="Q468" s="124">
        <v>18520.34</v>
      </c>
      <c r="R468" s="124">
        <v>17223.03</v>
      </c>
      <c r="S468" s="47"/>
    </row>
    <row r="469" spans="1:19" ht="9" customHeight="1" x14ac:dyDescent="0.2">
      <c r="A469" s="197"/>
      <c r="B469" s="197"/>
      <c r="C469" s="48" t="s">
        <v>4</v>
      </c>
      <c r="D469" s="49">
        <v>2</v>
      </c>
      <c r="E469" s="50">
        <v>17805997</v>
      </c>
      <c r="F469" s="50">
        <v>0</v>
      </c>
      <c r="G469" s="50">
        <v>0</v>
      </c>
      <c r="H469" s="50">
        <v>12337351</v>
      </c>
      <c r="I469" s="50">
        <v>0</v>
      </c>
      <c r="J469" s="51">
        <v>2511942</v>
      </c>
      <c r="K469" s="50">
        <v>30143348</v>
      </c>
      <c r="L469" s="78">
        <v>32655290</v>
      </c>
      <c r="M469" s="123"/>
      <c r="N469" s="125">
        <v>30143348</v>
      </c>
      <c r="O469" s="125">
        <v>17805997</v>
      </c>
      <c r="P469" s="125">
        <v>0</v>
      </c>
      <c r="Q469" s="125">
        <v>35860379</v>
      </c>
      <c r="R469" s="125">
        <v>33348436</v>
      </c>
      <c r="S469" s="47"/>
    </row>
    <row r="470" spans="1:19" ht="12.75" customHeight="1" x14ac:dyDescent="0.2">
      <c r="A470" s="194">
        <v>36770</v>
      </c>
      <c r="B470" s="194">
        <v>36891</v>
      </c>
      <c r="C470" s="53" t="s">
        <v>3</v>
      </c>
      <c r="D470" s="54">
        <v>3</v>
      </c>
      <c r="E470" s="55">
        <v>9612.81</v>
      </c>
      <c r="F470" s="55">
        <v>0</v>
      </c>
      <c r="G470" s="55">
        <v>0</v>
      </c>
      <c r="H470" s="55">
        <v>6371.71</v>
      </c>
      <c r="I470" s="55">
        <v>0</v>
      </c>
      <c r="J470" s="55">
        <v>1332.04</v>
      </c>
      <c r="K470" s="56">
        <v>15984.52</v>
      </c>
      <c r="L470" s="46">
        <v>17316.560000000001</v>
      </c>
      <c r="M470" s="122"/>
      <c r="N470" s="124">
        <v>15984.52</v>
      </c>
      <c r="O470" s="124">
        <v>9612.81</v>
      </c>
      <c r="P470" s="124"/>
      <c r="Q470" s="124">
        <v>19046.87</v>
      </c>
      <c r="R470" s="124">
        <v>17714.830000000002</v>
      </c>
      <c r="S470" s="47"/>
    </row>
    <row r="471" spans="1:19" ht="9" customHeight="1" x14ac:dyDescent="0.2">
      <c r="A471" s="194"/>
      <c r="B471" s="194"/>
      <c r="C471" s="48" t="s">
        <v>4</v>
      </c>
      <c r="D471" s="49">
        <v>8</v>
      </c>
      <c r="E471" s="50">
        <v>18612996</v>
      </c>
      <c r="F471" s="50">
        <v>0</v>
      </c>
      <c r="G471" s="50">
        <v>0</v>
      </c>
      <c r="H471" s="50">
        <v>12337351</v>
      </c>
      <c r="I471" s="50">
        <v>0</v>
      </c>
      <c r="J471" s="51">
        <v>2579189</v>
      </c>
      <c r="K471" s="50">
        <v>30950347</v>
      </c>
      <c r="L471" s="78">
        <v>33529536</v>
      </c>
      <c r="M471" s="123"/>
      <c r="N471" s="125">
        <v>30950347</v>
      </c>
      <c r="O471" s="125">
        <v>18612996</v>
      </c>
      <c r="P471" s="125">
        <v>0</v>
      </c>
      <c r="Q471" s="125">
        <v>36879883</v>
      </c>
      <c r="R471" s="125">
        <v>34300694</v>
      </c>
      <c r="S471" s="47"/>
    </row>
    <row r="472" spans="1:19" ht="12.75" customHeight="1" x14ac:dyDescent="0.2">
      <c r="A472" s="194"/>
      <c r="B472" s="194"/>
      <c r="C472" s="53" t="s">
        <v>3</v>
      </c>
      <c r="D472" s="54">
        <v>9</v>
      </c>
      <c r="E472" s="55">
        <v>10910.15</v>
      </c>
      <c r="F472" s="55">
        <v>0</v>
      </c>
      <c r="G472" s="55">
        <v>0</v>
      </c>
      <c r="H472" s="55">
        <v>6371.71</v>
      </c>
      <c r="I472" s="55">
        <v>0</v>
      </c>
      <c r="J472" s="55">
        <v>1440.16</v>
      </c>
      <c r="K472" s="56">
        <v>17281.86</v>
      </c>
      <c r="L472" s="46">
        <v>18722.02</v>
      </c>
      <c r="M472" s="122"/>
      <c r="N472" s="124">
        <v>17281.86</v>
      </c>
      <c r="O472" s="124">
        <v>10910.15</v>
      </c>
      <c r="P472" s="124"/>
      <c r="Q472" s="124">
        <v>20685.849999999999</v>
      </c>
      <c r="R472" s="124">
        <v>19245.689999999999</v>
      </c>
      <c r="S472" s="47"/>
    </row>
    <row r="473" spans="1:19" ht="9" customHeight="1" x14ac:dyDescent="0.2">
      <c r="A473" s="194"/>
      <c r="B473" s="194"/>
      <c r="C473" s="48" t="s">
        <v>4</v>
      </c>
      <c r="D473" s="49">
        <v>14</v>
      </c>
      <c r="E473" s="50">
        <v>21124996</v>
      </c>
      <c r="F473" s="50">
        <v>0</v>
      </c>
      <c r="G473" s="50">
        <v>0</v>
      </c>
      <c r="H473" s="50">
        <v>12337351</v>
      </c>
      <c r="I473" s="50">
        <v>0</v>
      </c>
      <c r="J473" s="51">
        <v>2788539</v>
      </c>
      <c r="K473" s="50">
        <v>33462347</v>
      </c>
      <c r="L473" s="78">
        <v>36250886</v>
      </c>
      <c r="M473" s="123"/>
      <c r="N473" s="125">
        <v>33462347</v>
      </c>
      <c r="O473" s="125">
        <v>21124996</v>
      </c>
      <c r="P473" s="125">
        <v>0</v>
      </c>
      <c r="Q473" s="125">
        <v>40053391</v>
      </c>
      <c r="R473" s="125">
        <v>37264852</v>
      </c>
      <c r="S473" s="47"/>
    </row>
    <row r="474" spans="1:19" ht="12.75" customHeight="1" x14ac:dyDescent="0.2">
      <c r="A474" s="194"/>
      <c r="B474" s="194"/>
      <c r="C474" s="53" t="s">
        <v>3</v>
      </c>
      <c r="D474" s="54">
        <v>15</v>
      </c>
      <c r="E474" s="55">
        <v>12423.37</v>
      </c>
      <c r="F474" s="55">
        <v>0</v>
      </c>
      <c r="G474" s="55">
        <v>0</v>
      </c>
      <c r="H474" s="55">
        <v>6371.71</v>
      </c>
      <c r="I474" s="55">
        <v>0</v>
      </c>
      <c r="J474" s="55">
        <v>1566.26</v>
      </c>
      <c r="K474" s="56">
        <v>18795.080000000002</v>
      </c>
      <c r="L474" s="46">
        <v>20361.34</v>
      </c>
      <c r="M474" s="122"/>
      <c r="N474" s="124">
        <v>18795.080000000002</v>
      </c>
      <c r="O474" s="124">
        <v>12423.37</v>
      </c>
      <c r="P474" s="124"/>
      <c r="Q474" s="124">
        <v>22597.55</v>
      </c>
      <c r="R474" s="124">
        <v>21031.29</v>
      </c>
      <c r="S474" s="47"/>
    </row>
    <row r="475" spans="1:19" ht="9" customHeight="1" x14ac:dyDescent="0.2">
      <c r="A475" s="194"/>
      <c r="B475" s="194"/>
      <c r="C475" s="48" t="s">
        <v>4</v>
      </c>
      <c r="D475" s="49">
        <v>20</v>
      </c>
      <c r="E475" s="50">
        <v>24054999</v>
      </c>
      <c r="F475" s="50">
        <v>0</v>
      </c>
      <c r="G475" s="50">
        <v>0</v>
      </c>
      <c r="H475" s="50">
        <v>12337351</v>
      </c>
      <c r="I475" s="50">
        <v>0</v>
      </c>
      <c r="J475" s="51">
        <v>3032702</v>
      </c>
      <c r="K475" s="50">
        <v>36392350</v>
      </c>
      <c r="L475" s="78">
        <v>39425052</v>
      </c>
      <c r="M475" s="123"/>
      <c r="N475" s="125">
        <v>36392350</v>
      </c>
      <c r="O475" s="125">
        <v>24054999</v>
      </c>
      <c r="P475" s="125">
        <v>0</v>
      </c>
      <c r="Q475" s="125">
        <v>43754958</v>
      </c>
      <c r="R475" s="125">
        <v>40722256</v>
      </c>
      <c r="S475" s="47"/>
    </row>
    <row r="476" spans="1:19" ht="12.75" customHeight="1" x14ac:dyDescent="0.2">
      <c r="A476" s="194"/>
      <c r="B476" s="194"/>
      <c r="C476" s="53" t="s">
        <v>3</v>
      </c>
      <c r="D476" s="54">
        <v>21</v>
      </c>
      <c r="E476" s="55">
        <v>13897.34</v>
      </c>
      <c r="F476" s="55">
        <v>0</v>
      </c>
      <c r="G476" s="55">
        <v>0</v>
      </c>
      <c r="H476" s="55">
        <v>6371.71</v>
      </c>
      <c r="I476" s="55">
        <v>0</v>
      </c>
      <c r="J476" s="55">
        <v>1689.09</v>
      </c>
      <c r="K476" s="56">
        <v>20269.05</v>
      </c>
      <c r="L476" s="46">
        <v>21958.14</v>
      </c>
      <c r="M476" s="122"/>
      <c r="N476" s="124">
        <v>20269.05</v>
      </c>
      <c r="O476" s="124">
        <v>13897.34</v>
      </c>
      <c r="P476" s="124"/>
      <c r="Q476" s="124">
        <v>24459.66</v>
      </c>
      <c r="R476" s="124">
        <v>22770.57</v>
      </c>
      <c r="S476" s="47"/>
    </row>
    <row r="477" spans="1:19" ht="9" customHeight="1" x14ac:dyDescent="0.2">
      <c r="A477" s="194"/>
      <c r="B477" s="194"/>
      <c r="C477" s="48" t="s">
        <v>4</v>
      </c>
      <c r="D477" s="49">
        <v>27</v>
      </c>
      <c r="E477" s="50">
        <v>26909003</v>
      </c>
      <c r="F477" s="50">
        <v>0</v>
      </c>
      <c r="G477" s="50">
        <v>0</v>
      </c>
      <c r="H477" s="50">
        <v>12337351</v>
      </c>
      <c r="I477" s="50">
        <v>0</v>
      </c>
      <c r="J477" s="51">
        <v>3270534</v>
      </c>
      <c r="K477" s="50">
        <v>39246353</v>
      </c>
      <c r="L477" s="78">
        <v>42516888</v>
      </c>
      <c r="M477" s="123"/>
      <c r="N477" s="125">
        <v>39246353</v>
      </c>
      <c r="O477" s="125">
        <v>26909003</v>
      </c>
      <c r="P477" s="125">
        <v>0</v>
      </c>
      <c r="Q477" s="125">
        <v>47360506</v>
      </c>
      <c r="R477" s="125">
        <v>44089972</v>
      </c>
      <c r="S477" s="47"/>
    </row>
    <row r="478" spans="1:19" ht="12.75" customHeight="1" x14ac:dyDescent="0.2">
      <c r="A478" s="194"/>
      <c r="B478" s="194"/>
      <c r="C478" s="53" t="s">
        <v>3</v>
      </c>
      <c r="D478" s="54">
        <v>28</v>
      </c>
      <c r="E478" s="55">
        <v>15344.97</v>
      </c>
      <c r="F478" s="55">
        <v>0</v>
      </c>
      <c r="G478" s="55">
        <v>0</v>
      </c>
      <c r="H478" s="55">
        <v>6371.71</v>
      </c>
      <c r="I478" s="55">
        <v>0</v>
      </c>
      <c r="J478" s="55">
        <v>1809.72</v>
      </c>
      <c r="K478" s="56">
        <v>21716.68</v>
      </c>
      <c r="L478" s="46">
        <v>23526.400000000001</v>
      </c>
      <c r="M478" s="122"/>
      <c r="N478" s="124">
        <v>21716.68</v>
      </c>
      <c r="O478" s="124">
        <v>15344.97</v>
      </c>
      <c r="P478" s="124"/>
      <c r="Q478" s="124">
        <v>26288.49</v>
      </c>
      <c r="R478" s="124">
        <v>24478.77</v>
      </c>
      <c r="S478" s="47"/>
    </row>
    <row r="479" spans="1:19" ht="9" customHeight="1" x14ac:dyDescent="0.2">
      <c r="A479" s="194"/>
      <c r="B479" s="194"/>
      <c r="C479" s="48" t="s">
        <v>4</v>
      </c>
      <c r="D479" s="49">
        <v>34</v>
      </c>
      <c r="E479" s="50">
        <v>29712005</v>
      </c>
      <c r="F479" s="50">
        <v>0</v>
      </c>
      <c r="G479" s="50">
        <v>0</v>
      </c>
      <c r="H479" s="50">
        <v>12337351</v>
      </c>
      <c r="I479" s="50">
        <v>0</v>
      </c>
      <c r="J479" s="51">
        <v>3504107</v>
      </c>
      <c r="K479" s="50">
        <v>42049356</v>
      </c>
      <c r="L479" s="78">
        <v>45553463</v>
      </c>
      <c r="M479" s="123"/>
      <c r="N479" s="125">
        <v>42049356</v>
      </c>
      <c r="O479" s="125">
        <v>29712005</v>
      </c>
      <c r="P479" s="125">
        <v>0</v>
      </c>
      <c r="Q479" s="125">
        <v>50901615</v>
      </c>
      <c r="R479" s="125">
        <v>47397508</v>
      </c>
      <c r="S479" s="47"/>
    </row>
    <row r="480" spans="1:19" ht="12.75" customHeight="1" x14ac:dyDescent="0.2">
      <c r="A480" s="194"/>
      <c r="B480" s="194"/>
      <c r="C480" s="53" t="s">
        <v>3</v>
      </c>
      <c r="D480" s="54">
        <v>35</v>
      </c>
      <c r="E480" s="55">
        <v>16427.46</v>
      </c>
      <c r="F480" s="55">
        <v>0</v>
      </c>
      <c r="G480" s="55">
        <v>0</v>
      </c>
      <c r="H480" s="55">
        <v>6371.71</v>
      </c>
      <c r="I480" s="55">
        <v>0</v>
      </c>
      <c r="J480" s="55">
        <v>1899.93</v>
      </c>
      <c r="K480" s="56">
        <v>22799.17</v>
      </c>
      <c r="L480" s="46">
        <v>24699.1</v>
      </c>
      <c r="M480" s="122"/>
      <c r="N480" s="124">
        <v>22799.17</v>
      </c>
      <c r="O480" s="124">
        <v>16427.46</v>
      </c>
      <c r="P480" s="124"/>
      <c r="Q480" s="124">
        <v>27656.04</v>
      </c>
      <c r="R480" s="124">
        <v>25756.11</v>
      </c>
      <c r="S480" s="47"/>
    </row>
    <row r="481" spans="1:19" ht="9" customHeight="1" x14ac:dyDescent="0.2">
      <c r="A481" s="195"/>
      <c r="B481" s="195"/>
      <c r="C481" s="58" t="s">
        <v>4</v>
      </c>
      <c r="D481" s="59"/>
      <c r="E481" s="61">
        <v>31807998</v>
      </c>
      <c r="F481" s="61">
        <v>0</v>
      </c>
      <c r="G481" s="61">
        <v>0</v>
      </c>
      <c r="H481" s="61">
        <v>12337351</v>
      </c>
      <c r="I481" s="61">
        <v>0</v>
      </c>
      <c r="J481" s="60">
        <v>3678777</v>
      </c>
      <c r="K481" s="61">
        <v>44145349</v>
      </c>
      <c r="L481" s="78">
        <v>47824126</v>
      </c>
      <c r="M481" s="123"/>
      <c r="N481" s="125">
        <v>44145349</v>
      </c>
      <c r="O481" s="125">
        <v>31807998</v>
      </c>
      <c r="P481" s="125">
        <v>0</v>
      </c>
      <c r="Q481" s="125">
        <v>53549561</v>
      </c>
      <c r="R481" s="125">
        <v>49870783</v>
      </c>
      <c r="S481" s="47"/>
    </row>
    <row r="482" spans="1:19" ht="12.75" customHeight="1" x14ac:dyDescent="0.2">
      <c r="A482" s="196">
        <v>36892</v>
      </c>
      <c r="B482" s="196">
        <v>37256</v>
      </c>
      <c r="C482" s="42" t="s">
        <v>3</v>
      </c>
      <c r="D482" s="43">
        <v>0</v>
      </c>
      <c r="E482" s="44">
        <v>9505.91</v>
      </c>
      <c r="F482" s="44">
        <v>0</v>
      </c>
      <c r="G482" s="44">
        <v>0</v>
      </c>
      <c r="H482" s="44">
        <v>6371.71</v>
      </c>
      <c r="I482" s="44">
        <v>0</v>
      </c>
      <c r="J482" s="44">
        <v>1323.14</v>
      </c>
      <c r="K482" s="45">
        <v>15877.62</v>
      </c>
      <c r="L482" s="46">
        <v>17200.759999999998</v>
      </c>
      <c r="M482" s="122"/>
      <c r="N482" s="124">
        <v>15877.62</v>
      </c>
      <c r="O482" s="124">
        <v>9505.91</v>
      </c>
      <c r="P482" s="124">
        <v>501.96</v>
      </c>
      <c r="Q482" s="124">
        <v>18911.82</v>
      </c>
      <c r="R482" s="124">
        <v>17588.68</v>
      </c>
      <c r="S482" s="47"/>
    </row>
    <row r="483" spans="1:19" ht="9" customHeight="1" x14ac:dyDescent="0.2">
      <c r="A483" s="197"/>
      <c r="B483" s="197"/>
      <c r="C483" s="48" t="s">
        <v>4</v>
      </c>
      <c r="D483" s="49">
        <v>2</v>
      </c>
      <c r="E483" s="50">
        <v>18406008</v>
      </c>
      <c r="F483" s="50">
        <v>0</v>
      </c>
      <c r="G483" s="50">
        <v>0</v>
      </c>
      <c r="H483" s="50">
        <v>12337351</v>
      </c>
      <c r="I483" s="50">
        <v>0</v>
      </c>
      <c r="J483" s="51">
        <v>2561956</v>
      </c>
      <c r="K483" s="50">
        <v>30743359</v>
      </c>
      <c r="L483" s="78">
        <v>33305316</v>
      </c>
      <c r="M483" s="123"/>
      <c r="N483" s="125">
        <v>30743359</v>
      </c>
      <c r="O483" s="125">
        <v>18406008</v>
      </c>
      <c r="P483" s="125">
        <v>971930</v>
      </c>
      <c r="Q483" s="125">
        <v>36618390</v>
      </c>
      <c r="R483" s="125">
        <v>34056433</v>
      </c>
      <c r="S483" s="47"/>
    </row>
    <row r="484" spans="1:19" ht="12.75" customHeight="1" x14ac:dyDescent="0.2">
      <c r="A484" s="194">
        <v>36892</v>
      </c>
      <c r="B484" s="194">
        <v>37256</v>
      </c>
      <c r="C484" s="53" t="s">
        <v>3</v>
      </c>
      <c r="D484" s="54">
        <v>3</v>
      </c>
      <c r="E484" s="55">
        <v>9935.08</v>
      </c>
      <c r="F484" s="55">
        <v>0</v>
      </c>
      <c r="G484" s="55">
        <v>0</v>
      </c>
      <c r="H484" s="55">
        <v>6371.71</v>
      </c>
      <c r="I484" s="55">
        <v>0</v>
      </c>
      <c r="J484" s="55">
        <v>1358.9</v>
      </c>
      <c r="K484" s="56">
        <v>16306.79</v>
      </c>
      <c r="L484" s="46">
        <v>17665.689999999999</v>
      </c>
      <c r="M484" s="122"/>
      <c r="N484" s="124">
        <v>16306.79</v>
      </c>
      <c r="O484" s="124">
        <v>9935.08</v>
      </c>
      <c r="P484" s="124">
        <v>501.96</v>
      </c>
      <c r="Q484" s="124">
        <v>19454</v>
      </c>
      <c r="R484" s="124">
        <v>18095.099999999999</v>
      </c>
      <c r="S484" s="47"/>
    </row>
    <row r="485" spans="1:19" ht="9" customHeight="1" x14ac:dyDescent="0.2">
      <c r="A485" s="194"/>
      <c r="B485" s="194"/>
      <c r="C485" s="48" t="s">
        <v>4</v>
      </c>
      <c r="D485" s="49">
        <v>8</v>
      </c>
      <c r="E485" s="50">
        <v>19236997</v>
      </c>
      <c r="F485" s="50">
        <v>0</v>
      </c>
      <c r="G485" s="50">
        <v>0</v>
      </c>
      <c r="H485" s="50">
        <v>12337351</v>
      </c>
      <c r="I485" s="50">
        <v>0</v>
      </c>
      <c r="J485" s="51">
        <v>2631197</v>
      </c>
      <c r="K485" s="50">
        <v>31574348</v>
      </c>
      <c r="L485" s="78">
        <v>34205546</v>
      </c>
      <c r="M485" s="123"/>
      <c r="N485" s="125">
        <v>31574348</v>
      </c>
      <c r="O485" s="125">
        <v>19236997</v>
      </c>
      <c r="P485" s="125">
        <v>971930</v>
      </c>
      <c r="Q485" s="125">
        <v>37668197</v>
      </c>
      <c r="R485" s="125">
        <v>35036999</v>
      </c>
      <c r="S485" s="47"/>
    </row>
    <row r="486" spans="1:19" ht="12.75" customHeight="1" x14ac:dyDescent="0.2">
      <c r="A486" s="194"/>
      <c r="B486" s="194"/>
      <c r="C486" s="53" t="s">
        <v>3</v>
      </c>
      <c r="D486" s="54">
        <v>9</v>
      </c>
      <c r="E486" s="55">
        <v>11257.21</v>
      </c>
      <c r="F486" s="55">
        <v>0</v>
      </c>
      <c r="G486" s="55">
        <v>0</v>
      </c>
      <c r="H486" s="55">
        <v>6371.71</v>
      </c>
      <c r="I486" s="55">
        <v>0</v>
      </c>
      <c r="J486" s="55">
        <v>1469.08</v>
      </c>
      <c r="K486" s="56">
        <v>17628.919999999998</v>
      </c>
      <c r="L486" s="46">
        <v>19098</v>
      </c>
      <c r="M486" s="122"/>
      <c r="N486" s="124">
        <v>17628.919999999998</v>
      </c>
      <c r="O486" s="124">
        <v>11257.21</v>
      </c>
      <c r="P486" s="124">
        <v>501.96</v>
      </c>
      <c r="Q486" s="124">
        <v>21124.3</v>
      </c>
      <c r="R486" s="124">
        <v>19655.22</v>
      </c>
      <c r="S486" s="47"/>
    </row>
    <row r="487" spans="1:19" ht="9" customHeight="1" x14ac:dyDescent="0.2">
      <c r="A487" s="194"/>
      <c r="B487" s="194"/>
      <c r="C487" s="48" t="s">
        <v>4</v>
      </c>
      <c r="D487" s="49">
        <v>14</v>
      </c>
      <c r="E487" s="50">
        <v>21796998</v>
      </c>
      <c r="F487" s="50">
        <v>0</v>
      </c>
      <c r="G487" s="50">
        <v>0</v>
      </c>
      <c r="H487" s="50">
        <v>12337351</v>
      </c>
      <c r="I487" s="50">
        <v>0</v>
      </c>
      <c r="J487" s="51">
        <v>2844536</v>
      </c>
      <c r="K487" s="50">
        <v>34134349</v>
      </c>
      <c r="L487" s="78">
        <v>36978884</v>
      </c>
      <c r="M487" s="123"/>
      <c r="N487" s="125">
        <v>34134349</v>
      </c>
      <c r="O487" s="125">
        <v>21796998</v>
      </c>
      <c r="P487" s="125">
        <v>971930</v>
      </c>
      <c r="Q487" s="125">
        <v>40902348</v>
      </c>
      <c r="R487" s="125">
        <v>38057813</v>
      </c>
      <c r="S487" s="47"/>
    </row>
    <row r="488" spans="1:19" ht="12.75" customHeight="1" x14ac:dyDescent="0.2">
      <c r="A488" s="194"/>
      <c r="B488" s="194"/>
      <c r="C488" s="53" t="s">
        <v>3</v>
      </c>
      <c r="D488" s="54">
        <v>15</v>
      </c>
      <c r="E488" s="55">
        <v>12801.42</v>
      </c>
      <c r="F488" s="55">
        <v>0</v>
      </c>
      <c r="G488" s="55">
        <v>0</v>
      </c>
      <c r="H488" s="55">
        <v>6371.71</v>
      </c>
      <c r="I488" s="55">
        <v>0</v>
      </c>
      <c r="J488" s="55">
        <v>1597.76</v>
      </c>
      <c r="K488" s="56">
        <v>19173.13</v>
      </c>
      <c r="L488" s="46">
        <v>20770.89</v>
      </c>
      <c r="M488" s="122"/>
      <c r="N488" s="124">
        <v>19173.13</v>
      </c>
      <c r="O488" s="124">
        <v>12801.42</v>
      </c>
      <c r="P488" s="124">
        <v>501.96</v>
      </c>
      <c r="Q488" s="124">
        <v>23075.15</v>
      </c>
      <c r="R488" s="124">
        <v>21477.39</v>
      </c>
      <c r="S488" s="47"/>
    </row>
    <row r="489" spans="1:19" ht="9" customHeight="1" x14ac:dyDescent="0.2">
      <c r="A489" s="194"/>
      <c r="B489" s="194"/>
      <c r="C489" s="48" t="s">
        <v>4</v>
      </c>
      <c r="D489" s="49">
        <v>20</v>
      </c>
      <c r="E489" s="50">
        <v>24787006</v>
      </c>
      <c r="F489" s="50">
        <v>0</v>
      </c>
      <c r="G489" s="50">
        <v>0</v>
      </c>
      <c r="H489" s="50">
        <v>12337351</v>
      </c>
      <c r="I489" s="50">
        <v>0</v>
      </c>
      <c r="J489" s="51">
        <v>3093695</v>
      </c>
      <c r="K489" s="50">
        <v>37124356</v>
      </c>
      <c r="L489" s="78">
        <v>40218051</v>
      </c>
      <c r="M489" s="123"/>
      <c r="N489" s="125">
        <v>37124356</v>
      </c>
      <c r="O489" s="125">
        <v>24787006</v>
      </c>
      <c r="P489" s="125">
        <v>971930</v>
      </c>
      <c r="Q489" s="125">
        <v>44679721</v>
      </c>
      <c r="R489" s="125">
        <v>41586026</v>
      </c>
      <c r="S489" s="47"/>
    </row>
    <row r="490" spans="1:19" ht="12.75" customHeight="1" x14ac:dyDescent="0.2">
      <c r="A490" s="194"/>
      <c r="B490" s="194"/>
      <c r="C490" s="53" t="s">
        <v>3</v>
      </c>
      <c r="D490" s="54">
        <v>21</v>
      </c>
      <c r="E490" s="55">
        <v>14300.18</v>
      </c>
      <c r="F490" s="55">
        <v>0</v>
      </c>
      <c r="G490" s="55">
        <v>0</v>
      </c>
      <c r="H490" s="55">
        <v>6371.71</v>
      </c>
      <c r="I490" s="55">
        <v>0</v>
      </c>
      <c r="J490" s="55">
        <v>1722.66</v>
      </c>
      <c r="K490" s="56">
        <v>20671.89</v>
      </c>
      <c r="L490" s="46">
        <v>22394.55</v>
      </c>
      <c r="M490" s="122"/>
      <c r="N490" s="124">
        <v>20671.89</v>
      </c>
      <c r="O490" s="124">
        <v>14300.18</v>
      </c>
      <c r="P490" s="124">
        <v>501.96</v>
      </c>
      <c r="Q490" s="124">
        <v>24968.58</v>
      </c>
      <c r="R490" s="124">
        <v>23245.919999999998</v>
      </c>
      <c r="S490" s="47"/>
    </row>
    <row r="491" spans="1:19" ht="9" customHeight="1" x14ac:dyDescent="0.2">
      <c r="A491" s="194"/>
      <c r="B491" s="194"/>
      <c r="C491" s="48" t="s">
        <v>4</v>
      </c>
      <c r="D491" s="49">
        <v>27</v>
      </c>
      <c r="E491" s="50">
        <v>27689010</v>
      </c>
      <c r="F491" s="50">
        <v>0</v>
      </c>
      <c r="G491" s="50">
        <v>0</v>
      </c>
      <c r="H491" s="50">
        <v>12337351</v>
      </c>
      <c r="I491" s="50">
        <v>0</v>
      </c>
      <c r="J491" s="51">
        <v>3335535</v>
      </c>
      <c r="K491" s="50">
        <v>40026360</v>
      </c>
      <c r="L491" s="78">
        <v>43361895</v>
      </c>
      <c r="M491" s="123"/>
      <c r="N491" s="125">
        <v>40026360</v>
      </c>
      <c r="O491" s="125">
        <v>27689010</v>
      </c>
      <c r="P491" s="125">
        <v>971930</v>
      </c>
      <c r="Q491" s="125">
        <v>48345912</v>
      </c>
      <c r="R491" s="125">
        <v>45010378</v>
      </c>
      <c r="S491" s="47"/>
    </row>
    <row r="492" spans="1:19" ht="12.75" customHeight="1" x14ac:dyDescent="0.2">
      <c r="A492" s="194"/>
      <c r="B492" s="194"/>
      <c r="C492" s="53" t="s">
        <v>3</v>
      </c>
      <c r="D492" s="54">
        <v>28</v>
      </c>
      <c r="E492" s="55">
        <v>15778.79</v>
      </c>
      <c r="F492" s="55">
        <v>0</v>
      </c>
      <c r="G492" s="55">
        <v>0</v>
      </c>
      <c r="H492" s="55">
        <v>6371.71</v>
      </c>
      <c r="I492" s="55">
        <v>0</v>
      </c>
      <c r="J492" s="55">
        <v>1845.88</v>
      </c>
      <c r="K492" s="56">
        <v>22150.5</v>
      </c>
      <c r="L492" s="46">
        <v>23996.38</v>
      </c>
      <c r="M492" s="122"/>
      <c r="N492" s="124">
        <v>22150.5</v>
      </c>
      <c r="O492" s="124">
        <v>15778.79</v>
      </c>
      <c r="P492" s="124">
        <v>501.96</v>
      </c>
      <c r="Q492" s="124">
        <v>26836.560000000001</v>
      </c>
      <c r="R492" s="124">
        <v>24990.68</v>
      </c>
      <c r="S492" s="47"/>
    </row>
    <row r="493" spans="1:19" ht="9" customHeight="1" x14ac:dyDescent="0.2">
      <c r="A493" s="194"/>
      <c r="B493" s="194"/>
      <c r="C493" s="48" t="s">
        <v>4</v>
      </c>
      <c r="D493" s="49">
        <v>34</v>
      </c>
      <c r="E493" s="50">
        <v>30551998</v>
      </c>
      <c r="F493" s="50">
        <v>0</v>
      </c>
      <c r="G493" s="50">
        <v>0</v>
      </c>
      <c r="H493" s="50">
        <v>12337351</v>
      </c>
      <c r="I493" s="50">
        <v>0</v>
      </c>
      <c r="J493" s="51">
        <v>3574122</v>
      </c>
      <c r="K493" s="50">
        <v>42889349</v>
      </c>
      <c r="L493" s="78">
        <v>46463471</v>
      </c>
      <c r="M493" s="123"/>
      <c r="N493" s="125">
        <v>42889349</v>
      </c>
      <c r="O493" s="125">
        <v>30551998</v>
      </c>
      <c r="P493" s="125">
        <v>971930</v>
      </c>
      <c r="Q493" s="125">
        <v>51962826</v>
      </c>
      <c r="R493" s="125">
        <v>48388704</v>
      </c>
      <c r="S493" s="47"/>
    </row>
    <row r="494" spans="1:19" ht="12.75" customHeight="1" x14ac:dyDescent="0.2">
      <c r="A494" s="194"/>
      <c r="B494" s="194"/>
      <c r="C494" s="53" t="s">
        <v>3</v>
      </c>
      <c r="D494" s="54">
        <v>35</v>
      </c>
      <c r="E494" s="55">
        <v>16879.88</v>
      </c>
      <c r="F494" s="55">
        <v>0</v>
      </c>
      <c r="G494" s="55">
        <v>0</v>
      </c>
      <c r="H494" s="55">
        <v>6371.71</v>
      </c>
      <c r="I494" s="55">
        <v>0</v>
      </c>
      <c r="J494" s="55">
        <v>1937.63</v>
      </c>
      <c r="K494" s="56">
        <v>23251.59</v>
      </c>
      <c r="L494" s="46">
        <v>25189.22</v>
      </c>
      <c r="M494" s="122"/>
      <c r="N494" s="124">
        <v>23251.59</v>
      </c>
      <c r="O494" s="124">
        <v>16879.88</v>
      </c>
      <c r="P494" s="124">
        <v>501.96</v>
      </c>
      <c r="Q494" s="124">
        <v>28227.599999999999</v>
      </c>
      <c r="R494" s="124">
        <v>26289.97</v>
      </c>
      <c r="S494" s="47"/>
    </row>
    <row r="495" spans="1:19" ht="9" customHeight="1" x14ac:dyDescent="0.2">
      <c r="A495" s="195"/>
      <c r="B495" s="195"/>
      <c r="C495" s="58" t="s">
        <v>4</v>
      </c>
      <c r="D495" s="59"/>
      <c r="E495" s="61">
        <v>32684005</v>
      </c>
      <c r="F495" s="61">
        <v>0</v>
      </c>
      <c r="G495" s="61">
        <v>0</v>
      </c>
      <c r="H495" s="61">
        <v>12337351</v>
      </c>
      <c r="I495" s="61">
        <v>0</v>
      </c>
      <c r="J495" s="60">
        <v>3751775</v>
      </c>
      <c r="K495" s="61">
        <v>45021356</v>
      </c>
      <c r="L495" s="78">
        <v>48773131</v>
      </c>
      <c r="M495" s="123"/>
      <c r="N495" s="125">
        <v>45021356</v>
      </c>
      <c r="O495" s="125">
        <v>32684005</v>
      </c>
      <c r="P495" s="125">
        <v>971930</v>
      </c>
      <c r="Q495" s="125">
        <v>54656255</v>
      </c>
      <c r="R495" s="125">
        <v>50904480</v>
      </c>
      <c r="S495" s="47"/>
    </row>
    <row r="496" spans="1:19" ht="12.75" customHeight="1" x14ac:dyDescent="0.2">
      <c r="A496" s="196">
        <v>37257</v>
      </c>
      <c r="B496" s="196">
        <v>37621</v>
      </c>
      <c r="C496" s="42" t="s">
        <v>3</v>
      </c>
      <c r="D496" s="43">
        <v>0</v>
      </c>
      <c r="E496" s="44">
        <v>9905.99</v>
      </c>
      <c r="F496" s="44">
        <v>0</v>
      </c>
      <c r="G496" s="44">
        <v>0</v>
      </c>
      <c r="H496" s="44">
        <v>6371.71</v>
      </c>
      <c r="I496" s="44">
        <v>0</v>
      </c>
      <c r="J496" s="44">
        <v>1356.48</v>
      </c>
      <c r="K496" s="45">
        <v>16277.7</v>
      </c>
      <c r="L496" s="46">
        <v>17634.18</v>
      </c>
      <c r="M496" s="122"/>
      <c r="N496" s="124">
        <v>16277.7</v>
      </c>
      <c r="O496" s="124">
        <v>9905.99</v>
      </c>
      <c r="P496" s="124">
        <v>537.96</v>
      </c>
      <c r="Q496" s="124">
        <v>19417.259999999998</v>
      </c>
      <c r="R496" s="124">
        <v>18060.78</v>
      </c>
      <c r="S496" s="47"/>
    </row>
    <row r="497" spans="1:19" ht="9" customHeight="1" x14ac:dyDescent="0.2">
      <c r="A497" s="197"/>
      <c r="B497" s="197"/>
      <c r="C497" s="48" t="s">
        <v>4</v>
      </c>
      <c r="D497" s="49">
        <v>2</v>
      </c>
      <c r="E497" s="50">
        <v>19180671</v>
      </c>
      <c r="F497" s="50">
        <v>0</v>
      </c>
      <c r="G497" s="50">
        <v>0</v>
      </c>
      <c r="H497" s="50">
        <v>12337351</v>
      </c>
      <c r="I497" s="50">
        <v>0</v>
      </c>
      <c r="J497" s="51">
        <v>2626512</v>
      </c>
      <c r="K497" s="50">
        <v>31518022</v>
      </c>
      <c r="L497" s="78">
        <v>34144534</v>
      </c>
      <c r="M497" s="123"/>
      <c r="N497" s="125">
        <v>31518022</v>
      </c>
      <c r="O497" s="125">
        <v>19180671</v>
      </c>
      <c r="P497" s="125">
        <v>1041636</v>
      </c>
      <c r="Q497" s="125">
        <v>37597058</v>
      </c>
      <c r="R497" s="125">
        <v>34970546</v>
      </c>
      <c r="S497" s="47"/>
    </row>
    <row r="498" spans="1:19" ht="12.75" customHeight="1" x14ac:dyDescent="0.2">
      <c r="A498" s="194">
        <v>37257</v>
      </c>
      <c r="B498" s="194">
        <v>37621</v>
      </c>
      <c r="C498" s="53" t="s">
        <v>3</v>
      </c>
      <c r="D498" s="54">
        <v>3</v>
      </c>
      <c r="E498" s="55">
        <v>10345.959999999999</v>
      </c>
      <c r="F498" s="55">
        <v>0</v>
      </c>
      <c r="G498" s="55">
        <v>0</v>
      </c>
      <c r="H498" s="55">
        <v>6371.71</v>
      </c>
      <c r="I498" s="55">
        <v>0</v>
      </c>
      <c r="J498" s="55">
        <v>1393.14</v>
      </c>
      <c r="K498" s="56">
        <v>16717.669999999998</v>
      </c>
      <c r="L498" s="46">
        <v>18110.810000000001</v>
      </c>
      <c r="M498" s="122"/>
      <c r="N498" s="124">
        <v>16717.669999999998</v>
      </c>
      <c r="O498" s="124">
        <v>10345.959999999999</v>
      </c>
      <c r="P498" s="124">
        <v>537.96</v>
      </c>
      <c r="Q498" s="124">
        <v>19973.080000000002</v>
      </c>
      <c r="R498" s="124">
        <v>18579.939999999999</v>
      </c>
      <c r="S498" s="47"/>
    </row>
    <row r="499" spans="1:19" ht="9" customHeight="1" x14ac:dyDescent="0.2">
      <c r="A499" s="194"/>
      <c r="B499" s="194"/>
      <c r="C499" s="48" t="s">
        <v>4</v>
      </c>
      <c r="D499" s="49">
        <v>8</v>
      </c>
      <c r="E499" s="50">
        <v>20032572</v>
      </c>
      <c r="F499" s="50">
        <v>0</v>
      </c>
      <c r="G499" s="50">
        <v>0</v>
      </c>
      <c r="H499" s="50">
        <v>12337351</v>
      </c>
      <c r="I499" s="50">
        <v>0</v>
      </c>
      <c r="J499" s="51">
        <v>2697495</v>
      </c>
      <c r="K499" s="50">
        <v>32369923</v>
      </c>
      <c r="L499" s="78">
        <v>35067418</v>
      </c>
      <c r="M499" s="123"/>
      <c r="N499" s="125">
        <v>32369923</v>
      </c>
      <c r="O499" s="125">
        <v>20032572</v>
      </c>
      <c r="P499" s="125">
        <v>1041636</v>
      </c>
      <c r="Q499" s="125">
        <v>38673276</v>
      </c>
      <c r="R499" s="125">
        <v>35975780</v>
      </c>
      <c r="S499" s="47"/>
    </row>
    <row r="500" spans="1:19" ht="12.75" customHeight="1" x14ac:dyDescent="0.2">
      <c r="A500" s="194"/>
      <c r="B500" s="194"/>
      <c r="C500" s="53" t="s">
        <v>3</v>
      </c>
      <c r="D500" s="54">
        <v>9</v>
      </c>
      <c r="E500" s="55">
        <v>11701.45</v>
      </c>
      <c r="F500" s="55">
        <v>0</v>
      </c>
      <c r="G500" s="55">
        <v>0</v>
      </c>
      <c r="H500" s="55">
        <v>6371.71</v>
      </c>
      <c r="I500" s="55">
        <v>0</v>
      </c>
      <c r="J500" s="55">
        <v>1506.1</v>
      </c>
      <c r="K500" s="56">
        <v>18073.16</v>
      </c>
      <c r="L500" s="46">
        <v>19579.259999999998</v>
      </c>
      <c r="M500" s="122"/>
      <c r="N500" s="124">
        <v>18073.16</v>
      </c>
      <c r="O500" s="124">
        <v>11701.45</v>
      </c>
      <c r="P500" s="124">
        <v>537.96</v>
      </c>
      <c r="Q500" s="124">
        <v>21685.52</v>
      </c>
      <c r="R500" s="124">
        <v>20179.419999999998</v>
      </c>
      <c r="S500" s="47"/>
    </row>
    <row r="501" spans="1:19" ht="9" customHeight="1" x14ac:dyDescent="0.2">
      <c r="A501" s="194"/>
      <c r="B501" s="194"/>
      <c r="C501" s="48" t="s">
        <v>4</v>
      </c>
      <c r="D501" s="49">
        <v>14</v>
      </c>
      <c r="E501" s="50">
        <v>22657167</v>
      </c>
      <c r="F501" s="50">
        <v>0</v>
      </c>
      <c r="G501" s="50">
        <v>0</v>
      </c>
      <c r="H501" s="50">
        <v>12337351</v>
      </c>
      <c r="I501" s="50">
        <v>0</v>
      </c>
      <c r="J501" s="51">
        <v>2916216</v>
      </c>
      <c r="K501" s="50">
        <v>34994518</v>
      </c>
      <c r="L501" s="78">
        <v>37910734</v>
      </c>
      <c r="M501" s="123"/>
      <c r="N501" s="125">
        <v>34994518</v>
      </c>
      <c r="O501" s="125">
        <v>22657167</v>
      </c>
      <c r="P501" s="125">
        <v>1041636</v>
      </c>
      <c r="Q501" s="125">
        <v>41989022</v>
      </c>
      <c r="R501" s="125">
        <v>39072806</v>
      </c>
      <c r="S501" s="47"/>
    </row>
    <row r="502" spans="1:19" ht="12.75" customHeight="1" x14ac:dyDescent="0.2">
      <c r="A502" s="194"/>
      <c r="B502" s="194"/>
      <c r="C502" s="53" t="s">
        <v>3</v>
      </c>
      <c r="D502" s="54">
        <v>15</v>
      </c>
      <c r="E502" s="55">
        <v>13284.54</v>
      </c>
      <c r="F502" s="55">
        <v>0</v>
      </c>
      <c r="G502" s="55">
        <v>0</v>
      </c>
      <c r="H502" s="55">
        <v>6371.71</v>
      </c>
      <c r="I502" s="55">
        <v>0</v>
      </c>
      <c r="J502" s="55">
        <v>1638.02</v>
      </c>
      <c r="K502" s="56">
        <v>19656.25</v>
      </c>
      <c r="L502" s="46">
        <v>21294.27</v>
      </c>
      <c r="M502" s="122"/>
      <c r="N502" s="124">
        <v>19656.25</v>
      </c>
      <c r="O502" s="124">
        <v>13284.54</v>
      </c>
      <c r="P502" s="124">
        <v>537.96</v>
      </c>
      <c r="Q502" s="124">
        <v>23685.49</v>
      </c>
      <c r="R502" s="124">
        <v>22047.47</v>
      </c>
      <c r="S502" s="47"/>
    </row>
    <row r="503" spans="1:19" ht="9" customHeight="1" x14ac:dyDescent="0.2">
      <c r="A503" s="194"/>
      <c r="B503" s="194"/>
      <c r="C503" s="48" t="s">
        <v>4</v>
      </c>
      <c r="D503" s="49">
        <v>20</v>
      </c>
      <c r="E503" s="50">
        <v>25722456</v>
      </c>
      <c r="F503" s="50">
        <v>0</v>
      </c>
      <c r="G503" s="50">
        <v>0</v>
      </c>
      <c r="H503" s="50">
        <v>12337351</v>
      </c>
      <c r="I503" s="50">
        <v>0</v>
      </c>
      <c r="J503" s="51">
        <v>3171649</v>
      </c>
      <c r="K503" s="50">
        <v>38059807</v>
      </c>
      <c r="L503" s="78">
        <v>41231456</v>
      </c>
      <c r="M503" s="123"/>
      <c r="N503" s="125">
        <v>38059807</v>
      </c>
      <c r="O503" s="125">
        <v>25722456</v>
      </c>
      <c r="P503" s="125">
        <v>1041636</v>
      </c>
      <c r="Q503" s="125">
        <v>45861504</v>
      </c>
      <c r="R503" s="125">
        <v>42689855</v>
      </c>
      <c r="S503" s="47"/>
    </row>
    <row r="504" spans="1:19" ht="12.75" customHeight="1" x14ac:dyDescent="0.2">
      <c r="A504" s="194"/>
      <c r="B504" s="194"/>
      <c r="C504" s="53" t="s">
        <v>3</v>
      </c>
      <c r="D504" s="54">
        <v>21</v>
      </c>
      <c r="E504" s="55">
        <v>14821.1</v>
      </c>
      <c r="F504" s="55">
        <v>0</v>
      </c>
      <c r="G504" s="55">
        <v>0</v>
      </c>
      <c r="H504" s="55">
        <v>6371.71</v>
      </c>
      <c r="I504" s="55">
        <v>0</v>
      </c>
      <c r="J504" s="55">
        <v>1766.07</v>
      </c>
      <c r="K504" s="56">
        <v>21192.81</v>
      </c>
      <c r="L504" s="46">
        <v>22958.880000000001</v>
      </c>
      <c r="M504" s="122"/>
      <c r="N504" s="124">
        <v>21192.81</v>
      </c>
      <c r="O504" s="124">
        <v>14821.1</v>
      </c>
      <c r="P504" s="124">
        <v>537.96</v>
      </c>
      <c r="Q504" s="124">
        <v>25626.68</v>
      </c>
      <c r="R504" s="124">
        <v>23860.61</v>
      </c>
      <c r="S504" s="47"/>
    </row>
    <row r="505" spans="1:19" ht="9" customHeight="1" x14ac:dyDescent="0.2">
      <c r="A505" s="194"/>
      <c r="B505" s="194"/>
      <c r="C505" s="48" t="s">
        <v>4</v>
      </c>
      <c r="D505" s="49">
        <v>27</v>
      </c>
      <c r="E505" s="50">
        <v>28697651</v>
      </c>
      <c r="F505" s="50">
        <v>0</v>
      </c>
      <c r="G505" s="50">
        <v>0</v>
      </c>
      <c r="H505" s="50">
        <v>12337351</v>
      </c>
      <c r="I505" s="50">
        <v>0</v>
      </c>
      <c r="J505" s="51">
        <v>3419588</v>
      </c>
      <c r="K505" s="50">
        <v>41035002</v>
      </c>
      <c r="L505" s="78">
        <v>44454591</v>
      </c>
      <c r="M505" s="123"/>
      <c r="N505" s="125">
        <v>41035002</v>
      </c>
      <c r="O505" s="125">
        <v>28697651</v>
      </c>
      <c r="P505" s="125">
        <v>1041636</v>
      </c>
      <c r="Q505" s="125">
        <v>49620172</v>
      </c>
      <c r="R505" s="125">
        <v>46200583</v>
      </c>
      <c r="S505" s="47"/>
    </row>
    <row r="506" spans="1:19" ht="12.75" customHeight="1" x14ac:dyDescent="0.2">
      <c r="A506" s="194"/>
      <c r="B506" s="194"/>
      <c r="C506" s="53" t="s">
        <v>3</v>
      </c>
      <c r="D506" s="54">
        <v>28</v>
      </c>
      <c r="E506" s="55">
        <v>16336.91</v>
      </c>
      <c r="F506" s="55">
        <v>0</v>
      </c>
      <c r="G506" s="55">
        <v>0</v>
      </c>
      <c r="H506" s="55">
        <v>6371.71</v>
      </c>
      <c r="I506" s="55">
        <v>0</v>
      </c>
      <c r="J506" s="55">
        <v>1892.39</v>
      </c>
      <c r="K506" s="56">
        <v>22708.62</v>
      </c>
      <c r="L506" s="46">
        <v>24601.01</v>
      </c>
      <c r="M506" s="122"/>
      <c r="N506" s="124">
        <v>22708.62</v>
      </c>
      <c r="O506" s="124">
        <v>16336.91</v>
      </c>
      <c r="P506" s="124">
        <v>537.96</v>
      </c>
      <c r="Q506" s="124">
        <v>27541.65</v>
      </c>
      <c r="R506" s="124">
        <v>25649.26</v>
      </c>
      <c r="S506" s="47"/>
    </row>
    <row r="507" spans="1:19" ht="9" customHeight="1" x14ac:dyDescent="0.2">
      <c r="A507" s="194"/>
      <c r="B507" s="194"/>
      <c r="C507" s="48" t="s">
        <v>4</v>
      </c>
      <c r="D507" s="49">
        <v>34</v>
      </c>
      <c r="E507" s="50">
        <v>31632669</v>
      </c>
      <c r="F507" s="50">
        <v>0</v>
      </c>
      <c r="G507" s="50">
        <v>0</v>
      </c>
      <c r="H507" s="50">
        <v>12337351</v>
      </c>
      <c r="I507" s="50">
        <v>0</v>
      </c>
      <c r="J507" s="51">
        <v>3664178</v>
      </c>
      <c r="K507" s="50">
        <v>43970020</v>
      </c>
      <c r="L507" s="78">
        <v>47634198</v>
      </c>
      <c r="M507" s="123"/>
      <c r="N507" s="125">
        <v>43970020</v>
      </c>
      <c r="O507" s="125">
        <v>31632669</v>
      </c>
      <c r="P507" s="125">
        <v>1041636</v>
      </c>
      <c r="Q507" s="125">
        <v>53328071</v>
      </c>
      <c r="R507" s="125">
        <v>49663893</v>
      </c>
      <c r="S507" s="47"/>
    </row>
    <row r="508" spans="1:19" ht="12.75" customHeight="1" x14ac:dyDescent="0.2">
      <c r="A508" s="194"/>
      <c r="B508" s="194"/>
      <c r="C508" s="53" t="s">
        <v>3</v>
      </c>
      <c r="D508" s="54">
        <v>35</v>
      </c>
      <c r="E508" s="55">
        <v>17465.84</v>
      </c>
      <c r="F508" s="55">
        <v>0</v>
      </c>
      <c r="G508" s="55">
        <v>0</v>
      </c>
      <c r="H508" s="55">
        <v>6371.71</v>
      </c>
      <c r="I508" s="55">
        <v>0</v>
      </c>
      <c r="J508" s="55">
        <v>1986.46</v>
      </c>
      <c r="K508" s="56">
        <v>23837.55</v>
      </c>
      <c r="L508" s="46">
        <v>25824.01</v>
      </c>
      <c r="M508" s="122"/>
      <c r="N508" s="124">
        <v>23837.55</v>
      </c>
      <c r="O508" s="124">
        <v>17465.84</v>
      </c>
      <c r="P508" s="124">
        <v>537.96</v>
      </c>
      <c r="Q508" s="124">
        <v>28967.86</v>
      </c>
      <c r="R508" s="124">
        <v>26981.4</v>
      </c>
      <c r="S508" s="47"/>
    </row>
    <row r="509" spans="1:19" ht="9" customHeight="1" x14ac:dyDescent="0.2">
      <c r="A509" s="195"/>
      <c r="B509" s="195"/>
      <c r="C509" s="58" t="s">
        <v>4</v>
      </c>
      <c r="D509" s="59"/>
      <c r="E509" s="61">
        <v>33818582</v>
      </c>
      <c r="F509" s="61">
        <v>0</v>
      </c>
      <c r="G509" s="61">
        <v>0</v>
      </c>
      <c r="H509" s="61">
        <v>12337351</v>
      </c>
      <c r="I509" s="61">
        <v>0</v>
      </c>
      <c r="J509" s="60">
        <v>3846323</v>
      </c>
      <c r="K509" s="61">
        <v>46155933</v>
      </c>
      <c r="L509" s="78">
        <v>50002256</v>
      </c>
      <c r="M509" s="123"/>
      <c r="N509" s="125">
        <v>46155933</v>
      </c>
      <c r="O509" s="125">
        <v>33818582</v>
      </c>
      <c r="P509" s="125">
        <v>1041636</v>
      </c>
      <c r="Q509" s="125">
        <v>56089598</v>
      </c>
      <c r="R509" s="125">
        <v>52243275</v>
      </c>
      <c r="S509" s="47"/>
    </row>
    <row r="510" spans="1:19" ht="12.75" customHeight="1" x14ac:dyDescent="0.2">
      <c r="A510" s="196">
        <v>37622</v>
      </c>
      <c r="B510" s="196">
        <v>37986</v>
      </c>
      <c r="C510" s="42" t="s">
        <v>3</v>
      </c>
      <c r="D510" s="43">
        <v>0</v>
      </c>
      <c r="E510" s="44">
        <v>10316.51</v>
      </c>
      <c r="F510" s="44">
        <v>0</v>
      </c>
      <c r="G510" s="44">
        <v>0</v>
      </c>
      <c r="H510" s="44">
        <v>6371.71</v>
      </c>
      <c r="I510" s="44">
        <v>0</v>
      </c>
      <c r="J510" s="44">
        <v>1390.69</v>
      </c>
      <c r="K510" s="45">
        <v>16688.22</v>
      </c>
      <c r="L510" s="46">
        <v>18078.91</v>
      </c>
      <c r="M510" s="122"/>
      <c r="N510" s="124">
        <v>16688.22</v>
      </c>
      <c r="O510" s="124">
        <v>10316.51</v>
      </c>
      <c r="P510" s="124">
        <v>633.96</v>
      </c>
      <c r="Q510" s="124">
        <v>19935.88</v>
      </c>
      <c r="R510" s="124">
        <v>18545.189999999999</v>
      </c>
      <c r="S510" s="47"/>
    </row>
    <row r="511" spans="1:19" ht="9" customHeight="1" x14ac:dyDescent="0.2">
      <c r="A511" s="197"/>
      <c r="B511" s="197"/>
      <c r="C511" s="48" t="s">
        <v>4</v>
      </c>
      <c r="D511" s="49">
        <v>2</v>
      </c>
      <c r="E511" s="50">
        <v>19975549</v>
      </c>
      <c r="F511" s="50">
        <v>0</v>
      </c>
      <c r="G511" s="50">
        <v>0</v>
      </c>
      <c r="H511" s="50">
        <v>12337351</v>
      </c>
      <c r="I511" s="50">
        <v>0</v>
      </c>
      <c r="J511" s="51">
        <v>2692751</v>
      </c>
      <c r="K511" s="50">
        <v>32312900</v>
      </c>
      <c r="L511" s="78">
        <v>35005651</v>
      </c>
      <c r="M511" s="123"/>
      <c r="N511" s="125">
        <v>32312900</v>
      </c>
      <c r="O511" s="125">
        <v>19975549</v>
      </c>
      <c r="P511" s="125">
        <v>1227518</v>
      </c>
      <c r="Q511" s="125">
        <v>38601246</v>
      </c>
      <c r="R511" s="125">
        <v>35908495</v>
      </c>
      <c r="S511" s="47"/>
    </row>
    <row r="512" spans="1:19" ht="12.75" customHeight="1" x14ac:dyDescent="0.2">
      <c r="A512" s="194">
        <v>37622</v>
      </c>
      <c r="B512" s="194">
        <v>37986</v>
      </c>
      <c r="C512" s="53" t="s">
        <v>3</v>
      </c>
      <c r="D512" s="54">
        <v>3</v>
      </c>
      <c r="E512" s="55">
        <v>10767.64</v>
      </c>
      <c r="F512" s="55">
        <v>0</v>
      </c>
      <c r="G512" s="55">
        <v>0</v>
      </c>
      <c r="H512" s="55">
        <v>6371.71</v>
      </c>
      <c r="I512" s="55">
        <v>0</v>
      </c>
      <c r="J512" s="55">
        <v>1428.28</v>
      </c>
      <c r="K512" s="56">
        <v>17139.349999999999</v>
      </c>
      <c r="L512" s="46">
        <v>18567.63</v>
      </c>
      <c r="M512" s="122"/>
      <c r="N512" s="124">
        <v>17139.349999999999</v>
      </c>
      <c r="O512" s="124">
        <v>10767.64</v>
      </c>
      <c r="P512" s="124">
        <v>633.96</v>
      </c>
      <c r="Q512" s="124">
        <v>20505.810000000001</v>
      </c>
      <c r="R512" s="124">
        <v>19077.53</v>
      </c>
      <c r="S512" s="47"/>
    </row>
    <row r="513" spans="1:19" ht="9" customHeight="1" x14ac:dyDescent="0.2">
      <c r="A513" s="194"/>
      <c r="B513" s="194"/>
      <c r="C513" s="48" t="s">
        <v>4</v>
      </c>
      <c r="D513" s="49">
        <v>8</v>
      </c>
      <c r="E513" s="50">
        <v>20849058</v>
      </c>
      <c r="F513" s="50">
        <v>0</v>
      </c>
      <c r="G513" s="50">
        <v>0</v>
      </c>
      <c r="H513" s="50">
        <v>12337351</v>
      </c>
      <c r="I513" s="50">
        <v>0</v>
      </c>
      <c r="J513" s="51">
        <v>2765536</v>
      </c>
      <c r="K513" s="50">
        <v>33186409</v>
      </c>
      <c r="L513" s="78">
        <v>35951945</v>
      </c>
      <c r="M513" s="123"/>
      <c r="N513" s="125">
        <v>33186409</v>
      </c>
      <c r="O513" s="125">
        <v>20849058</v>
      </c>
      <c r="P513" s="125">
        <v>1227518</v>
      </c>
      <c r="Q513" s="125">
        <v>39704785</v>
      </c>
      <c r="R513" s="125">
        <v>36939249</v>
      </c>
      <c r="S513" s="47"/>
    </row>
    <row r="514" spans="1:19" ht="12.75" customHeight="1" x14ac:dyDescent="0.2">
      <c r="A514" s="194"/>
      <c r="B514" s="194"/>
      <c r="C514" s="53" t="s">
        <v>3</v>
      </c>
      <c r="D514" s="54">
        <v>9</v>
      </c>
      <c r="E514" s="55">
        <v>12157.33</v>
      </c>
      <c r="F514" s="55">
        <v>0</v>
      </c>
      <c r="G514" s="55">
        <v>0</v>
      </c>
      <c r="H514" s="55">
        <v>6371.71</v>
      </c>
      <c r="I514" s="55">
        <v>0</v>
      </c>
      <c r="J514" s="55">
        <v>1544.09</v>
      </c>
      <c r="K514" s="56">
        <v>18529.04</v>
      </c>
      <c r="L514" s="46">
        <v>20073.13</v>
      </c>
      <c r="M514" s="122"/>
      <c r="N514" s="124">
        <v>18529.04</v>
      </c>
      <c r="O514" s="124">
        <v>12157.33</v>
      </c>
      <c r="P514" s="124">
        <v>633.96</v>
      </c>
      <c r="Q514" s="124">
        <v>22261.45</v>
      </c>
      <c r="R514" s="124">
        <v>20717.36</v>
      </c>
      <c r="S514" s="47"/>
    </row>
    <row r="515" spans="1:19" ht="9" customHeight="1" x14ac:dyDescent="0.2">
      <c r="A515" s="194"/>
      <c r="B515" s="194"/>
      <c r="C515" s="48" t="s">
        <v>4</v>
      </c>
      <c r="D515" s="49">
        <v>14</v>
      </c>
      <c r="E515" s="50">
        <v>23539873</v>
      </c>
      <c r="F515" s="50">
        <v>0</v>
      </c>
      <c r="G515" s="50">
        <v>0</v>
      </c>
      <c r="H515" s="50">
        <v>12337351</v>
      </c>
      <c r="I515" s="50">
        <v>0</v>
      </c>
      <c r="J515" s="51">
        <v>2989775</v>
      </c>
      <c r="K515" s="50">
        <v>35877224</v>
      </c>
      <c r="L515" s="78">
        <v>38866999</v>
      </c>
      <c r="M515" s="123"/>
      <c r="N515" s="125">
        <v>35877224</v>
      </c>
      <c r="O515" s="125">
        <v>23539873</v>
      </c>
      <c r="P515" s="125">
        <v>1227518</v>
      </c>
      <c r="Q515" s="125">
        <v>43104178</v>
      </c>
      <c r="R515" s="125">
        <v>40114403</v>
      </c>
      <c r="S515" s="47"/>
    </row>
    <row r="516" spans="1:19" ht="12.75" customHeight="1" x14ac:dyDescent="0.2">
      <c r="A516" s="194"/>
      <c r="B516" s="194"/>
      <c r="C516" s="53" t="s">
        <v>3</v>
      </c>
      <c r="D516" s="54">
        <v>15</v>
      </c>
      <c r="E516" s="55">
        <v>13780.26</v>
      </c>
      <c r="F516" s="55">
        <v>0</v>
      </c>
      <c r="G516" s="55">
        <v>0</v>
      </c>
      <c r="H516" s="55">
        <v>6371.71</v>
      </c>
      <c r="I516" s="55">
        <v>0</v>
      </c>
      <c r="J516" s="55">
        <v>1679.33</v>
      </c>
      <c r="K516" s="56">
        <v>20151.97</v>
      </c>
      <c r="L516" s="46">
        <v>21831.3</v>
      </c>
      <c r="M516" s="122"/>
      <c r="N516" s="124">
        <v>20151.97</v>
      </c>
      <c r="O516" s="124">
        <v>13780.26</v>
      </c>
      <c r="P516" s="124">
        <v>633.96</v>
      </c>
      <c r="Q516" s="124">
        <v>24311.75</v>
      </c>
      <c r="R516" s="124">
        <v>22632.42</v>
      </c>
      <c r="S516" s="47"/>
    </row>
    <row r="517" spans="1:19" ht="9" customHeight="1" x14ac:dyDescent="0.2">
      <c r="A517" s="194"/>
      <c r="B517" s="194"/>
      <c r="C517" s="48" t="s">
        <v>4</v>
      </c>
      <c r="D517" s="49">
        <v>20</v>
      </c>
      <c r="E517" s="50">
        <v>26682304</v>
      </c>
      <c r="F517" s="50">
        <v>0</v>
      </c>
      <c r="G517" s="50">
        <v>0</v>
      </c>
      <c r="H517" s="50">
        <v>12337351</v>
      </c>
      <c r="I517" s="50">
        <v>0</v>
      </c>
      <c r="J517" s="51">
        <v>3251636</v>
      </c>
      <c r="K517" s="50">
        <v>39019655</v>
      </c>
      <c r="L517" s="78">
        <v>42271291</v>
      </c>
      <c r="M517" s="123"/>
      <c r="N517" s="125">
        <v>39019655</v>
      </c>
      <c r="O517" s="125">
        <v>26682304</v>
      </c>
      <c r="P517" s="125">
        <v>1227518</v>
      </c>
      <c r="Q517" s="125">
        <v>47074112</v>
      </c>
      <c r="R517" s="125">
        <v>43822476</v>
      </c>
      <c r="S517" s="47"/>
    </row>
    <row r="518" spans="1:19" ht="12.75" customHeight="1" x14ac:dyDescent="0.2">
      <c r="A518" s="194"/>
      <c r="B518" s="194"/>
      <c r="C518" s="53" t="s">
        <v>3</v>
      </c>
      <c r="D518" s="54">
        <v>21</v>
      </c>
      <c r="E518" s="55">
        <v>15355.58</v>
      </c>
      <c r="F518" s="55">
        <v>0</v>
      </c>
      <c r="G518" s="55">
        <v>0</v>
      </c>
      <c r="H518" s="55">
        <v>6371.71</v>
      </c>
      <c r="I518" s="55">
        <v>0</v>
      </c>
      <c r="J518" s="55">
        <v>1810.61</v>
      </c>
      <c r="K518" s="56">
        <v>21727.29</v>
      </c>
      <c r="L518" s="46">
        <v>23537.9</v>
      </c>
      <c r="M518" s="122"/>
      <c r="N518" s="124">
        <v>21727.29</v>
      </c>
      <c r="O518" s="124">
        <v>15355.58</v>
      </c>
      <c r="P518" s="124">
        <v>633.96</v>
      </c>
      <c r="Q518" s="124">
        <v>26301.9</v>
      </c>
      <c r="R518" s="124">
        <v>24491.29</v>
      </c>
      <c r="S518" s="47"/>
    </row>
    <row r="519" spans="1:19" ht="9" customHeight="1" x14ac:dyDescent="0.2">
      <c r="A519" s="194"/>
      <c r="B519" s="194"/>
      <c r="C519" s="48" t="s">
        <v>4</v>
      </c>
      <c r="D519" s="49">
        <v>27</v>
      </c>
      <c r="E519" s="50">
        <v>29732549</v>
      </c>
      <c r="F519" s="50">
        <v>0</v>
      </c>
      <c r="G519" s="50">
        <v>0</v>
      </c>
      <c r="H519" s="50">
        <v>12337351</v>
      </c>
      <c r="I519" s="50">
        <v>0</v>
      </c>
      <c r="J519" s="51">
        <v>3505830</v>
      </c>
      <c r="K519" s="50">
        <v>42069900</v>
      </c>
      <c r="L519" s="78">
        <v>45575730</v>
      </c>
      <c r="M519" s="123"/>
      <c r="N519" s="125">
        <v>42069900</v>
      </c>
      <c r="O519" s="125">
        <v>29732549</v>
      </c>
      <c r="P519" s="125">
        <v>1227518</v>
      </c>
      <c r="Q519" s="125">
        <v>50927580</v>
      </c>
      <c r="R519" s="125">
        <v>47421750</v>
      </c>
      <c r="S519" s="47"/>
    </row>
    <row r="520" spans="1:19" ht="12.75" customHeight="1" x14ac:dyDescent="0.2">
      <c r="A520" s="194"/>
      <c r="B520" s="194"/>
      <c r="C520" s="53" t="s">
        <v>3</v>
      </c>
      <c r="D520" s="54">
        <v>28</v>
      </c>
      <c r="E520" s="55">
        <v>16909.669999999998</v>
      </c>
      <c r="F520" s="55">
        <v>0</v>
      </c>
      <c r="G520" s="55">
        <v>0</v>
      </c>
      <c r="H520" s="55">
        <v>6371.71</v>
      </c>
      <c r="I520" s="55">
        <v>0</v>
      </c>
      <c r="J520" s="55">
        <v>1940.12</v>
      </c>
      <c r="K520" s="56">
        <v>23281.38</v>
      </c>
      <c r="L520" s="46">
        <v>25221.5</v>
      </c>
      <c r="M520" s="122"/>
      <c r="N520" s="124">
        <v>23281.38</v>
      </c>
      <c r="O520" s="124">
        <v>16909.669999999998</v>
      </c>
      <c r="P520" s="124">
        <v>633.96</v>
      </c>
      <c r="Q520" s="124">
        <v>28265.24</v>
      </c>
      <c r="R520" s="124">
        <v>26325.119999999999</v>
      </c>
      <c r="S520" s="47"/>
    </row>
    <row r="521" spans="1:19" ht="9" customHeight="1" x14ac:dyDescent="0.2">
      <c r="A521" s="194"/>
      <c r="B521" s="194"/>
      <c r="C521" s="48" t="s">
        <v>4</v>
      </c>
      <c r="D521" s="49">
        <v>34</v>
      </c>
      <c r="E521" s="50">
        <v>32741687</v>
      </c>
      <c r="F521" s="50">
        <v>0</v>
      </c>
      <c r="G521" s="50">
        <v>0</v>
      </c>
      <c r="H521" s="50">
        <v>12337351</v>
      </c>
      <c r="I521" s="50">
        <v>0</v>
      </c>
      <c r="J521" s="51">
        <v>3756596</v>
      </c>
      <c r="K521" s="50">
        <v>45079038</v>
      </c>
      <c r="L521" s="78">
        <v>48835634</v>
      </c>
      <c r="M521" s="123"/>
      <c r="N521" s="125">
        <v>45079038</v>
      </c>
      <c r="O521" s="125">
        <v>32741687</v>
      </c>
      <c r="P521" s="125">
        <v>1227518</v>
      </c>
      <c r="Q521" s="125">
        <v>54729136</v>
      </c>
      <c r="R521" s="125">
        <v>50972540</v>
      </c>
      <c r="S521" s="47"/>
    </row>
    <row r="522" spans="1:19" ht="12.75" customHeight="1" x14ac:dyDescent="0.2">
      <c r="A522" s="194"/>
      <c r="B522" s="194"/>
      <c r="C522" s="53" t="s">
        <v>3</v>
      </c>
      <c r="D522" s="54">
        <v>35</v>
      </c>
      <c r="E522" s="55">
        <v>18067.04</v>
      </c>
      <c r="F522" s="55">
        <v>0</v>
      </c>
      <c r="G522" s="55">
        <v>0</v>
      </c>
      <c r="H522" s="55">
        <v>6371.71</v>
      </c>
      <c r="I522" s="55">
        <v>0</v>
      </c>
      <c r="J522" s="55">
        <v>2036.56</v>
      </c>
      <c r="K522" s="56">
        <v>24438.75</v>
      </c>
      <c r="L522" s="46">
        <v>26475.31</v>
      </c>
      <c r="M522" s="122"/>
      <c r="N522" s="124">
        <v>24438.75</v>
      </c>
      <c r="O522" s="124">
        <v>18067.04</v>
      </c>
      <c r="P522" s="124">
        <v>633.96</v>
      </c>
      <c r="Q522" s="124">
        <v>29727.38</v>
      </c>
      <c r="R522" s="124">
        <v>27690.82</v>
      </c>
      <c r="S522" s="47"/>
    </row>
    <row r="523" spans="1:19" ht="9" customHeight="1" x14ac:dyDescent="0.2">
      <c r="A523" s="195"/>
      <c r="B523" s="195"/>
      <c r="C523" s="58" t="s">
        <v>4</v>
      </c>
      <c r="D523" s="59"/>
      <c r="E523" s="61">
        <v>34982668</v>
      </c>
      <c r="F523" s="61">
        <v>0</v>
      </c>
      <c r="G523" s="61">
        <v>0</v>
      </c>
      <c r="H523" s="61">
        <v>12337351</v>
      </c>
      <c r="I523" s="61">
        <v>0</v>
      </c>
      <c r="J523" s="60">
        <v>3943330</v>
      </c>
      <c r="K523" s="61">
        <v>47320018</v>
      </c>
      <c r="L523" s="78">
        <v>51263348</v>
      </c>
      <c r="M523" s="123"/>
      <c r="N523" s="125">
        <v>47320018</v>
      </c>
      <c r="O523" s="125">
        <v>34982668</v>
      </c>
      <c r="P523" s="125">
        <v>1227518</v>
      </c>
      <c r="Q523" s="125">
        <v>57560234</v>
      </c>
      <c r="R523" s="125">
        <v>53616904</v>
      </c>
      <c r="S523" s="47"/>
    </row>
    <row r="524" spans="1:19" ht="12.75" customHeight="1" x14ac:dyDescent="0.2">
      <c r="A524" s="196">
        <v>37987</v>
      </c>
      <c r="B524" s="196">
        <v>38383</v>
      </c>
      <c r="C524" s="42" t="s">
        <v>3</v>
      </c>
      <c r="D524" s="43">
        <v>0</v>
      </c>
      <c r="E524" s="44">
        <v>10668.83</v>
      </c>
      <c r="F524" s="44">
        <v>0</v>
      </c>
      <c r="G524" s="44">
        <v>0</v>
      </c>
      <c r="H524" s="44">
        <v>6371.71</v>
      </c>
      <c r="I524" s="44">
        <v>0</v>
      </c>
      <c r="J524" s="44">
        <v>1420.05</v>
      </c>
      <c r="K524" s="45">
        <v>17040.54</v>
      </c>
      <c r="L524" s="46">
        <v>18460.59</v>
      </c>
      <c r="M524" s="122"/>
      <c r="N524" s="124">
        <v>17040.54</v>
      </c>
      <c r="O524" s="124">
        <v>10668.83</v>
      </c>
      <c r="P524" s="124">
        <v>633.96</v>
      </c>
      <c r="Q524" s="124">
        <v>20380.98</v>
      </c>
      <c r="R524" s="124">
        <v>18960.93</v>
      </c>
      <c r="S524" s="47"/>
    </row>
    <row r="525" spans="1:19" ht="9" customHeight="1" x14ac:dyDescent="0.2">
      <c r="A525" s="197"/>
      <c r="B525" s="197"/>
      <c r="C525" s="48" t="s">
        <v>4</v>
      </c>
      <c r="D525" s="49">
        <v>2</v>
      </c>
      <c r="E525" s="50">
        <v>20657735</v>
      </c>
      <c r="F525" s="50">
        <v>0</v>
      </c>
      <c r="G525" s="50">
        <v>0</v>
      </c>
      <c r="H525" s="50">
        <v>12337351</v>
      </c>
      <c r="I525" s="50">
        <v>0</v>
      </c>
      <c r="J525" s="51">
        <v>2749600</v>
      </c>
      <c r="K525" s="50">
        <v>32995086</v>
      </c>
      <c r="L525" s="78">
        <v>35744687</v>
      </c>
      <c r="M525" s="123"/>
      <c r="N525" s="125">
        <v>32995086</v>
      </c>
      <c r="O525" s="125">
        <v>20657735</v>
      </c>
      <c r="P525" s="125">
        <v>1227518</v>
      </c>
      <c r="Q525" s="125">
        <v>39463080</v>
      </c>
      <c r="R525" s="125">
        <v>36713480</v>
      </c>
      <c r="S525" s="47"/>
    </row>
    <row r="526" spans="1:19" ht="12.75" customHeight="1" x14ac:dyDescent="0.2">
      <c r="A526" s="194">
        <v>37987</v>
      </c>
      <c r="B526" s="194">
        <v>38383</v>
      </c>
      <c r="C526" s="53" t="s">
        <v>3</v>
      </c>
      <c r="D526" s="54">
        <v>3</v>
      </c>
      <c r="E526" s="55">
        <v>11129.56</v>
      </c>
      <c r="F526" s="55">
        <v>0</v>
      </c>
      <c r="G526" s="55">
        <v>0</v>
      </c>
      <c r="H526" s="55">
        <v>6371.71</v>
      </c>
      <c r="I526" s="55">
        <v>0</v>
      </c>
      <c r="J526" s="55">
        <v>1458.44</v>
      </c>
      <c r="K526" s="56">
        <v>17501.27</v>
      </c>
      <c r="L526" s="46">
        <v>18959.71</v>
      </c>
      <c r="M526" s="122"/>
      <c r="N526" s="124">
        <v>17501.27</v>
      </c>
      <c r="O526" s="124">
        <v>11129.56</v>
      </c>
      <c r="P526" s="124">
        <v>633.96</v>
      </c>
      <c r="Q526" s="124">
        <v>20963.03</v>
      </c>
      <c r="R526" s="124">
        <v>19504.59</v>
      </c>
      <c r="S526" s="47"/>
    </row>
    <row r="527" spans="1:19" ht="9" customHeight="1" x14ac:dyDescent="0.2">
      <c r="A527" s="194"/>
      <c r="B527" s="194"/>
      <c r="C527" s="48" t="s">
        <v>4</v>
      </c>
      <c r="D527" s="49">
        <v>8</v>
      </c>
      <c r="E527" s="50">
        <v>21549833</v>
      </c>
      <c r="F527" s="50">
        <v>0</v>
      </c>
      <c r="G527" s="50">
        <v>0</v>
      </c>
      <c r="H527" s="50">
        <v>12337351</v>
      </c>
      <c r="I527" s="50">
        <v>0</v>
      </c>
      <c r="J527" s="51">
        <v>2823934</v>
      </c>
      <c r="K527" s="50">
        <v>33887184</v>
      </c>
      <c r="L527" s="78">
        <v>36711118</v>
      </c>
      <c r="M527" s="123"/>
      <c r="N527" s="125">
        <v>33887184</v>
      </c>
      <c r="O527" s="125">
        <v>21549833</v>
      </c>
      <c r="P527" s="125">
        <v>1227518</v>
      </c>
      <c r="Q527" s="125">
        <v>40590086</v>
      </c>
      <c r="R527" s="125">
        <v>37766152</v>
      </c>
      <c r="S527" s="47"/>
    </row>
    <row r="528" spans="1:19" ht="12.75" customHeight="1" x14ac:dyDescent="0.2">
      <c r="A528" s="194"/>
      <c r="B528" s="194"/>
      <c r="C528" s="53" t="s">
        <v>3</v>
      </c>
      <c r="D528" s="54">
        <v>9</v>
      </c>
      <c r="E528" s="55">
        <v>12548.53</v>
      </c>
      <c r="F528" s="55">
        <v>0</v>
      </c>
      <c r="G528" s="55">
        <v>0</v>
      </c>
      <c r="H528" s="55">
        <v>6371.71</v>
      </c>
      <c r="I528" s="55">
        <v>0</v>
      </c>
      <c r="J528" s="55">
        <v>1576.69</v>
      </c>
      <c r="K528" s="56">
        <v>18920.240000000002</v>
      </c>
      <c r="L528" s="46">
        <v>20496.93</v>
      </c>
      <c r="M528" s="122"/>
      <c r="N528" s="124">
        <v>18920.240000000002</v>
      </c>
      <c r="O528" s="124">
        <v>12548.53</v>
      </c>
      <c r="P528" s="124">
        <v>633.96</v>
      </c>
      <c r="Q528" s="124">
        <v>22755.67</v>
      </c>
      <c r="R528" s="124">
        <v>21178.98</v>
      </c>
      <c r="S528" s="47"/>
    </row>
    <row r="529" spans="1:19" ht="9" customHeight="1" x14ac:dyDescent="0.2">
      <c r="A529" s="194"/>
      <c r="B529" s="194"/>
      <c r="C529" s="48" t="s">
        <v>4</v>
      </c>
      <c r="D529" s="49">
        <v>14</v>
      </c>
      <c r="E529" s="50">
        <v>24297342</v>
      </c>
      <c r="F529" s="50">
        <v>0</v>
      </c>
      <c r="G529" s="50">
        <v>0</v>
      </c>
      <c r="H529" s="50">
        <v>12337351</v>
      </c>
      <c r="I529" s="50">
        <v>0</v>
      </c>
      <c r="J529" s="51">
        <v>3052898</v>
      </c>
      <c r="K529" s="50">
        <v>36634693</v>
      </c>
      <c r="L529" s="78">
        <v>39687591</v>
      </c>
      <c r="M529" s="123"/>
      <c r="N529" s="125">
        <v>36634693</v>
      </c>
      <c r="O529" s="125">
        <v>24297342</v>
      </c>
      <c r="P529" s="125">
        <v>1227518</v>
      </c>
      <c r="Q529" s="125">
        <v>44061121</v>
      </c>
      <c r="R529" s="125">
        <v>41008224</v>
      </c>
      <c r="S529" s="47"/>
    </row>
    <row r="530" spans="1:19" ht="12.75" customHeight="1" x14ac:dyDescent="0.2">
      <c r="A530" s="194"/>
      <c r="B530" s="194"/>
      <c r="C530" s="53" t="s">
        <v>3</v>
      </c>
      <c r="D530" s="54">
        <v>15</v>
      </c>
      <c r="E530" s="55">
        <v>14205.78</v>
      </c>
      <c r="F530" s="55">
        <v>0</v>
      </c>
      <c r="G530" s="55">
        <v>0</v>
      </c>
      <c r="H530" s="55">
        <v>6371.71</v>
      </c>
      <c r="I530" s="55">
        <v>0</v>
      </c>
      <c r="J530" s="55">
        <v>1714.79</v>
      </c>
      <c r="K530" s="56">
        <v>20577.490000000002</v>
      </c>
      <c r="L530" s="46">
        <v>22292.28</v>
      </c>
      <c r="M530" s="122"/>
      <c r="N530" s="124">
        <v>20577.490000000002</v>
      </c>
      <c r="O530" s="124">
        <v>14205.78</v>
      </c>
      <c r="P530" s="124">
        <v>633.96</v>
      </c>
      <c r="Q530" s="124">
        <v>24849.32</v>
      </c>
      <c r="R530" s="124">
        <v>23134.53</v>
      </c>
      <c r="S530" s="47"/>
    </row>
    <row r="531" spans="1:19" ht="9" customHeight="1" x14ac:dyDescent="0.2">
      <c r="A531" s="194"/>
      <c r="B531" s="194"/>
      <c r="C531" s="48" t="s">
        <v>4</v>
      </c>
      <c r="D531" s="49">
        <v>20</v>
      </c>
      <c r="E531" s="50">
        <v>27506226</v>
      </c>
      <c r="F531" s="50">
        <v>0</v>
      </c>
      <c r="G531" s="50">
        <v>0</v>
      </c>
      <c r="H531" s="50">
        <v>12337351</v>
      </c>
      <c r="I531" s="50">
        <v>0</v>
      </c>
      <c r="J531" s="51">
        <v>3320296</v>
      </c>
      <c r="K531" s="50">
        <v>39843577</v>
      </c>
      <c r="L531" s="78">
        <v>43163873</v>
      </c>
      <c r="M531" s="123"/>
      <c r="N531" s="125">
        <v>39843577</v>
      </c>
      <c r="O531" s="125">
        <v>27506226</v>
      </c>
      <c r="P531" s="125">
        <v>1227518</v>
      </c>
      <c r="Q531" s="125">
        <v>48114993</v>
      </c>
      <c r="R531" s="125">
        <v>44794696</v>
      </c>
      <c r="S531" s="47"/>
    </row>
    <row r="532" spans="1:19" ht="12.75" customHeight="1" x14ac:dyDescent="0.2">
      <c r="A532" s="194"/>
      <c r="B532" s="194"/>
      <c r="C532" s="53" t="s">
        <v>3</v>
      </c>
      <c r="D532" s="54">
        <v>21</v>
      </c>
      <c r="E532" s="55">
        <v>15814.34</v>
      </c>
      <c r="F532" s="55">
        <v>0</v>
      </c>
      <c r="G532" s="55">
        <v>0</v>
      </c>
      <c r="H532" s="55">
        <v>6371.71</v>
      </c>
      <c r="I532" s="55">
        <v>0</v>
      </c>
      <c r="J532" s="55">
        <v>1848.84</v>
      </c>
      <c r="K532" s="56">
        <v>22186.05</v>
      </c>
      <c r="L532" s="46">
        <v>24034.89</v>
      </c>
      <c r="M532" s="122"/>
      <c r="N532" s="124">
        <v>22186.05</v>
      </c>
      <c r="O532" s="124">
        <v>15814.34</v>
      </c>
      <c r="P532" s="124">
        <v>633.96</v>
      </c>
      <c r="Q532" s="124">
        <v>26881.47</v>
      </c>
      <c r="R532" s="124">
        <v>25032.63</v>
      </c>
      <c r="S532" s="47"/>
    </row>
    <row r="533" spans="1:19" ht="9" customHeight="1" x14ac:dyDescent="0.2">
      <c r="A533" s="194"/>
      <c r="B533" s="194"/>
      <c r="C533" s="48" t="s">
        <v>4</v>
      </c>
      <c r="D533" s="49">
        <v>27</v>
      </c>
      <c r="E533" s="50">
        <v>30620832</v>
      </c>
      <c r="F533" s="50">
        <v>0</v>
      </c>
      <c r="G533" s="50">
        <v>0</v>
      </c>
      <c r="H533" s="50">
        <v>12337351</v>
      </c>
      <c r="I533" s="50">
        <v>0</v>
      </c>
      <c r="J533" s="51">
        <v>3579853</v>
      </c>
      <c r="K533" s="50">
        <v>42958183</v>
      </c>
      <c r="L533" s="78">
        <v>46538036</v>
      </c>
      <c r="M533" s="123"/>
      <c r="N533" s="125">
        <v>42958183</v>
      </c>
      <c r="O533" s="125">
        <v>30620832</v>
      </c>
      <c r="P533" s="125">
        <v>1227518</v>
      </c>
      <c r="Q533" s="125">
        <v>52049784</v>
      </c>
      <c r="R533" s="125">
        <v>48469930</v>
      </c>
      <c r="S533" s="47"/>
    </row>
    <row r="534" spans="1:19" ht="12.75" customHeight="1" x14ac:dyDescent="0.2">
      <c r="A534" s="194"/>
      <c r="B534" s="194"/>
      <c r="C534" s="53" t="s">
        <v>3</v>
      </c>
      <c r="D534" s="54">
        <v>28</v>
      </c>
      <c r="E534" s="55">
        <v>17401.189999999999</v>
      </c>
      <c r="F534" s="55">
        <v>0</v>
      </c>
      <c r="G534" s="55">
        <v>0</v>
      </c>
      <c r="H534" s="55">
        <v>6371.71</v>
      </c>
      <c r="I534" s="55">
        <v>0</v>
      </c>
      <c r="J534" s="55">
        <v>1981.08</v>
      </c>
      <c r="K534" s="56">
        <v>23772.9</v>
      </c>
      <c r="L534" s="46">
        <v>25753.98</v>
      </c>
      <c r="M534" s="122"/>
      <c r="N534" s="124">
        <v>23772.9</v>
      </c>
      <c r="O534" s="124">
        <v>17401.189999999999</v>
      </c>
      <c r="P534" s="124">
        <v>633.96</v>
      </c>
      <c r="Q534" s="124">
        <v>28886.19</v>
      </c>
      <c r="R534" s="124">
        <v>26905.11</v>
      </c>
      <c r="S534" s="47"/>
    </row>
    <row r="535" spans="1:19" ht="9" customHeight="1" x14ac:dyDescent="0.2">
      <c r="A535" s="194"/>
      <c r="B535" s="194"/>
      <c r="C535" s="48" t="s">
        <v>4</v>
      </c>
      <c r="D535" s="49">
        <v>34</v>
      </c>
      <c r="E535" s="50">
        <v>33693402</v>
      </c>
      <c r="F535" s="50">
        <v>0</v>
      </c>
      <c r="G535" s="50">
        <v>0</v>
      </c>
      <c r="H535" s="50">
        <v>12337351</v>
      </c>
      <c r="I535" s="50">
        <v>0</v>
      </c>
      <c r="J535" s="51">
        <v>3835906</v>
      </c>
      <c r="K535" s="50">
        <v>46030753</v>
      </c>
      <c r="L535" s="78">
        <v>49866659</v>
      </c>
      <c r="M535" s="123"/>
      <c r="N535" s="125">
        <v>46030753</v>
      </c>
      <c r="O535" s="125">
        <v>33693402</v>
      </c>
      <c r="P535" s="125">
        <v>1227518</v>
      </c>
      <c r="Q535" s="125">
        <v>55931463</v>
      </c>
      <c r="R535" s="125">
        <v>52095557</v>
      </c>
      <c r="S535" s="47"/>
    </row>
    <row r="536" spans="1:19" ht="12.75" customHeight="1" x14ac:dyDescent="0.2">
      <c r="A536" s="194"/>
      <c r="B536" s="194"/>
      <c r="C536" s="53" t="s">
        <v>3</v>
      </c>
      <c r="D536" s="54">
        <v>35</v>
      </c>
      <c r="E536" s="55">
        <v>18583.04</v>
      </c>
      <c r="F536" s="55">
        <v>0</v>
      </c>
      <c r="G536" s="55">
        <v>0</v>
      </c>
      <c r="H536" s="55">
        <v>6371.71</v>
      </c>
      <c r="I536" s="55">
        <v>0</v>
      </c>
      <c r="J536" s="55">
        <v>2079.56</v>
      </c>
      <c r="K536" s="56">
        <v>24954.75</v>
      </c>
      <c r="L536" s="46">
        <v>27034.31</v>
      </c>
      <c r="M536" s="122"/>
      <c r="N536" s="124">
        <v>24954.75</v>
      </c>
      <c r="O536" s="124">
        <v>18583.04</v>
      </c>
      <c r="P536" s="124">
        <v>633.96</v>
      </c>
      <c r="Q536" s="124">
        <v>30379.26</v>
      </c>
      <c r="R536" s="124">
        <v>28299.7</v>
      </c>
      <c r="S536" s="47"/>
    </row>
    <row r="537" spans="1:19" ht="9" customHeight="1" x14ac:dyDescent="0.2">
      <c r="A537" s="195"/>
      <c r="B537" s="195"/>
      <c r="C537" s="58" t="s">
        <v>4</v>
      </c>
      <c r="D537" s="59"/>
      <c r="E537" s="61">
        <v>35981783</v>
      </c>
      <c r="F537" s="61">
        <v>0</v>
      </c>
      <c r="G537" s="61">
        <v>0</v>
      </c>
      <c r="H537" s="61">
        <v>12337351</v>
      </c>
      <c r="I537" s="61">
        <v>0</v>
      </c>
      <c r="J537" s="60">
        <v>4026590</v>
      </c>
      <c r="K537" s="61">
        <v>48319134</v>
      </c>
      <c r="L537" s="78">
        <v>52345723</v>
      </c>
      <c r="M537" s="123"/>
      <c r="N537" s="125">
        <v>48319134</v>
      </c>
      <c r="O537" s="125">
        <v>35981783</v>
      </c>
      <c r="P537" s="125">
        <v>1227518</v>
      </c>
      <c r="Q537" s="125">
        <v>58822450</v>
      </c>
      <c r="R537" s="125">
        <v>54795860</v>
      </c>
      <c r="S537" s="47"/>
    </row>
    <row r="538" spans="1:19" ht="12.75" customHeight="1" x14ac:dyDescent="0.2">
      <c r="A538" s="196">
        <v>38384</v>
      </c>
      <c r="B538" s="196">
        <v>38717</v>
      </c>
      <c r="C538" s="42" t="s">
        <v>3</v>
      </c>
      <c r="D538" s="43">
        <v>0</v>
      </c>
      <c r="E538" s="44">
        <v>11124.23</v>
      </c>
      <c r="F538" s="44">
        <v>0</v>
      </c>
      <c r="G538" s="44">
        <v>0</v>
      </c>
      <c r="H538" s="44">
        <v>6371.71</v>
      </c>
      <c r="I538" s="44">
        <v>0</v>
      </c>
      <c r="J538" s="44">
        <v>1458</v>
      </c>
      <c r="K538" s="45">
        <v>17495.939999999999</v>
      </c>
      <c r="L538" s="46">
        <v>18953.939999999999</v>
      </c>
      <c r="M538" s="122"/>
      <c r="N538" s="124">
        <v>17495.939999999999</v>
      </c>
      <c r="O538" s="124">
        <v>11124.23</v>
      </c>
      <c r="P538" s="124">
        <v>633.96</v>
      </c>
      <c r="Q538" s="124">
        <v>20956.3</v>
      </c>
      <c r="R538" s="124">
        <v>19498.3</v>
      </c>
      <c r="S538" s="47"/>
    </row>
    <row r="539" spans="1:19" ht="9" customHeight="1" x14ac:dyDescent="0.2">
      <c r="A539" s="197"/>
      <c r="B539" s="197"/>
      <c r="C539" s="48" t="s">
        <v>4</v>
      </c>
      <c r="D539" s="49">
        <v>2</v>
      </c>
      <c r="E539" s="50">
        <v>21539513</v>
      </c>
      <c r="F539" s="50">
        <v>0</v>
      </c>
      <c r="G539" s="50">
        <v>0</v>
      </c>
      <c r="H539" s="50">
        <v>12337351</v>
      </c>
      <c r="I539" s="50">
        <v>0</v>
      </c>
      <c r="J539" s="51">
        <v>2823082</v>
      </c>
      <c r="K539" s="50">
        <v>33876864</v>
      </c>
      <c r="L539" s="78">
        <v>36699945</v>
      </c>
      <c r="M539" s="123"/>
      <c r="N539" s="125">
        <v>33876864</v>
      </c>
      <c r="O539" s="125">
        <v>21539513</v>
      </c>
      <c r="P539" s="125">
        <v>1227518</v>
      </c>
      <c r="Q539" s="125">
        <v>40577055</v>
      </c>
      <c r="R539" s="125">
        <v>37753973</v>
      </c>
      <c r="S539" s="47"/>
    </row>
    <row r="540" spans="1:19" ht="12.75" customHeight="1" x14ac:dyDescent="0.2">
      <c r="A540" s="194">
        <v>38384</v>
      </c>
      <c r="B540" s="194">
        <v>38717</v>
      </c>
      <c r="C540" s="53" t="s">
        <v>3</v>
      </c>
      <c r="D540" s="54">
        <v>3</v>
      </c>
      <c r="E540" s="55">
        <v>11597.32</v>
      </c>
      <c r="F540" s="55">
        <v>0</v>
      </c>
      <c r="G540" s="55">
        <v>0</v>
      </c>
      <c r="H540" s="55">
        <v>6371.71</v>
      </c>
      <c r="I540" s="55">
        <v>0</v>
      </c>
      <c r="J540" s="55">
        <v>1497.42</v>
      </c>
      <c r="K540" s="56">
        <v>17969.03</v>
      </c>
      <c r="L540" s="46">
        <v>19466.45</v>
      </c>
      <c r="M540" s="122"/>
      <c r="N540" s="124">
        <v>17969.03</v>
      </c>
      <c r="O540" s="124">
        <v>11597.32</v>
      </c>
      <c r="P540" s="124">
        <v>633.96</v>
      </c>
      <c r="Q540" s="124">
        <v>21553.97</v>
      </c>
      <c r="R540" s="124">
        <v>20056.55</v>
      </c>
      <c r="S540" s="47"/>
    </row>
    <row r="541" spans="1:19" ht="9" customHeight="1" x14ac:dyDescent="0.2">
      <c r="A541" s="194"/>
      <c r="B541" s="194"/>
      <c r="C541" s="48" t="s">
        <v>4</v>
      </c>
      <c r="D541" s="49">
        <v>8</v>
      </c>
      <c r="E541" s="50">
        <v>22455543</v>
      </c>
      <c r="F541" s="50">
        <v>0</v>
      </c>
      <c r="G541" s="50">
        <v>0</v>
      </c>
      <c r="H541" s="50">
        <v>12337351</v>
      </c>
      <c r="I541" s="50">
        <v>0</v>
      </c>
      <c r="J541" s="51">
        <v>2899409</v>
      </c>
      <c r="K541" s="50">
        <v>34792894</v>
      </c>
      <c r="L541" s="78">
        <v>37692303</v>
      </c>
      <c r="M541" s="123"/>
      <c r="N541" s="125">
        <v>34792894</v>
      </c>
      <c r="O541" s="125">
        <v>22455543</v>
      </c>
      <c r="P541" s="125">
        <v>1227518</v>
      </c>
      <c r="Q541" s="125">
        <v>41734305</v>
      </c>
      <c r="R541" s="125">
        <v>38834896</v>
      </c>
      <c r="S541" s="47"/>
    </row>
    <row r="542" spans="1:19" ht="12.75" customHeight="1" x14ac:dyDescent="0.2">
      <c r="A542" s="194"/>
      <c r="B542" s="194"/>
      <c r="C542" s="53" t="s">
        <v>3</v>
      </c>
      <c r="D542" s="54">
        <v>9</v>
      </c>
      <c r="E542" s="55">
        <v>13054.21</v>
      </c>
      <c r="F542" s="55">
        <v>0</v>
      </c>
      <c r="G542" s="55">
        <v>0</v>
      </c>
      <c r="H542" s="55">
        <v>6371.71</v>
      </c>
      <c r="I542" s="55">
        <v>0</v>
      </c>
      <c r="J542" s="55">
        <v>1618.83</v>
      </c>
      <c r="K542" s="56">
        <v>19425.919999999998</v>
      </c>
      <c r="L542" s="46">
        <v>21044.75</v>
      </c>
      <c r="M542" s="122"/>
      <c r="N542" s="124">
        <v>19425.919999999998</v>
      </c>
      <c r="O542" s="124">
        <v>13054.21</v>
      </c>
      <c r="P542" s="124">
        <v>633.96</v>
      </c>
      <c r="Q542" s="124">
        <v>23394.51</v>
      </c>
      <c r="R542" s="124">
        <v>21775.68</v>
      </c>
      <c r="S542" s="47"/>
    </row>
    <row r="543" spans="1:19" ht="9" customHeight="1" x14ac:dyDescent="0.2">
      <c r="A543" s="194"/>
      <c r="B543" s="194"/>
      <c r="C543" s="48" t="s">
        <v>4</v>
      </c>
      <c r="D543" s="49">
        <v>14</v>
      </c>
      <c r="E543" s="50">
        <v>25276475</v>
      </c>
      <c r="F543" s="50">
        <v>0</v>
      </c>
      <c r="G543" s="50">
        <v>0</v>
      </c>
      <c r="H543" s="50">
        <v>12337351</v>
      </c>
      <c r="I543" s="50">
        <v>0</v>
      </c>
      <c r="J543" s="51">
        <v>3134492</v>
      </c>
      <c r="K543" s="50">
        <v>37613826</v>
      </c>
      <c r="L543" s="78">
        <v>40748318</v>
      </c>
      <c r="M543" s="123"/>
      <c r="N543" s="125">
        <v>37613826</v>
      </c>
      <c r="O543" s="125">
        <v>25276475</v>
      </c>
      <c r="P543" s="125">
        <v>1227518</v>
      </c>
      <c r="Q543" s="125">
        <v>45298088</v>
      </c>
      <c r="R543" s="125">
        <v>42163596</v>
      </c>
      <c r="S543" s="47"/>
    </row>
    <row r="544" spans="1:19" ht="12.75" customHeight="1" x14ac:dyDescent="0.2">
      <c r="A544" s="194"/>
      <c r="B544" s="194"/>
      <c r="C544" s="53" t="s">
        <v>3</v>
      </c>
      <c r="D544" s="54">
        <v>15</v>
      </c>
      <c r="E544" s="55">
        <v>14755.74</v>
      </c>
      <c r="F544" s="55">
        <v>0</v>
      </c>
      <c r="G544" s="55">
        <v>0</v>
      </c>
      <c r="H544" s="55">
        <v>6371.71</v>
      </c>
      <c r="I544" s="55">
        <v>0</v>
      </c>
      <c r="J544" s="55">
        <v>1760.62</v>
      </c>
      <c r="K544" s="56">
        <v>21127.45</v>
      </c>
      <c r="L544" s="46">
        <v>22888.07</v>
      </c>
      <c r="M544" s="122"/>
      <c r="N544" s="124">
        <v>21127.45</v>
      </c>
      <c r="O544" s="124">
        <v>14755.74</v>
      </c>
      <c r="P544" s="124">
        <v>633.96</v>
      </c>
      <c r="Q544" s="124">
        <v>25544.1</v>
      </c>
      <c r="R544" s="124">
        <v>23783.48</v>
      </c>
      <c r="S544" s="47"/>
    </row>
    <row r="545" spans="1:19" ht="9" customHeight="1" x14ac:dyDescent="0.2">
      <c r="A545" s="194"/>
      <c r="B545" s="194"/>
      <c r="C545" s="48" t="s">
        <v>4</v>
      </c>
      <c r="D545" s="49">
        <v>20</v>
      </c>
      <c r="E545" s="50">
        <v>28571097</v>
      </c>
      <c r="F545" s="50">
        <v>0</v>
      </c>
      <c r="G545" s="50">
        <v>0</v>
      </c>
      <c r="H545" s="50">
        <v>12337351</v>
      </c>
      <c r="I545" s="50">
        <v>0</v>
      </c>
      <c r="J545" s="51">
        <v>3409036</v>
      </c>
      <c r="K545" s="50">
        <v>40908448</v>
      </c>
      <c r="L545" s="78">
        <v>44317483</v>
      </c>
      <c r="M545" s="123"/>
      <c r="N545" s="125">
        <v>40908448</v>
      </c>
      <c r="O545" s="125">
        <v>28571097</v>
      </c>
      <c r="P545" s="125">
        <v>1227518</v>
      </c>
      <c r="Q545" s="125">
        <v>49460275</v>
      </c>
      <c r="R545" s="125">
        <v>46051239</v>
      </c>
      <c r="S545" s="47"/>
    </row>
    <row r="546" spans="1:19" ht="12.75" customHeight="1" x14ac:dyDescent="0.2">
      <c r="A546" s="194"/>
      <c r="B546" s="194"/>
      <c r="C546" s="53" t="s">
        <v>3</v>
      </c>
      <c r="D546" s="54">
        <v>21</v>
      </c>
      <c r="E546" s="55">
        <v>16407.259999999998</v>
      </c>
      <c r="F546" s="55">
        <v>0</v>
      </c>
      <c r="G546" s="55">
        <v>0</v>
      </c>
      <c r="H546" s="55">
        <v>6371.71</v>
      </c>
      <c r="I546" s="55">
        <v>0</v>
      </c>
      <c r="J546" s="55">
        <v>1898.25</v>
      </c>
      <c r="K546" s="56">
        <v>22778.97</v>
      </c>
      <c r="L546" s="46">
        <v>24677.22</v>
      </c>
      <c r="M546" s="122"/>
      <c r="N546" s="124">
        <v>22778.97</v>
      </c>
      <c r="O546" s="124">
        <v>16407.259999999998</v>
      </c>
      <c r="P546" s="124">
        <v>633.96</v>
      </c>
      <c r="Q546" s="124">
        <v>27630.53</v>
      </c>
      <c r="R546" s="124">
        <v>25732.28</v>
      </c>
      <c r="S546" s="47"/>
    </row>
    <row r="547" spans="1:19" ht="9" customHeight="1" x14ac:dyDescent="0.2">
      <c r="A547" s="194"/>
      <c r="B547" s="194"/>
      <c r="C547" s="48" t="s">
        <v>4</v>
      </c>
      <c r="D547" s="49">
        <v>27</v>
      </c>
      <c r="E547" s="50">
        <v>31768885</v>
      </c>
      <c r="F547" s="50">
        <v>0</v>
      </c>
      <c r="G547" s="50">
        <v>0</v>
      </c>
      <c r="H547" s="50">
        <v>12337351</v>
      </c>
      <c r="I547" s="50">
        <v>0</v>
      </c>
      <c r="J547" s="51">
        <v>3675525</v>
      </c>
      <c r="K547" s="50">
        <v>44106236</v>
      </c>
      <c r="L547" s="78">
        <v>47781761</v>
      </c>
      <c r="M547" s="123"/>
      <c r="N547" s="125">
        <v>44106236</v>
      </c>
      <c r="O547" s="125">
        <v>31768885</v>
      </c>
      <c r="P547" s="125">
        <v>1227518</v>
      </c>
      <c r="Q547" s="125">
        <v>53500166</v>
      </c>
      <c r="R547" s="125">
        <v>49824642</v>
      </c>
      <c r="S547" s="47"/>
    </row>
    <row r="548" spans="1:19" ht="12.75" customHeight="1" x14ac:dyDescent="0.2">
      <c r="A548" s="194"/>
      <c r="B548" s="194"/>
      <c r="C548" s="53" t="s">
        <v>3</v>
      </c>
      <c r="D548" s="54">
        <v>28</v>
      </c>
      <c r="E548" s="55">
        <v>18036.47</v>
      </c>
      <c r="F548" s="55">
        <v>0</v>
      </c>
      <c r="G548" s="55">
        <v>0</v>
      </c>
      <c r="H548" s="55">
        <v>6371.71</v>
      </c>
      <c r="I548" s="55">
        <v>0</v>
      </c>
      <c r="J548" s="55">
        <v>2034.02</v>
      </c>
      <c r="K548" s="56">
        <v>24408.18</v>
      </c>
      <c r="L548" s="46">
        <v>26442.2</v>
      </c>
      <c r="M548" s="122"/>
      <c r="N548" s="124">
        <v>24408.18</v>
      </c>
      <c r="O548" s="124">
        <v>18036.47</v>
      </c>
      <c r="P548" s="124">
        <v>633.96</v>
      </c>
      <c r="Q548" s="124">
        <v>29688.76</v>
      </c>
      <c r="R548" s="124">
        <v>27654.74</v>
      </c>
      <c r="S548" s="47"/>
    </row>
    <row r="549" spans="1:19" ht="9" customHeight="1" x14ac:dyDescent="0.2">
      <c r="A549" s="194"/>
      <c r="B549" s="194"/>
      <c r="C549" s="48" t="s">
        <v>4</v>
      </c>
      <c r="D549" s="49">
        <v>34</v>
      </c>
      <c r="E549" s="50">
        <v>34923476</v>
      </c>
      <c r="F549" s="50">
        <v>0</v>
      </c>
      <c r="G549" s="50">
        <v>0</v>
      </c>
      <c r="H549" s="50">
        <v>12337351</v>
      </c>
      <c r="I549" s="50">
        <v>0</v>
      </c>
      <c r="J549" s="51">
        <v>3938412</v>
      </c>
      <c r="K549" s="50">
        <v>47260827</v>
      </c>
      <c r="L549" s="78">
        <v>51199239</v>
      </c>
      <c r="M549" s="123"/>
      <c r="N549" s="125">
        <v>47260827</v>
      </c>
      <c r="O549" s="125">
        <v>34923476</v>
      </c>
      <c r="P549" s="125">
        <v>1227518</v>
      </c>
      <c r="Q549" s="125">
        <v>57485455</v>
      </c>
      <c r="R549" s="125">
        <v>53547043</v>
      </c>
      <c r="S549" s="47"/>
    </row>
    <row r="550" spans="1:19" ht="12.75" customHeight="1" x14ac:dyDescent="0.2">
      <c r="A550" s="194"/>
      <c r="B550" s="194"/>
      <c r="C550" s="53" t="s">
        <v>3</v>
      </c>
      <c r="D550" s="54">
        <v>35</v>
      </c>
      <c r="E550" s="55">
        <v>19250</v>
      </c>
      <c r="F550" s="55">
        <v>0</v>
      </c>
      <c r="G550" s="55">
        <v>0</v>
      </c>
      <c r="H550" s="55">
        <v>6371.71</v>
      </c>
      <c r="I550" s="55">
        <v>0</v>
      </c>
      <c r="J550" s="55">
        <v>2135.14</v>
      </c>
      <c r="K550" s="56">
        <v>25621.71</v>
      </c>
      <c r="L550" s="46">
        <v>27756.85</v>
      </c>
      <c r="M550" s="122"/>
      <c r="N550" s="124">
        <v>25621.71</v>
      </c>
      <c r="O550" s="124">
        <v>19250</v>
      </c>
      <c r="P550" s="124">
        <v>633.96</v>
      </c>
      <c r="Q550" s="124">
        <v>31221.85</v>
      </c>
      <c r="R550" s="124">
        <v>29086.71</v>
      </c>
      <c r="S550" s="47"/>
    </row>
    <row r="551" spans="1:19" ht="9" customHeight="1" x14ac:dyDescent="0.2">
      <c r="A551" s="195"/>
      <c r="B551" s="195"/>
      <c r="C551" s="58" t="s">
        <v>4</v>
      </c>
      <c r="D551" s="59"/>
      <c r="E551" s="61">
        <v>37273198</v>
      </c>
      <c r="F551" s="61">
        <v>0</v>
      </c>
      <c r="G551" s="61">
        <v>0</v>
      </c>
      <c r="H551" s="61">
        <v>12337351</v>
      </c>
      <c r="I551" s="61">
        <v>0</v>
      </c>
      <c r="J551" s="60">
        <v>4134208</v>
      </c>
      <c r="K551" s="61">
        <v>49610548</v>
      </c>
      <c r="L551" s="78">
        <v>53744756</v>
      </c>
      <c r="M551" s="123"/>
      <c r="N551" s="125">
        <v>49610548</v>
      </c>
      <c r="O551" s="125">
        <v>37273198</v>
      </c>
      <c r="P551" s="125">
        <v>1227518</v>
      </c>
      <c r="Q551" s="125">
        <v>60453931</v>
      </c>
      <c r="R551" s="125">
        <v>56319724</v>
      </c>
      <c r="S551" s="47"/>
    </row>
    <row r="552" spans="1:19" ht="12.75" customHeight="1" x14ac:dyDescent="0.2">
      <c r="A552" s="196">
        <v>38718</v>
      </c>
      <c r="B552" s="196">
        <v>39082</v>
      </c>
      <c r="C552" s="42" t="s">
        <v>3</v>
      </c>
      <c r="D552" s="43">
        <v>0</v>
      </c>
      <c r="E552" s="44">
        <v>11204.51</v>
      </c>
      <c r="F552" s="44">
        <v>0</v>
      </c>
      <c r="G552" s="44">
        <v>0</v>
      </c>
      <c r="H552" s="44">
        <v>6371.71</v>
      </c>
      <c r="I552" s="44">
        <v>0</v>
      </c>
      <c r="J552" s="44">
        <v>1464.69</v>
      </c>
      <c r="K552" s="45">
        <v>17576.22</v>
      </c>
      <c r="L552" s="46">
        <v>19040.91</v>
      </c>
      <c r="M552" s="122"/>
      <c r="N552" s="124">
        <v>17576.22</v>
      </c>
      <c r="O552" s="124">
        <v>11204.51</v>
      </c>
      <c r="P552" s="124">
        <v>774</v>
      </c>
      <c r="Q552" s="124">
        <v>21057.72</v>
      </c>
      <c r="R552" s="124">
        <v>19593.03</v>
      </c>
      <c r="S552" s="47"/>
    </row>
    <row r="553" spans="1:19" ht="9" customHeight="1" x14ac:dyDescent="0.2">
      <c r="A553" s="197"/>
      <c r="B553" s="197"/>
      <c r="C553" s="48" t="s">
        <v>4</v>
      </c>
      <c r="D553" s="49">
        <v>2</v>
      </c>
      <c r="E553" s="50">
        <v>21694957</v>
      </c>
      <c r="F553" s="50">
        <v>0</v>
      </c>
      <c r="G553" s="50">
        <v>0</v>
      </c>
      <c r="H553" s="50">
        <v>12337351</v>
      </c>
      <c r="I553" s="50">
        <v>0</v>
      </c>
      <c r="J553" s="51">
        <v>2836035</v>
      </c>
      <c r="K553" s="50">
        <v>34032307</v>
      </c>
      <c r="L553" s="52">
        <v>36868343</v>
      </c>
      <c r="M553" s="123"/>
      <c r="N553" s="125">
        <v>34032307</v>
      </c>
      <c r="O553" s="125">
        <v>21694957</v>
      </c>
      <c r="P553" s="125">
        <v>1498673</v>
      </c>
      <c r="Q553" s="125">
        <v>40773432</v>
      </c>
      <c r="R553" s="125">
        <v>37937396</v>
      </c>
      <c r="S553" s="47"/>
    </row>
    <row r="554" spans="1:19" ht="12.75" customHeight="1" x14ac:dyDescent="0.2">
      <c r="A554" s="194">
        <v>38718</v>
      </c>
      <c r="B554" s="194">
        <v>39082</v>
      </c>
      <c r="C554" s="53" t="s">
        <v>3</v>
      </c>
      <c r="D554" s="54">
        <v>3</v>
      </c>
      <c r="E554" s="44">
        <v>11679.76</v>
      </c>
      <c r="F554" s="44">
        <v>0</v>
      </c>
      <c r="G554" s="44">
        <v>0</v>
      </c>
      <c r="H554" s="44">
        <v>6371.71</v>
      </c>
      <c r="I554" s="44">
        <v>0</v>
      </c>
      <c r="J554" s="55">
        <v>1504.29</v>
      </c>
      <c r="K554" s="56">
        <v>18051.47</v>
      </c>
      <c r="L554" s="57">
        <v>19555.759999999998</v>
      </c>
      <c r="M554" s="122"/>
      <c r="N554" s="124">
        <v>18051.47</v>
      </c>
      <c r="O554" s="124">
        <v>11679.76</v>
      </c>
      <c r="P554" s="124">
        <v>774</v>
      </c>
      <c r="Q554" s="124">
        <v>21658.12</v>
      </c>
      <c r="R554" s="124">
        <v>20153.830000000002</v>
      </c>
      <c r="S554" s="47"/>
    </row>
    <row r="555" spans="1:19" ht="9" customHeight="1" x14ac:dyDescent="0.2">
      <c r="A555" s="194"/>
      <c r="B555" s="194"/>
      <c r="C555" s="48" t="s">
        <v>4</v>
      </c>
      <c r="D555" s="49">
        <v>8</v>
      </c>
      <c r="E555" s="50">
        <v>22615169</v>
      </c>
      <c r="F555" s="50">
        <v>0</v>
      </c>
      <c r="G555" s="50">
        <v>0</v>
      </c>
      <c r="H555" s="50">
        <v>12337351</v>
      </c>
      <c r="I555" s="50">
        <v>0</v>
      </c>
      <c r="J555" s="51">
        <v>2912712</v>
      </c>
      <c r="K555" s="50">
        <v>34952520</v>
      </c>
      <c r="L555" s="52">
        <v>37865231</v>
      </c>
      <c r="M555" s="123"/>
      <c r="N555" s="125">
        <v>34952520</v>
      </c>
      <c r="O555" s="125">
        <v>22615169</v>
      </c>
      <c r="P555" s="125">
        <v>1498673</v>
      </c>
      <c r="Q555" s="125">
        <v>41935968</v>
      </c>
      <c r="R555" s="125">
        <v>39023256</v>
      </c>
      <c r="S555" s="47"/>
    </row>
    <row r="556" spans="1:19" ht="12.75" customHeight="1" x14ac:dyDescent="0.2">
      <c r="A556" s="194"/>
      <c r="B556" s="194"/>
      <c r="C556" s="53" t="s">
        <v>3</v>
      </c>
      <c r="D556" s="54">
        <v>9</v>
      </c>
      <c r="E556" s="44">
        <v>13143.37</v>
      </c>
      <c r="F556" s="44">
        <v>0</v>
      </c>
      <c r="G556" s="44">
        <v>0</v>
      </c>
      <c r="H556" s="44">
        <v>6371.71</v>
      </c>
      <c r="I556" s="44">
        <v>0</v>
      </c>
      <c r="J556" s="55">
        <v>1626.26</v>
      </c>
      <c r="K556" s="56">
        <v>19515.080000000002</v>
      </c>
      <c r="L556" s="57">
        <v>21141.34</v>
      </c>
      <c r="M556" s="122"/>
      <c r="N556" s="124">
        <v>19515.080000000002</v>
      </c>
      <c r="O556" s="124">
        <v>13143.37</v>
      </c>
      <c r="P556" s="124">
        <v>774</v>
      </c>
      <c r="Q556" s="124">
        <v>23507.15</v>
      </c>
      <c r="R556" s="124">
        <v>21880.89</v>
      </c>
      <c r="S556" s="47"/>
    </row>
    <row r="557" spans="1:19" ht="9" customHeight="1" x14ac:dyDescent="0.2">
      <c r="A557" s="194"/>
      <c r="B557" s="194"/>
      <c r="C557" s="48" t="s">
        <v>4</v>
      </c>
      <c r="D557" s="49">
        <v>14</v>
      </c>
      <c r="E557" s="50">
        <v>25449113</v>
      </c>
      <c r="F557" s="50">
        <v>0</v>
      </c>
      <c r="G557" s="50">
        <v>0</v>
      </c>
      <c r="H557" s="50">
        <v>12337351</v>
      </c>
      <c r="I557" s="50">
        <v>0</v>
      </c>
      <c r="J557" s="51">
        <v>3148878</v>
      </c>
      <c r="K557" s="50">
        <v>37786464</v>
      </c>
      <c r="L557" s="52">
        <v>40935342</v>
      </c>
      <c r="M557" s="123"/>
      <c r="N557" s="125">
        <v>37786464</v>
      </c>
      <c r="O557" s="125">
        <v>25449113</v>
      </c>
      <c r="P557" s="125">
        <v>1498673</v>
      </c>
      <c r="Q557" s="125">
        <v>45516189</v>
      </c>
      <c r="R557" s="125">
        <v>42367311</v>
      </c>
      <c r="S557" s="47"/>
    </row>
    <row r="558" spans="1:19" ht="12.75" customHeight="1" x14ac:dyDescent="0.2">
      <c r="A558" s="194"/>
      <c r="B558" s="194"/>
      <c r="C558" s="53" t="s">
        <v>3</v>
      </c>
      <c r="D558" s="54">
        <v>15</v>
      </c>
      <c r="E558" s="44">
        <v>14852.7</v>
      </c>
      <c r="F558" s="44">
        <v>0</v>
      </c>
      <c r="G558" s="44">
        <v>0</v>
      </c>
      <c r="H558" s="44">
        <v>6371.71</v>
      </c>
      <c r="I558" s="44">
        <v>0</v>
      </c>
      <c r="J558" s="55">
        <v>1768.7</v>
      </c>
      <c r="K558" s="56">
        <v>21224.41</v>
      </c>
      <c r="L558" s="57">
        <v>22993.11</v>
      </c>
      <c r="M558" s="122"/>
      <c r="N558" s="124">
        <v>21224.41</v>
      </c>
      <c r="O558" s="124">
        <v>14852.7</v>
      </c>
      <c r="P558" s="124">
        <v>774</v>
      </c>
      <c r="Q558" s="124">
        <v>25666.6</v>
      </c>
      <c r="R558" s="124">
        <v>23897.9</v>
      </c>
      <c r="S558" s="47"/>
    </row>
    <row r="559" spans="1:19" ht="9" customHeight="1" x14ac:dyDescent="0.2">
      <c r="A559" s="194"/>
      <c r="B559" s="194"/>
      <c r="C559" s="48" t="s">
        <v>4</v>
      </c>
      <c r="D559" s="49">
        <v>20</v>
      </c>
      <c r="E559" s="50">
        <v>28758837</v>
      </c>
      <c r="F559" s="50">
        <v>0</v>
      </c>
      <c r="G559" s="50">
        <v>0</v>
      </c>
      <c r="H559" s="50">
        <v>12337351</v>
      </c>
      <c r="I559" s="50">
        <v>0</v>
      </c>
      <c r="J559" s="51">
        <v>3424681</v>
      </c>
      <c r="K559" s="50">
        <v>41096188</v>
      </c>
      <c r="L559" s="52">
        <v>44520869</v>
      </c>
      <c r="M559" s="123"/>
      <c r="N559" s="125">
        <v>41096188</v>
      </c>
      <c r="O559" s="125">
        <v>28758837</v>
      </c>
      <c r="P559" s="125">
        <v>1498673</v>
      </c>
      <c r="Q559" s="125">
        <v>49697468</v>
      </c>
      <c r="R559" s="125">
        <v>46272787</v>
      </c>
      <c r="S559" s="47"/>
    </row>
    <row r="560" spans="1:19" ht="12.75" customHeight="1" x14ac:dyDescent="0.2">
      <c r="A560" s="194"/>
      <c r="B560" s="194"/>
      <c r="C560" s="53" t="s">
        <v>3</v>
      </c>
      <c r="D560" s="54">
        <v>21</v>
      </c>
      <c r="E560" s="44">
        <v>16511.78</v>
      </c>
      <c r="F560" s="44">
        <v>0</v>
      </c>
      <c r="G560" s="44">
        <v>0</v>
      </c>
      <c r="H560" s="44">
        <v>6371.71</v>
      </c>
      <c r="I560" s="44">
        <v>0</v>
      </c>
      <c r="J560" s="55">
        <v>1906.96</v>
      </c>
      <c r="K560" s="56">
        <v>22883.49</v>
      </c>
      <c r="L560" s="57">
        <v>24790.45</v>
      </c>
      <c r="M560" s="122"/>
      <c r="N560" s="124">
        <v>22883.49</v>
      </c>
      <c r="O560" s="124">
        <v>16511.78</v>
      </c>
      <c r="P560" s="124">
        <v>774</v>
      </c>
      <c r="Q560" s="124">
        <v>27762.57</v>
      </c>
      <c r="R560" s="124">
        <v>25855.61</v>
      </c>
      <c r="S560" s="47"/>
    </row>
    <row r="561" spans="1:19" ht="9" customHeight="1" x14ac:dyDescent="0.2">
      <c r="A561" s="194"/>
      <c r="B561" s="194"/>
      <c r="C561" s="48" t="s">
        <v>4</v>
      </c>
      <c r="D561" s="49">
        <v>27</v>
      </c>
      <c r="E561" s="50">
        <v>31971264</v>
      </c>
      <c r="F561" s="50">
        <v>0</v>
      </c>
      <c r="G561" s="50">
        <v>0</v>
      </c>
      <c r="H561" s="50">
        <v>12337351</v>
      </c>
      <c r="I561" s="50">
        <v>0</v>
      </c>
      <c r="J561" s="51">
        <v>3692389</v>
      </c>
      <c r="K561" s="50">
        <v>44308615</v>
      </c>
      <c r="L561" s="52">
        <v>48001005</v>
      </c>
      <c r="M561" s="123"/>
      <c r="N561" s="125">
        <v>44308615</v>
      </c>
      <c r="O561" s="125">
        <v>31971264</v>
      </c>
      <c r="P561" s="125">
        <v>1498673</v>
      </c>
      <c r="Q561" s="125">
        <v>53755831</v>
      </c>
      <c r="R561" s="125">
        <v>50063442</v>
      </c>
      <c r="S561" s="47"/>
    </row>
    <row r="562" spans="1:19" ht="12.75" customHeight="1" x14ac:dyDescent="0.2">
      <c r="A562" s="194"/>
      <c r="B562" s="194"/>
      <c r="C562" s="53" t="s">
        <v>3</v>
      </c>
      <c r="D562" s="54">
        <v>28</v>
      </c>
      <c r="E562" s="44">
        <v>18148.43</v>
      </c>
      <c r="F562" s="44">
        <v>0</v>
      </c>
      <c r="G562" s="44">
        <v>0</v>
      </c>
      <c r="H562" s="44">
        <v>6371.71</v>
      </c>
      <c r="I562" s="44">
        <v>0</v>
      </c>
      <c r="J562" s="55">
        <v>2043.35</v>
      </c>
      <c r="K562" s="56">
        <v>24520.14</v>
      </c>
      <c r="L562" s="57">
        <v>26563.49</v>
      </c>
      <c r="M562" s="122"/>
      <c r="N562" s="124">
        <v>24520.14</v>
      </c>
      <c r="O562" s="124">
        <v>18148.43</v>
      </c>
      <c r="P562" s="124">
        <v>774</v>
      </c>
      <c r="Q562" s="124">
        <v>29830.21</v>
      </c>
      <c r="R562" s="124">
        <v>27786.86</v>
      </c>
      <c r="S562" s="47"/>
    </row>
    <row r="563" spans="1:19" ht="9" customHeight="1" x14ac:dyDescent="0.2">
      <c r="A563" s="194"/>
      <c r="B563" s="194"/>
      <c r="C563" s="48" t="s">
        <v>4</v>
      </c>
      <c r="D563" s="49">
        <v>34</v>
      </c>
      <c r="E563" s="50">
        <v>35140261</v>
      </c>
      <c r="F563" s="50">
        <v>0</v>
      </c>
      <c r="G563" s="50">
        <v>0</v>
      </c>
      <c r="H563" s="50">
        <v>12337351</v>
      </c>
      <c r="I563" s="50">
        <v>0</v>
      </c>
      <c r="J563" s="51">
        <v>3956477</v>
      </c>
      <c r="K563" s="50">
        <v>47477611</v>
      </c>
      <c r="L563" s="52">
        <v>51434089</v>
      </c>
      <c r="M563" s="123"/>
      <c r="N563" s="125">
        <v>47477611</v>
      </c>
      <c r="O563" s="125">
        <v>35140261</v>
      </c>
      <c r="P563" s="125">
        <v>1498673</v>
      </c>
      <c r="Q563" s="125">
        <v>57759341</v>
      </c>
      <c r="R563" s="125">
        <v>53802863</v>
      </c>
      <c r="S563" s="47"/>
    </row>
    <row r="564" spans="1:19" ht="12.75" customHeight="1" x14ac:dyDescent="0.2">
      <c r="A564" s="194"/>
      <c r="B564" s="194"/>
      <c r="C564" s="53" t="s">
        <v>3</v>
      </c>
      <c r="D564" s="54">
        <v>35</v>
      </c>
      <c r="E564" s="44">
        <v>19367.599999999999</v>
      </c>
      <c r="F564" s="44">
        <v>0</v>
      </c>
      <c r="G564" s="44">
        <v>0</v>
      </c>
      <c r="H564" s="44">
        <v>6371.71</v>
      </c>
      <c r="I564" s="44">
        <v>0</v>
      </c>
      <c r="J564" s="55">
        <v>2144.94</v>
      </c>
      <c r="K564" s="56">
        <v>25739.31</v>
      </c>
      <c r="L564" s="57">
        <v>27884.25</v>
      </c>
      <c r="M564" s="122"/>
      <c r="N564" s="124">
        <v>25739.31</v>
      </c>
      <c r="O564" s="124">
        <v>19367.599999999999</v>
      </c>
      <c r="P564" s="124">
        <v>774</v>
      </c>
      <c r="Q564" s="124">
        <v>31370.42</v>
      </c>
      <c r="R564" s="124">
        <v>29225.48</v>
      </c>
      <c r="S564" s="47"/>
    </row>
    <row r="565" spans="1:19" ht="9" customHeight="1" x14ac:dyDescent="0.2">
      <c r="A565" s="195"/>
      <c r="B565" s="195"/>
      <c r="C565" s="58" t="s">
        <v>4</v>
      </c>
      <c r="D565" s="59"/>
      <c r="E565" s="50">
        <v>37500903</v>
      </c>
      <c r="F565" s="50">
        <v>0</v>
      </c>
      <c r="G565" s="50">
        <v>0</v>
      </c>
      <c r="H565" s="50">
        <v>12337351</v>
      </c>
      <c r="I565" s="50">
        <v>0</v>
      </c>
      <c r="J565" s="60">
        <v>4153183</v>
      </c>
      <c r="K565" s="61">
        <v>49838254</v>
      </c>
      <c r="L565" s="62">
        <v>53991437</v>
      </c>
      <c r="M565" s="123"/>
      <c r="N565" s="125">
        <v>49838254</v>
      </c>
      <c r="O565" s="125">
        <v>37500903</v>
      </c>
      <c r="P565" s="125">
        <v>1498673</v>
      </c>
      <c r="Q565" s="125">
        <v>60741603</v>
      </c>
      <c r="R565" s="125">
        <v>56588420</v>
      </c>
      <c r="S565" s="47"/>
    </row>
    <row r="566" spans="1:19" ht="12.75" customHeight="1" x14ac:dyDescent="0.2">
      <c r="A566" s="196">
        <v>39083</v>
      </c>
      <c r="B566" s="196">
        <v>39113</v>
      </c>
      <c r="C566" s="42" t="s">
        <v>3</v>
      </c>
      <c r="D566" s="43">
        <v>0</v>
      </c>
      <c r="E566" s="44">
        <v>11535.95</v>
      </c>
      <c r="F566" s="44">
        <v>0</v>
      </c>
      <c r="G566" s="44">
        <v>0</v>
      </c>
      <c r="H566" s="44">
        <v>6371.71</v>
      </c>
      <c r="I566" s="44">
        <v>0</v>
      </c>
      <c r="J566" s="44">
        <v>1492.31</v>
      </c>
      <c r="K566" s="45">
        <v>17907.66</v>
      </c>
      <c r="L566" s="46">
        <v>19399.97</v>
      </c>
      <c r="M566" s="122"/>
      <c r="N566" s="124">
        <v>17907.66</v>
      </c>
      <c r="O566" s="124">
        <v>11535.95</v>
      </c>
      <c r="P566" s="124">
        <v>774</v>
      </c>
      <c r="Q566" s="124">
        <v>21476.44</v>
      </c>
      <c r="R566" s="124">
        <v>19984.13</v>
      </c>
      <c r="S566" s="47"/>
    </row>
    <row r="567" spans="1:19" ht="9" customHeight="1" x14ac:dyDescent="0.2">
      <c r="A567" s="197"/>
      <c r="B567" s="197"/>
      <c r="C567" s="48" t="s">
        <v>4</v>
      </c>
      <c r="D567" s="49">
        <v>2</v>
      </c>
      <c r="E567" s="50">
        <v>22336714</v>
      </c>
      <c r="F567" s="50">
        <v>0</v>
      </c>
      <c r="G567" s="50">
        <v>0</v>
      </c>
      <c r="H567" s="50">
        <v>12337351</v>
      </c>
      <c r="I567" s="50">
        <v>0</v>
      </c>
      <c r="J567" s="51">
        <v>2889515</v>
      </c>
      <c r="K567" s="50">
        <v>34674065</v>
      </c>
      <c r="L567" s="52">
        <v>37563580</v>
      </c>
      <c r="M567" s="123"/>
      <c r="N567" s="125">
        <v>34674065</v>
      </c>
      <c r="O567" s="125">
        <v>22336714</v>
      </c>
      <c r="P567" s="125">
        <v>1498673</v>
      </c>
      <c r="Q567" s="125">
        <v>41584186</v>
      </c>
      <c r="R567" s="125">
        <v>38694671</v>
      </c>
      <c r="S567" s="47"/>
    </row>
    <row r="568" spans="1:19" ht="12.75" customHeight="1" x14ac:dyDescent="0.2">
      <c r="A568" s="194">
        <v>39083</v>
      </c>
      <c r="B568" s="194">
        <v>39113</v>
      </c>
      <c r="C568" s="53" t="s">
        <v>3</v>
      </c>
      <c r="D568" s="54">
        <v>3</v>
      </c>
      <c r="E568" s="44">
        <v>12020.2</v>
      </c>
      <c r="F568" s="44">
        <v>0</v>
      </c>
      <c r="G568" s="44">
        <v>0</v>
      </c>
      <c r="H568" s="44">
        <v>6371.71</v>
      </c>
      <c r="I568" s="44">
        <v>0</v>
      </c>
      <c r="J568" s="55">
        <v>1532.66</v>
      </c>
      <c r="K568" s="56">
        <v>18391.91</v>
      </c>
      <c r="L568" s="57">
        <v>19924.57</v>
      </c>
      <c r="M568" s="122"/>
      <c r="N568" s="124">
        <v>18391.91</v>
      </c>
      <c r="O568" s="124">
        <v>12020.2</v>
      </c>
      <c r="P568" s="124">
        <v>774</v>
      </c>
      <c r="Q568" s="124">
        <v>22088.21</v>
      </c>
      <c r="R568" s="124">
        <v>20555.55</v>
      </c>
      <c r="S568" s="47"/>
    </row>
    <row r="569" spans="1:19" ht="9" customHeight="1" x14ac:dyDescent="0.2">
      <c r="A569" s="194"/>
      <c r="B569" s="194"/>
      <c r="C569" s="48" t="s">
        <v>4</v>
      </c>
      <c r="D569" s="49">
        <v>8</v>
      </c>
      <c r="E569" s="50">
        <v>23274353</v>
      </c>
      <c r="F569" s="50">
        <v>0</v>
      </c>
      <c r="G569" s="50">
        <v>0</v>
      </c>
      <c r="H569" s="50">
        <v>12337351</v>
      </c>
      <c r="I569" s="50">
        <v>0</v>
      </c>
      <c r="J569" s="51">
        <v>2967644</v>
      </c>
      <c r="K569" s="50">
        <v>35611704</v>
      </c>
      <c r="L569" s="52">
        <v>38579347</v>
      </c>
      <c r="M569" s="123"/>
      <c r="N569" s="125">
        <v>35611704</v>
      </c>
      <c r="O569" s="125">
        <v>23274353</v>
      </c>
      <c r="P569" s="125">
        <v>1498673</v>
      </c>
      <c r="Q569" s="125">
        <v>42768738</v>
      </c>
      <c r="R569" s="125">
        <v>39801095</v>
      </c>
      <c r="S569" s="47"/>
    </row>
    <row r="570" spans="1:19" ht="12.75" customHeight="1" x14ac:dyDescent="0.2">
      <c r="A570" s="194"/>
      <c r="B570" s="194"/>
      <c r="C570" s="53" t="s">
        <v>3</v>
      </c>
      <c r="D570" s="54">
        <v>9</v>
      </c>
      <c r="E570" s="44">
        <v>13511.29</v>
      </c>
      <c r="F570" s="44">
        <v>0</v>
      </c>
      <c r="G570" s="44">
        <v>0</v>
      </c>
      <c r="H570" s="44">
        <v>6371.71</v>
      </c>
      <c r="I570" s="44">
        <v>0</v>
      </c>
      <c r="J570" s="55">
        <v>1656.92</v>
      </c>
      <c r="K570" s="56">
        <v>19883</v>
      </c>
      <c r="L570" s="57">
        <v>21539.919999999998</v>
      </c>
      <c r="M570" s="122"/>
      <c r="N570" s="124">
        <v>19883</v>
      </c>
      <c r="O570" s="124">
        <v>13511.29</v>
      </c>
      <c r="P570" s="124">
        <v>774</v>
      </c>
      <c r="Q570" s="124">
        <v>23971.95</v>
      </c>
      <c r="R570" s="124">
        <v>22315.03</v>
      </c>
      <c r="S570" s="47"/>
    </row>
    <row r="571" spans="1:19" ht="9" customHeight="1" x14ac:dyDescent="0.2">
      <c r="A571" s="194"/>
      <c r="B571" s="194"/>
      <c r="C571" s="48" t="s">
        <v>4</v>
      </c>
      <c r="D571" s="49">
        <v>14</v>
      </c>
      <c r="E571" s="50">
        <v>26161505</v>
      </c>
      <c r="F571" s="50">
        <v>0</v>
      </c>
      <c r="G571" s="50">
        <v>0</v>
      </c>
      <c r="H571" s="50">
        <v>12337351</v>
      </c>
      <c r="I571" s="50">
        <v>0</v>
      </c>
      <c r="J571" s="51">
        <v>3208244</v>
      </c>
      <c r="K571" s="50">
        <v>38498856</v>
      </c>
      <c r="L571" s="52">
        <v>41707101</v>
      </c>
      <c r="M571" s="123"/>
      <c r="N571" s="125">
        <v>38498856</v>
      </c>
      <c r="O571" s="125">
        <v>26161505</v>
      </c>
      <c r="P571" s="125">
        <v>1498673</v>
      </c>
      <c r="Q571" s="125">
        <v>46416168</v>
      </c>
      <c r="R571" s="125">
        <v>43207923</v>
      </c>
      <c r="S571" s="47"/>
    </row>
    <row r="572" spans="1:19" ht="12.75" customHeight="1" x14ac:dyDescent="0.2">
      <c r="A572" s="194"/>
      <c r="B572" s="194"/>
      <c r="C572" s="53" t="s">
        <v>3</v>
      </c>
      <c r="D572" s="54">
        <v>15</v>
      </c>
      <c r="E572" s="44">
        <v>15252.9</v>
      </c>
      <c r="F572" s="44">
        <v>0</v>
      </c>
      <c r="G572" s="44">
        <v>0</v>
      </c>
      <c r="H572" s="44">
        <v>6371.71</v>
      </c>
      <c r="I572" s="44">
        <v>0</v>
      </c>
      <c r="J572" s="55">
        <v>1802.05</v>
      </c>
      <c r="K572" s="56">
        <v>21624.61</v>
      </c>
      <c r="L572" s="57">
        <v>23426.66</v>
      </c>
      <c r="M572" s="122"/>
      <c r="N572" s="124">
        <v>21624.61</v>
      </c>
      <c r="O572" s="124">
        <v>15252.9</v>
      </c>
      <c r="P572" s="124">
        <v>774</v>
      </c>
      <c r="Q572" s="124">
        <v>26172.18</v>
      </c>
      <c r="R572" s="124">
        <v>24370.13</v>
      </c>
      <c r="S572" s="47"/>
    </row>
    <row r="573" spans="1:19" ht="9" customHeight="1" x14ac:dyDescent="0.2">
      <c r="A573" s="194"/>
      <c r="B573" s="194"/>
      <c r="C573" s="48" t="s">
        <v>4</v>
      </c>
      <c r="D573" s="49">
        <v>20</v>
      </c>
      <c r="E573" s="50">
        <v>29533733</v>
      </c>
      <c r="F573" s="50">
        <v>0</v>
      </c>
      <c r="G573" s="50">
        <v>0</v>
      </c>
      <c r="H573" s="50">
        <v>12337351</v>
      </c>
      <c r="I573" s="50">
        <v>0</v>
      </c>
      <c r="J573" s="51">
        <v>3489255</v>
      </c>
      <c r="K573" s="50">
        <v>41871084</v>
      </c>
      <c r="L573" s="52">
        <v>45360339</v>
      </c>
      <c r="M573" s="123"/>
      <c r="N573" s="125">
        <v>41871084</v>
      </c>
      <c r="O573" s="125">
        <v>29533733</v>
      </c>
      <c r="P573" s="125">
        <v>1498673</v>
      </c>
      <c r="Q573" s="125">
        <v>50676407</v>
      </c>
      <c r="R573" s="125">
        <v>47187152</v>
      </c>
      <c r="S573" s="47"/>
    </row>
    <row r="574" spans="1:19" ht="12.75" customHeight="1" x14ac:dyDescent="0.2">
      <c r="A574" s="194"/>
      <c r="B574" s="194"/>
      <c r="C574" s="53" t="s">
        <v>3</v>
      </c>
      <c r="D574" s="54">
        <v>21</v>
      </c>
      <c r="E574" s="44">
        <v>16943.3</v>
      </c>
      <c r="F574" s="44">
        <v>0</v>
      </c>
      <c r="G574" s="44">
        <v>0</v>
      </c>
      <c r="H574" s="44">
        <v>6371.71</v>
      </c>
      <c r="I574" s="44">
        <v>0</v>
      </c>
      <c r="J574" s="55">
        <v>1942.92</v>
      </c>
      <c r="K574" s="56">
        <v>23315.01</v>
      </c>
      <c r="L574" s="57">
        <v>25257.93</v>
      </c>
      <c r="M574" s="122"/>
      <c r="N574" s="124">
        <v>23315.01</v>
      </c>
      <c r="O574" s="124">
        <v>16943.3</v>
      </c>
      <c r="P574" s="124">
        <v>774</v>
      </c>
      <c r="Q574" s="124">
        <v>28307.72</v>
      </c>
      <c r="R574" s="124">
        <v>26364.799999999999</v>
      </c>
      <c r="S574" s="47"/>
    </row>
    <row r="575" spans="1:19" ht="9" customHeight="1" x14ac:dyDescent="0.2">
      <c r="A575" s="194"/>
      <c r="B575" s="194"/>
      <c r="C575" s="48" t="s">
        <v>4</v>
      </c>
      <c r="D575" s="49">
        <v>27</v>
      </c>
      <c r="E575" s="50">
        <v>32806803</v>
      </c>
      <c r="F575" s="50">
        <v>0</v>
      </c>
      <c r="G575" s="50">
        <v>0</v>
      </c>
      <c r="H575" s="50">
        <v>12337351</v>
      </c>
      <c r="I575" s="50">
        <v>0</v>
      </c>
      <c r="J575" s="51">
        <v>3762018</v>
      </c>
      <c r="K575" s="50">
        <v>45144154</v>
      </c>
      <c r="L575" s="52">
        <v>48906172</v>
      </c>
      <c r="M575" s="123"/>
      <c r="N575" s="125">
        <v>45144154</v>
      </c>
      <c r="O575" s="125">
        <v>32806803</v>
      </c>
      <c r="P575" s="125">
        <v>1498673</v>
      </c>
      <c r="Q575" s="125">
        <v>54811389</v>
      </c>
      <c r="R575" s="125">
        <v>51049371</v>
      </c>
      <c r="S575" s="47"/>
    </row>
    <row r="576" spans="1:19" ht="12.75" customHeight="1" x14ac:dyDescent="0.2">
      <c r="A576" s="194"/>
      <c r="B576" s="194"/>
      <c r="C576" s="53" t="s">
        <v>3</v>
      </c>
      <c r="D576" s="54">
        <v>28</v>
      </c>
      <c r="E576" s="44">
        <v>18610.91</v>
      </c>
      <c r="F576" s="44">
        <v>0</v>
      </c>
      <c r="G576" s="44">
        <v>0</v>
      </c>
      <c r="H576" s="44">
        <v>6371.71</v>
      </c>
      <c r="I576" s="44">
        <v>0</v>
      </c>
      <c r="J576" s="55">
        <v>2081.89</v>
      </c>
      <c r="K576" s="56">
        <v>24982.62</v>
      </c>
      <c r="L576" s="57">
        <v>27064.51</v>
      </c>
      <c r="M576" s="122"/>
      <c r="N576" s="124">
        <v>24982.62</v>
      </c>
      <c r="O576" s="124">
        <v>18610.91</v>
      </c>
      <c r="P576" s="124">
        <v>774</v>
      </c>
      <c r="Q576" s="124">
        <v>30414.47</v>
      </c>
      <c r="R576" s="124">
        <v>28332.58</v>
      </c>
      <c r="S576" s="47"/>
    </row>
    <row r="577" spans="1:19" ht="9" customHeight="1" x14ac:dyDescent="0.2">
      <c r="A577" s="194"/>
      <c r="B577" s="194"/>
      <c r="C577" s="48" t="s">
        <v>4</v>
      </c>
      <c r="D577" s="49">
        <v>34</v>
      </c>
      <c r="E577" s="50">
        <v>36035747</v>
      </c>
      <c r="F577" s="50">
        <v>0</v>
      </c>
      <c r="G577" s="50">
        <v>0</v>
      </c>
      <c r="H577" s="50">
        <v>12337351</v>
      </c>
      <c r="I577" s="50">
        <v>0</v>
      </c>
      <c r="J577" s="51">
        <v>4031101</v>
      </c>
      <c r="K577" s="50">
        <v>48373098</v>
      </c>
      <c r="L577" s="52">
        <v>52404199</v>
      </c>
      <c r="M577" s="123"/>
      <c r="N577" s="125">
        <v>48373098</v>
      </c>
      <c r="O577" s="125">
        <v>36035747</v>
      </c>
      <c r="P577" s="125">
        <v>1498673</v>
      </c>
      <c r="Q577" s="125">
        <v>58890626</v>
      </c>
      <c r="R577" s="125">
        <v>54859525</v>
      </c>
      <c r="S577" s="47"/>
    </row>
    <row r="578" spans="1:19" ht="12.75" customHeight="1" x14ac:dyDescent="0.2">
      <c r="A578" s="194"/>
      <c r="B578" s="194"/>
      <c r="C578" s="53" t="s">
        <v>3</v>
      </c>
      <c r="D578" s="54">
        <v>35</v>
      </c>
      <c r="E578" s="44">
        <v>19852.88</v>
      </c>
      <c r="F578" s="44">
        <v>0</v>
      </c>
      <c r="G578" s="44">
        <v>0</v>
      </c>
      <c r="H578" s="44">
        <v>6371.71</v>
      </c>
      <c r="I578" s="44">
        <v>0</v>
      </c>
      <c r="J578" s="55">
        <v>2185.38</v>
      </c>
      <c r="K578" s="56">
        <v>26224.59</v>
      </c>
      <c r="L578" s="57">
        <v>28409.97</v>
      </c>
      <c r="M578" s="122"/>
      <c r="N578" s="124">
        <v>26224.59</v>
      </c>
      <c r="O578" s="124">
        <v>19852.88</v>
      </c>
      <c r="P578" s="124">
        <v>774</v>
      </c>
      <c r="Q578" s="124">
        <v>31983.49</v>
      </c>
      <c r="R578" s="124">
        <v>29798.11</v>
      </c>
      <c r="S578" s="47"/>
    </row>
    <row r="579" spans="1:19" ht="9" customHeight="1" x14ac:dyDescent="0.2">
      <c r="A579" s="195"/>
      <c r="B579" s="195"/>
      <c r="C579" s="58" t="s">
        <v>4</v>
      </c>
      <c r="D579" s="59"/>
      <c r="E579" s="50">
        <v>38440536</v>
      </c>
      <c r="F579" s="50">
        <v>0</v>
      </c>
      <c r="G579" s="50">
        <v>0</v>
      </c>
      <c r="H579" s="50">
        <v>12337351</v>
      </c>
      <c r="I579" s="50">
        <v>0</v>
      </c>
      <c r="J579" s="60">
        <v>4231486</v>
      </c>
      <c r="K579" s="61">
        <v>50777887</v>
      </c>
      <c r="L579" s="62">
        <v>55009373</v>
      </c>
      <c r="M579" s="123"/>
      <c r="N579" s="125">
        <v>50777887</v>
      </c>
      <c r="O579" s="125">
        <v>38440536</v>
      </c>
      <c r="P579" s="125">
        <v>1498673</v>
      </c>
      <c r="Q579" s="125">
        <v>61928672</v>
      </c>
      <c r="R579" s="125">
        <v>57697186</v>
      </c>
      <c r="S579" s="47"/>
    </row>
    <row r="580" spans="1:19" ht="12.75" customHeight="1" x14ac:dyDescent="0.2">
      <c r="A580" s="196">
        <v>39114</v>
      </c>
      <c r="B580" s="196">
        <v>39538</v>
      </c>
      <c r="C580" s="42" t="s">
        <v>3</v>
      </c>
      <c r="D580" s="43">
        <v>0</v>
      </c>
      <c r="E580" s="44">
        <v>12019.67</v>
      </c>
      <c r="F580" s="44">
        <v>0</v>
      </c>
      <c r="G580" s="44">
        <v>0</v>
      </c>
      <c r="H580" s="44">
        <v>6371.71</v>
      </c>
      <c r="I580" s="44">
        <v>0</v>
      </c>
      <c r="J580" s="44">
        <v>1532.62</v>
      </c>
      <c r="K580" s="45">
        <v>18391.38</v>
      </c>
      <c r="L580" s="46">
        <v>19924</v>
      </c>
      <c r="M580" s="122"/>
      <c r="N580" s="124">
        <v>18391.38</v>
      </c>
      <c r="O580" s="124">
        <v>12019.67</v>
      </c>
      <c r="P580" s="124">
        <v>774</v>
      </c>
      <c r="Q580" s="124">
        <v>22087.54</v>
      </c>
      <c r="R580" s="124">
        <v>20554.919999999998</v>
      </c>
      <c r="S580" s="47"/>
    </row>
    <row r="581" spans="1:19" ht="9" customHeight="1" x14ac:dyDescent="0.2">
      <c r="A581" s="197"/>
      <c r="B581" s="197"/>
      <c r="C581" s="48" t="s">
        <v>4</v>
      </c>
      <c r="D581" s="49">
        <v>2</v>
      </c>
      <c r="E581" s="50">
        <v>23273326</v>
      </c>
      <c r="F581" s="50">
        <v>0</v>
      </c>
      <c r="G581" s="50">
        <v>0</v>
      </c>
      <c r="H581" s="50">
        <v>12337351</v>
      </c>
      <c r="I581" s="50">
        <v>0</v>
      </c>
      <c r="J581" s="51">
        <v>2967566</v>
      </c>
      <c r="K581" s="50">
        <v>35610677</v>
      </c>
      <c r="L581" s="52">
        <v>38578243</v>
      </c>
      <c r="M581" s="123"/>
      <c r="N581" s="125">
        <v>35610677</v>
      </c>
      <c r="O581" s="125">
        <v>23273326</v>
      </c>
      <c r="P581" s="125">
        <v>1498673</v>
      </c>
      <c r="Q581" s="125">
        <v>42767441</v>
      </c>
      <c r="R581" s="125">
        <v>39799875</v>
      </c>
      <c r="S581" s="47"/>
    </row>
    <row r="582" spans="1:19" ht="12.75" customHeight="1" x14ac:dyDescent="0.2">
      <c r="A582" s="194">
        <v>39114</v>
      </c>
      <c r="B582" s="194">
        <v>39538</v>
      </c>
      <c r="C582" s="53" t="s">
        <v>3</v>
      </c>
      <c r="D582" s="54">
        <v>3</v>
      </c>
      <c r="E582" s="44">
        <v>12517</v>
      </c>
      <c r="F582" s="44">
        <v>0</v>
      </c>
      <c r="G582" s="44">
        <v>0</v>
      </c>
      <c r="H582" s="44">
        <v>6371.71</v>
      </c>
      <c r="I582" s="44">
        <v>0</v>
      </c>
      <c r="J582" s="55">
        <v>1574.06</v>
      </c>
      <c r="K582" s="56">
        <v>18888.71</v>
      </c>
      <c r="L582" s="57">
        <v>20462.77</v>
      </c>
      <c r="M582" s="122"/>
      <c r="N582" s="124">
        <v>18888.71</v>
      </c>
      <c r="O582" s="124">
        <v>12517</v>
      </c>
      <c r="P582" s="124">
        <v>774</v>
      </c>
      <c r="Q582" s="124">
        <v>22715.83</v>
      </c>
      <c r="R582" s="124">
        <v>21141.77</v>
      </c>
      <c r="S582" s="47"/>
    </row>
    <row r="583" spans="1:19" ht="9" customHeight="1" x14ac:dyDescent="0.2">
      <c r="A583" s="194"/>
      <c r="B583" s="194"/>
      <c r="C583" s="48" t="s">
        <v>4</v>
      </c>
      <c r="D583" s="49">
        <v>8</v>
      </c>
      <c r="E583" s="50">
        <v>24236292</v>
      </c>
      <c r="F583" s="50">
        <v>0</v>
      </c>
      <c r="G583" s="50">
        <v>0</v>
      </c>
      <c r="H583" s="50">
        <v>12337351</v>
      </c>
      <c r="I583" s="50">
        <v>0</v>
      </c>
      <c r="J583" s="51">
        <v>3047805</v>
      </c>
      <c r="K583" s="50">
        <v>36573643</v>
      </c>
      <c r="L583" s="52">
        <v>39621448</v>
      </c>
      <c r="M583" s="123"/>
      <c r="N583" s="125">
        <v>36573643</v>
      </c>
      <c r="O583" s="125">
        <v>24236292</v>
      </c>
      <c r="P583" s="125">
        <v>1498673</v>
      </c>
      <c r="Q583" s="125">
        <v>43983980</v>
      </c>
      <c r="R583" s="125">
        <v>40936175</v>
      </c>
      <c r="S583" s="47"/>
    </row>
    <row r="584" spans="1:19" ht="12.75" customHeight="1" x14ac:dyDescent="0.2">
      <c r="A584" s="194"/>
      <c r="B584" s="194"/>
      <c r="C584" s="53" t="s">
        <v>3</v>
      </c>
      <c r="D584" s="54">
        <v>9</v>
      </c>
      <c r="E584" s="44">
        <v>14048.53</v>
      </c>
      <c r="F584" s="44">
        <v>0</v>
      </c>
      <c r="G584" s="44">
        <v>0</v>
      </c>
      <c r="H584" s="44">
        <v>6371.71</v>
      </c>
      <c r="I584" s="44">
        <v>0</v>
      </c>
      <c r="J584" s="55">
        <v>1701.69</v>
      </c>
      <c r="K584" s="56">
        <v>20420.240000000002</v>
      </c>
      <c r="L584" s="57">
        <v>22121.93</v>
      </c>
      <c r="M584" s="122"/>
      <c r="N584" s="124">
        <v>20420.240000000002</v>
      </c>
      <c r="O584" s="124">
        <v>14048.53</v>
      </c>
      <c r="P584" s="124">
        <v>774</v>
      </c>
      <c r="Q584" s="124">
        <v>24650.67</v>
      </c>
      <c r="R584" s="124">
        <v>22948.98</v>
      </c>
      <c r="S584" s="47"/>
    </row>
    <row r="585" spans="1:19" ht="9" customHeight="1" x14ac:dyDescent="0.2">
      <c r="A585" s="194"/>
      <c r="B585" s="194"/>
      <c r="C585" s="48" t="s">
        <v>4</v>
      </c>
      <c r="D585" s="49">
        <v>14</v>
      </c>
      <c r="E585" s="50">
        <v>27201747</v>
      </c>
      <c r="F585" s="50">
        <v>0</v>
      </c>
      <c r="G585" s="50">
        <v>0</v>
      </c>
      <c r="H585" s="50">
        <v>12337351</v>
      </c>
      <c r="I585" s="50">
        <v>0</v>
      </c>
      <c r="J585" s="51">
        <v>3294931</v>
      </c>
      <c r="K585" s="50">
        <v>39539098</v>
      </c>
      <c r="L585" s="52">
        <v>42834029</v>
      </c>
      <c r="M585" s="123"/>
      <c r="N585" s="125">
        <v>39539098</v>
      </c>
      <c r="O585" s="125">
        <v>27201747</v>
      </c>
      <c r="P585" s="125">
        <v>1498673</v>
      </c>
      <c r="Q585" s="125">
        <v>47730353</v>
      </c>
      <c r="R585" s="125">
        <v>44435422</v>
      </c>
      <c r="S585" s="47"/>
    </row>
    <row r="586" spans="1:19" ht="12.75" customHeight="1" x14ac:dyDescent="0.2">
      <c r="A586" s="194"/>
      <c r="B586" s="194"/>
      <c r="C586" s="53" t="s">
        <v>3</v>
      </c>
      <c r="D586" s="54">
        <v>15</v>
      </c>
      <c r="E586" s="44">
        <v>15837.06</v>
      </c>
      <c r="F586" s="44">
        <v>0</v>
      </c>
      <c r="G586" s="44">
        <v>0</v>
      </c>
      <c r="H586" s="44">
        <v>6371.71</v>
      </c>
      <c r="I586" s="44">
        <v>0</v>
      </c>
      <c r="J586" s="55">
        <v>1850.73</v>
      </c>
      <c r="K586" s="56">
        <v>22208.77</v>
      </c>
      <c r="L586" s="57">
        <v>24059.5</v>
      </c>
      <c r="M586" s="122"/>
      <c r="N586" s="124">
        <v>22208.77</v>
      </c>
      <c r="O586" s="124">
        <v>15837.06</v>
      </c>
      <c r="P586" s="124">
        <v>774</v>
      </c>
      <c r="Q586" s="124">
        <v>26910.17</v>
      </c>
      <c r="R586" s="124">
        <v>25059.439999999999</v>
      </c>
      <c r="S586" s="47"/>
    </row>
    <row r="587" spans="1:19" ht="9" customHeight="1" x14ac:dyDescent="0.2">
      <c r="A587" s="194"/>
      <c r="B587" s="194"/>
      <c r="C587" s="48" t="s">
        <v>4</v>
      </c>
      <c r="D587" s="49">
        <v>20</v>
      </c>
      <c r="E587" s="50">
        <v>30664824</v>
      </c>
      <c r="F587" s="50">
        <v>0</v>
      </c>
      <c r="G587" s="50">
        <v>0</v>
      </c>
      <c r="H587" s="50">
        <v>12337351</v>
      </c>
      <c r="I587" s="50">
        <v>0</v>
      </c>
      <c r="J587" s="51">
        <v>3583513</v>
      </c>
      <c r="K587" s="50">
        <v>43002175</v>
      </c>
      <c r="L587" s="52">
        <v>46585688</v>
      </c>
      <c r="M587" s="123"/>
      <c r="N587" s="125">
        <v>43002175</v>
      </c>
      <c r="O587" s="125">
        <v>30664824</v>
      </c>
      <c r="P587" s="125">
        <v>1498673</v>
      </c>
      <c r="Q587" s="125">
        <v>52105355</v>
      </c>
      <c r="R587" s="125">
        <v>48521842</v>
      </c>
      <c r="S587" s="47"/>
    </row>
    <row r="588" spans="1:19" ht="12.75" customHeight="1" x14ac:dyDescent="0.2">
      <c r="A588" s="194"/>
      <c r="B588" s="194"/>
      <c r="C588" s="53" t="s">
        <v>3</v>
      </c>
      <c r="D588" s="54">
        <v>21</v>
      </c>
      <c r="E588" s="44">
        <v>17573.18</v>
      </c>
      <c r="F588" s="44">
        <v>0</v>
      </c>
      <c r="G588" s="44">
        <v>0</v>
      </c>
      <c r="H588" s="44">
        <v>6371.71</v>
      </c>
      <c r="I588" s="44">
        <v>0</v>
      </c>
      <c r="J588" s="55">
        <v>1995.41</v>
      </c>
      <c r="K588" s="56">
        <v>23944.89</v>
      </c>
      <c r="L588" s="57">
        <v>25940.3</v>
      </c>
      <c r="M588" s="122"/>
      <c r="N588" s="124">
        <v>23944.89</v>
      </c>
      <c r="O588" s="124">
        <v>17573.18</v>
      </c>
      <c r="P588" s="124">
        <v>774</v>
      </c>
      <c r="Q588" s="124">
        <v>29103.47</v>
      </c>
      <c r="R588" s="124">
        <v>27108.06</v>
      </c>
      <c r="S588" s="47"/>
    </row>
    <row r="589" spans="1:19" ht="9" customHeight="1" x14ac:dyDescent="0.2">
      <c r="A589" s="194"/>
      <c r="B589" s="194"/>
      <c r="C589" s="48" t="s">
        <v>4</v>
      </c>
      <c r="D589" s="49">
        <v>27</v>
      </c>
      <c r="E589" s="50">
        <v>34026421</v>
      </c>
      <c r="F589" s="50">
        <v>0</v>
      </c>
      <c r="G589" s="50">
        <v>0</v>
      </c>
      <c r="H589" s="50">
        <v>12337351</v>
      </c>
      <c r="I589" s="50">
        <v>0</v>
      </c>
      <c r="J589" s="51">
        <v>3863653</v>
      </c>
      <c r="K589" s="50">
        <v>46363772</v>
      </c>
      <c r="L589" s="52">
        <v>50227425</v>
      </c>
      <c r="M589" s="123"/>
      <c r="N589" s="125">
        <v>46363772</v>
      </c>
      <c r="O589" s="125">
        <v>34026421</v>
      </c>
      <c r="P589" s="125">
        <v>1498673</v>
      </c>
      <c r="Q589" s="125">
        <v>56352176</v>
      </c>
      <c r="R589" s="125">
        <v>52488523</v>
      </c>
      <c r="S589" s="47"/>
    </row>
    <row r="590" spans="1:19" ht="12.75" customHeight="1" x14ac:dyDescent="0.2">
      <c r="A590" s="194"/>
      <c r="B590" s="194"/>
      <c r="C590" s="53" t="s">
        <v>3</v>
      </c>
      <c r="D590" s="54">
        <v>28</v>
      </c>
      <c r="E590" s="44">
        <v>19285.79</v>
      </c>
      <c r="F590" s="44">
        <v>0</v>
      </c>
      <c r="G590" s="44">
        <v>0</v>
      </c>
      <c r="H590" s="44">
        <v>6371.71</v>
      </c>
      <c r="I590" s="44">
        <v>0</v>
      </c>
      <c r="J590" s="55">
        <v>2138.13</v>
      </c>
      <c r="K590" s="56">
        <v>25657.5</v>
      </c>
      <c r="L590" s="57">
        <v>27795.63</v>
      </c>
      <c r="M590" s="122"/>
      <c r="N590" s="124">
        <v>25657.5</v>
      </c>
      <c r="O590" s="124">
        <v>19285.79</v>
      </c>
      <c r="P590" s="124">
        <v>774</v>
      </c>
      <c r="Q590" s="124">
        <v>31267.07</v>
      </c>
      <c r="R590" s="124">
        <v>29128.94</v>
      </c>
      <c r="S590" s="47"/>
    </row>
    <row r="591" spans="1:19" ht="9" customHeight="1" x14ac:dyDescent="0.2">
      <c r="A591" s="194"/>
      <c r="B591" s="194"/>
      <c r="C591" s="48" t="s">
        <v>4</v>
      </c>
      <c r="D591" s="49">
        <v>34</v>
      </c>
      <c r="E591" s="50">
        <v>37342497</v>
      </c>
      <c r="F591" s="50">
        <v>0</v>
      </c>
      <c r="G591" s="50">
        <v>0</v>
      </c>
      <c r="H591" s="50">
        <v>12337351</v>
      </c>
      <c r="I591" s="50">
        <v>0</v>
      </c>
      <c r="J591" s="51">
        <v>4139997</v>
      </c>
      <c r="K591" s="50">
        <v>49679848</v>
      </c>
      <c r="L591" s="52">
        <v>53819845</v>
      </c>
      <c r="M591" s="123"/>
      <c r="N591" s="125">
        <v>49679848</v>
      </c>
      <c r="O591" s="125">
        <v>37342497</v>
      </c>
      <c r="P591" s="125">
        <v>1498673</v>
      </c>
      <c r="Q591" s="125">
        <v>60541490</v>
      </c>
      <c r="R591" s="125">
        <v>56401493</v>
      </c>
      <c r="S591" s="47"/>
    </row>
    <row r="592" spans="1:19" ht="12.75" customHeight="1" x14ac:dyDescent="0.2">
      <c r="A592" s="194"/>
      <c r="B592" s="194"/>
      <c r="C592" s="53" t="s">
        <v>3</v>
      </c>
      <c r="D592" s="54">
        <v>35</v>
      </c>
      <c r="E592" s="44">
        <v>20561.36</v>
      </c>
      <c r="F592" s="44">
        <v>0</v>
      </c>
      <c r="G592" s="44">
        <v>0</v>
      </c>
      <c r="H592" s="44">
        <v>6371.71</v>
      </c>
      <c r="I592" s="44">
        <v>0</v>
      </c>
      <c r="J592" s="55">
        <v>2244.42</v>
      </c>
      <c r="K592" s="56">
        <v>26933.07</v>
      </c>
      <c r="L592" s="57">
        <v>29177.49</v>
      </c>
      <c r="M592" s="122"/>
      <c r="N592" s="124">
        <v>26933.07</v>
      </c>
      <c r="O592" s="124">
        <v>20561.36</v>
      </c>
      <c r="P592" s="124">
        <v>774</v>
      </c>
      <c r="Q592" s="124">
        <v>32878.53</v>
      </c>
      <c r="R592" s="124">
        <v>30634.11</v>
      </c>
      <c r="S592" s="47"/>
    </row>
    <row r="593" spans="1:19" ht="9" customHeight="1" x14ac:dyDescent="0.2">
      <c r="A593" s="195"/>
      <c r="B593" s="195"/>
      <c r="C593" s="58" t="s">
        <v>4</v>
      </c>
      <c r="D593" s="59"/>
      <c r="E593" s="61">
        <v>39812345</v>
      </c>
      <c r="F593" s="61">
        <v>0</v>
      </c>
      <c r="G593" s="61">
        <v>0</v>
      </c>
      <c r="H593" s="61">
        <v>12337351</v>
      </c>
      <c r="I593" s="61">
        <v>0</v>
      </c>
      <c r="J593" s="60">
        <v>4345803</v>
      </c>
      <c r="K593" s="61">
        <v>52149695</v>
      </c>
      <c r="L593" s="62">
        <v>56495499</v>
      </c>
      <c r="M593" s="123"/>
      <c r="N593" s="125">
        <v>52149695</v>
      </c>
      <c r="O593" s="125">
        <v>39812345</v>
      </c>
      <c r="P593" s="125">
        <v>1498673</v>
      </c>
      <c r="Q593" s="125">
        <v>63661711</v>
      </c>
      <c r="R593" s="125">
        <v>59315908</v>
      </c>
      <c r="S593" s="47"/>
    </row>
    <row r="594" spans="1:19" ht="12.75" customHeight="1" x14ac:dyDescent="0.2">
      <c r="A594" s="196">
        <v>39539</v>
      </c>
      <c r="B594" s="196">
        <v>39629</v>
      </c>
      <c r="C594" s="42" t="s">
        <v>3</v>
      </c>
      <c r="D594" s="43">
        <v>0</v>
      </c>
      <c r="E594" s="44">
        <v>12113.51</v>
      </c>
      <c r="F594" s="44">
        <v>0</v>
      </c>
      <c r="G594" s="44">
        <v>0</v>
      </c>
      <c r="H594" s="44">
        <v>6371.71</v>
      </c>
      <c r="I594" s="44">
        <v>0</v>
      </c>
      <c r="J594" s="44">
        <v>1540.44</v>
      </c>
      <c r="K594" s="45">
        <v>18485.22</v>
      </c>
      <c r="L594" s="46">
        <v>20025.66</v>
      </c>
      <c r="M594" s="122"/>
      <c r="N594" s="124">
        <v>18485.22</v>
      </c>
      <c r="O594" s="124">
        <v>12113.51</v>
      </c>
      <c r="P594" s="124">
        <v>774</v>
      </c>
      <c r="Q594" s="124">
        <v>22206.09</v>
      </c>
      <c r="R594" s="124">
        <v>20665.650000000001</v>
      </c>
      <c r="S594" s="47"/>
    </row>
    <row r="595" spans="1:19" ht="9" customHeight="1" x14ac:dyDescent="0.2">
      <c r="A595" s="197"/>
      <c r="B595" s="197"/>
      <c r="C595" s="48" t="s">
        <v>4</v>
      </c>
      <c r="D595" s="49">
        <v>2</v>
      </c>
      <c r="E595" s="50">
        <v>23455026</v>
      </c>
      <c r="F595" s="50">
        <v>0</v>
      </c>
      <c r="G595" s="50">
        <v>0</v>
      </c>
      <c r="H595" s="50">
        <v>12337351</v>
      </c>
      <c r="I595" s="50">
        <v>0</v>
      </c>
      <c r="J595" s="51">
        <v>2982708</v>
      </c>
      <c r="K595" s="50">
        <v>35792377</v>
      </c>
      <c r="L595" s="52">
        <v>38775085</v>
      </c>
      <c r="M595" s="123"/>
      <c r="N595" s="125">
        <v>35792377</v>
      </c>
      <c r="O595" s="125">
        <v>23455026</v>
      </c>
      <c r="P595" s="125">
        <v>1498673</v>
      </c>
      <c r="Q595" s="125">
        <v>42996986</v>
      </c>
      <c r="R595" s="125">
        <v>40014278</v>
      </c>
      <c r="S595" s="47"/>
    </row>
    <row r="596" spans="1:19" ht="12.75" customHeight="1" x14ac:dyDescent="0.2">
      <c r="A596" s="194">
        <v>39539</v>
      </c>
      <c r="B596" s="194">
        <v>39629</v>
      </c>
      <c r="C596" s="53" t="s">
        <v>3</v>
      </c>
      <c r="D596" s="54">
        <v>3</v>
      </c>
      <c r="E596" s="44">
        <v>12610.84</v>
      </c>
      <c r="F596" s="44">
        <v>0</v>
      </c>
      <c r="G596" s="44">
        <v>0</v>
      </c>
      <c r="H596" s="44">
        <v>6371.71</v>
      </c>
      <c r="I596" s="44">
        <v>0</v>
      </c>
      <c r="J596" s="55">
        <v>1581.88</v>
      </c>
      <c r="K596" s="56">
        <v>18982.55</v>
      </c>
      <c r="L596" s="57">
        <v>20564.43</v>
      </c>
      <c r="M596" s="122"/>
      <c r="N596" s="124">
        <v>18982.55</v>
      </c>
      <c r="O596" s="124">
        <v>12610.84</v>
      </c>
      <c r="P596" s="124">
        <v>774</v>
      </c>
      <c r="Q596" s="124">
        <v>22834.38</v>
      </c>
      <c r="R596" s="124">
        <v>21252.5</v>
      </c>
      <c r="S596" s="47"/>
    </row>
    <row r="597" spans="1:19" ht="9" customHeight="1" x14ac:dyDescent="0.2">
      <c r="A597" s="194"/>
      <c r="B597" s="194"/>
      <c r="C597" s="48" t="s">
        <v>4</v>
      </c>
      <c r="D597" s="49">
        <v>8</v>
      </c>
      <c r="E597" s="50">
        <v>24417991</v>
      </c>
      <c r="F597" s="50">
        <v>0</v>
      </c>
      <c r="G597" s="50">
        <v>0</v>
      </c>
      <c r="H597" s="50">
        <v>12337351</v>
      </c>
      <c r="I597" s="50">
        <v>0</v>
      </c>
      <c r="J597" s="51">
        <v>3062947</v>
      </c>
      <c r="K597" s="50">
        <v>36755342</v>
      </c>
      <c r="L597" s="52">
        <v>39818289</v>
      </c>
      <c r="M597" s="123"/>
      <c r="N597" s="125">
        <v>36755342</v>
      </c>
      <c r="O597" s="125">
        <v>24417991</v>
      </c>
      <c r="P597" s="125">
        <v>1498673</v>
      </c>
      <c r="Q597" s="125">
        <v>44213525</v>
      </c>
      <c r="R597" s="125">
        <v>41150578</v>
      </c>
      <c r="S597" s="47"/>
    </row>
    <row r="598" spans="1:19" ht="12.75" customHeight="1" x14ac:dyDescent="0.2">
      <c r="A598" s="194"/>
      <c r="B598" s="194"/>
      <c r="C598" s="53" t="s">
        <v>3</v>
      </c>
      <c r="D598" s="54">
        <v>9</v>
      </c>
      <c r="E598" s="44">
        <v>14142.37</v>
      </c>
      <c r="F598" s="44">
        <v>0</v>
      </c>
      <c r="G598" s="44">
        <v>0</v>
      </c>
      <c r="H598" s="44">
        <v>6371.71</v>
      </c>
      <c r="I598" s="44">
        <v>0</v>
      </c>
      <c r="J598" s="55">
        <v>1709.51</v>
      </c>
      <c r="K598" s="56">
        <v>20514.080000000002</v>
      </c>
      <c r="L598" s="57">
        <v>22223.59</v>
      </c>
      <c r="M598" s="122"/>
      <c r="N598" s="124">
        <v>20514.080000000002</v>
      </c>
      <c r="O598" s="124">
        <v>14142.37</v>
      </c>
      <c r="P598" s="124">
        <v>774</v>
      </c>
      <c r="Q598" s="124">
        <v>24769.22</v>
      </c>
      <c r="R598" s="124">
        <v>23059.71</v>
      </c>
      <c r="S598" s="47"/>
    </row>
    <row r="599" spans="1:19" ht="9" customHeight="1" x14ac:dyDescent="0.2">
      <c r="A599" s="194"/>
      <c r="B599" s="194"/>
      <c r="C599" s="48" t="s">
        <v>4</v>
      </c>
      <c r="D599" s="49">
        <v>14</v>
      </c>
      <c r="E599" s="50">
        <v>27383447</v>
      </c>
      <c r="F599" s="50">
        <v>0</v>
      </c>
      <c r="G599" s="50">
        <v>0</v>
      </c>
      <c r="H599" s="50">
        <v>12337351</v>
      </c>
      <c r="I599" s="50">
        <v>0</v>
      </c>
      <c r="J599" s="51">
        <v>3310073</v>
      </c>
      <c r="K599" s="50">
        <v>39720798</v>
      </c>
      <c r="L599" s="52">
        <v>43030871</v>
      </c>
      <c r="M599" s="123"/>
      <c r="N599" s="125">
        <v>39720798</v>
      </c>
      <c r="O599" s="125">
        <v>27383447</v>
      </c>
      <c r="P599" s="125">
        <v>1498673</v>
      </c>
      <c r="Q599" s="125">
        <v>47959898</v>
      </c>
      <c r="R599" s="125">
        <v>44649825</v>
      </c>
      <c r="S599" s="47"/>
    </row>
    <row r="600" spans="1:19" ht="12.75" customHeight="1" x14ac:dyDescent="0.2">
      <c r="A600" s="194"/>
      <c r="B600" s="194"/>
      <c r="C600" s="53" t="s">
        <v>3</v>
      </c>
      <c r="D600" s="54">
        <v>15</v>
      </c>
      <c r="E600" s="44">
        <v>15930.9</v>
      </c>
      <c r="F600" s="44">
        <v>0</v>
      </c>
      <c r="G600" s="44">
        <v>0</v>
      </c>
      <c r="H600" s="44">
        <v>6371.71</v>
      </c>
      <c r="I600" s="44">
        <v>0</v>
      </c>
      <c r="J600" s="55">
        <v>1858.55</v>
      </c>
      <c r="K600" s="56">
        <v>22302.61</v>
      </c>
      <c r="L600" s="57">
        <v>24161.16</v>
      </c>
      <c r="M600" s="122"/>
      <c r="N600" s="124">
        <v>22302.61</v>
      </c>
      <c r="O600" s="124">
        <v>15930.9</v>
      </c>
      <c r="P600" s="124">
        <v>774</v>
      </c>
      <c r="Q600" s="124">
        <v>27028.720000000001</v>
      </c>
      <c r="R600" s="124">
        <v>25170.17</v>
      </c>
      <c r="S600" s="47"/>
    </row>
    <row r="601" spans="1:19" ht="9" customHeight="1" x14ac:dyDescent="0.2">
      <c r="A601" s="194"/>
      <c r="B601" s="194"/>
      <c r="C601" s="48" t="s">
        <v>4</v>
      </c>
      <c r="D601" s="49">
        <v>20</v>
      </c>
      <c r="E601" s="50">
        <v>30846524</v>
      </c>
      <c r="F601" s="50">
        <v>0</v>
      </c>
      <c r="G601" s="50">
        <v>0</v>
      </c>
      <c r="H601" s="50">
        <v>12337351</v>
      </c>
      <c r="I601" s="50">
        <v>0</v>
      </c>
      <c r="J601" s="51">
        <v>3598655</v>
      </c>
      <c r="K601" s="50">
        <v>43183875</v>
      </c>
      <c r="L601" s="52">
        <v>46782529</v>
      </c>
      <c r="M601" s="123"/>
      <c r="N601" s="125">
        <v>43183875</v>
      </c>
      <c r="O601" s="125">
        <v>30846524</v>
      </c>
      <c r="P601" s="125">
        <v>1498673</v>
      </c>
      <c r="Q601" s="125">
        <v>52334900</v>
      </c>
      <c r="R601" s="125">
        <v>48736245</v>
      </c>
      <c r="S601" s="47"/>
    </row>
    <row r="602" spans="1:19" ht="12.75" customHeight="1" x14ac:dyDescent="0.2">
      <c r="A602" s="194"/>
      <c r="B602" s="194"/>
      <c r="C602" s="53" t="s">
        <v>3</v>
      </c>
      <c r="D602" s="54">
        <v>21</v>
      </c>
      <c r="E602" s="44">
        <v>17667.02</v>
      </c>
      <c r="F602" s="44">
        <v>0</v>
      </c>
      <c r="G602" s="44">
        <v>0</v>
      </c>
      <c r="H602" s="44">
        <v>6371.71</v>
      </c>
      <c r="I602" s="44">
        <v>0</v>
      </c>
      <c r="J602" s="55">
        <v>2003.23</v>
      </c>
      <c r="K602" s="56">
        <v>24038.73</v>
      </c>
      <c r="L602" s="57">
        <v>26041.96</v>
      </c>
      <c r="M602" s="122"/>
      <c r="N602" s="124">
        <v>24038.73</v>
      </c>
      <c r="O602" s="124">
        <v>17667.02</v>
      </c>
      <c r="P602" s="124">
        <v>774</v>
      </c>
      <c r="Q602" s="124">
        <v>29222.02</v>
      </c>
      <c r="R602" s="124">
        <v>27218.79</v>
      </c>
      <c r="S602" s="47"/>
    </row>
    <row r="603" spans="1:19" ht="9" customHeight="1" x14ac:dyDescent="0.2">
      <c r="A603" s="194"/>
      <c r="B603" s="194"/>
      <c r="C603" s="48" t="s">
        <v>4</v>
      </c>
      <c r="D603" s="49">
        <v>27</v>
      </c>
      <c r="E603" s="50">
        <v>34208121</v>
      </c>
      <c r="F603" s="50">
        <v>0</v>
      </c>
      <c r="G603" s="50">
        <v>0</v>
      </c>
      <c r="H603" s="50">
        <v>12337351</v>
      </c>
      <c r="I603" s="50">
        <v>0</v>
      </c>
      <c r="J603" s="51">
        <v>3878794</v>
      </c>
      <c r="K603" s="50">
        <v>46545472</v>
      </c>
      <c r="L603" s="52">
        <v>50424266</v>
      </c>
      <c r="M603" s="123"/>
      <c r="N603" s="125">
        <v>46545472</v>
      </c>
      <c r="O603" s="125">
        <v>34208121</v>
      </c>
      <c r="P603" s="125">
        <v>1498673</v>
      </c>
      <c r="Q603" s="125">
        <v>56581721</v>
      </c>
      <c r="R603" s="125">
        <v>52702927</v>
      </c>
      <c r="S603" s="47"/>
    </row>
    <row r="604" spans="1:19" ht="12.75" customHeight="1" x14ac:dyDescent="0.2">
      <c r="A604" s="194"/>
      <c r="B604" s="194"/>
      <c r="C604" s="53" t="s">
        <v>3</v>
      </c>
      <c r="D604" s="54">
        <v>28</v>
      </c>
      <c r="E604" s="44">
        <v>19379.63</v>
      </c>
      <c r="F604" s="44">
        <v>0</v>
      </c>
      <c r="G604" s="44">
        <v>0</v>
      </c>
      <c r="H604" s="44">
        <v>6371.71</v>
      </c>
      <c r="I604" s="44">
        <v>0</v>
      </c>
      <c r="J604" s="55">
        <v>2145.9499999999998</v>
      </c>
      <c r="K604" s="56">
        <v>25751.34</v>
      </c>
      <c r="L604" s="57">
        <v>27897.29</v>
      </c>
      <c r="M604" s="122"/>
      <c r="N604" s="124">
        <v>25751.34</v>
      </c>
      <c r="O604" s="124">
        <v>19379.63</v>
      </c>
      <c r="P604" s="124">
        <v>774</v>
      </c>
      <c r="Q604" s="124">
        <v>31385.62</v>
      </c>
      <c r="R604" s="124">
        <v>29239.67</v>
      </c>
      <c r="S604" s="47"/>
    </row>
    <row r="605" spans="1:19" ht="9" customHeight="1" x14ac:dyDescent="0.2">
      <c r="A605" s="194"/>
      <c r="B605" s="194"/>
      <c r="C605" s="48" t="s">
        <v>4</v>
      </c>
      <c r="D605" s="49">
        <v>34</v>
      </c>
      <c r="E605" s="50">
        <v>37524196</v>
      </c>
      <c r="F605" s="50">
        <v>0</v>
      </c>
      <c r="G605" s="50">
        <v>0</v>
      </c>
      <c r="H605" s="50">
        <v>12337351</v>
      </c>
      <c r="I605" s="50">
        <v>0</v>
      </c>
      <c r="J605" s="51">
        <v>4155139</v>
      </c>
      <c r="K605" s="50">
        <v>49861547</v>
      </c>
      <c r="L605" s="52">
        <v>54016686</v>
      </c>
      <c r="M605" s="123"/>
      <c r="N605" s="125">
        <v>49861547</v>
      </c>
      <c r="O605" s="125">
        <v>37524196</v>
      </c>
      <c r="P605" s="125">
        <v>1498673</v>
      </c>
      <c r="Q605" s="125">
        <v>60771034</v>
      </c>
      <c r="R605" s="125">
        <v>56615896</v>
      </c>
      <c r="S605" s="47"/>
    </row>
    <row r="606" spans="1:19" ht="12.75" customHeight="1" x14ac:dyDescent="0.2">
      <c r="A606" s="194"/>
      <c r="B606" s="194"/>
      <c r="C606" s="53" t="s">
        <v>3</v>
      </c>
      <c r="D606" s="54">
        <v>35</v>
      </c>
      <c r="E606" s="44">
        <v>20655.2</v>
      </c>
      <c r="F606" s="44">
        <v>0</v>
      </c>
      <c r="G606" s="44">
        <v>0</v>
      </c>
      <c r="H606" s="44">
        <v>6371.71</v>
      </c>
      <c r="I606" s="44">
        <v>0</v>
      </c>
      <c r="J606" s="55">
        <v>2252.2399999999998</v>
      </c>
      <c r="K606" s="56">
        <v>27026.91</v>
      </c>
      <c r="L606" s="57">
        <v>29279.15</v>
      </c>
      <c r="M606" s="122"/>
      <c r="N606" s="124">
        <v>27026.91</v>
      </c>
      <c r="O606" s="124">
        <v>20655.2</v>
      </c>
      <c r="P606" s="124">
        <v>774</v>
      </c>
      <c r="Q606" s="124">
        <v>32997.089999999997</v>
      </c>
      <c r="R606" s="124">
        <v>30744.85</v>
      </c>
      <c r="S606" s="47"/>
    </row>
    <row r="607" spans="1:19" ht="9" customHeight="1" x14ac:dyDescent="0.2">
      <c r="A607" s="195"/>
      <c r="B607" s="195"/>
      <c r="C607" s="58" t="s">
        <v>4</v>
      </c>
      <c r="D607" s="59"/>
      <c r="E607" s="50">
        <v>39994044</v>
      </c>
      <c r="F607" s="50">
        <v>0</v>
      </c>
      <c r="G607" s="50">
        <v>0</v>
      </c>
      <c r="H607" s="50">
        <v>12337351</v>
      </c>
      <c r="I607" s="50">
        <v>0</v>
      </c>
      <c r="J607" s="60">
        <v>4360945</v>
      </c>
      <c r="K607" s="61">
        <v>52331395</v>
      </c>
      <c r="L607" s="62">
        <v>56692340</v>
      </c>
      <c r="M607" s="123"/>
      <c r="N607" s="125">
        <v>52331395</v>
      </c>
      <c r="O607" s="125">
        <v>39994044</v>
      </c>
      <c r="P607" s="125">
        <v>1498673</v>
      </c>
      <c r="Q607" s="125">
        <v>63891275</v>
      </c>
      <c r="R607" s="125">
        <v>59530331</v>
      </c>
      <c r="S607" s="47"/>
    </row>
    <row r="608" spans="1:19" ht="12.75" customHeight="1" x14ac:dyDescent="0.2">
      <c r="A608" s="196">
        <v>39630</v>
      </c>
      <c r="B608" s="196">
        <v>39813</v>
      </c>
      <c r="C608" s="42" t="s">
        <v>3</v>
      </c>
      <c r="D608" s="43">
        <v>0</v>
      </c>
      <c r="E608" s="44">
        <v>12176.03</v>
      </c>
      <c r="F608" s="44">
        <v>0</v>
      </c>
      <c r="G608" s="44">
        <v>0</v>
      </c>
      <c r="H608" s="44">
        <v>6371.71</v>
      </c>
      <c r="I608" s="44">
        <v>0</v>
      </c>
      <c r="J608" s="44">
        <v>1545.65</v>
      </c>
      <c r="K608" s="45">
        <v>18547.740000000002</v>
      </c>
      <c r="L608" s="46">
        <v>20093.39</v>
      </c>
      <c r="M608" s="122"/>
      <c r="N608" s="124">
        <v>18547.740000000002</v>
      </c>
      <c r="O608" s="124">
        <v>12176.03</v>
      </c>
      <c r="P608" s="124">
        <v>774</v>
      </c>
      <c r="Q608" s="124">
        <v>22285.08</v>
      </c>
      <c r="R608" s="124">
        <v>20739.43</v>
      </c>
      <c r="S608" s="47"/>
    </row>
    <row r="609" spans="1:19" ht="9" customHeight="1" x14ac:dyDescent="0.2">
      <c r="A609" s="197"/>
      <c r="B609" s="197"/>
      <c r="C609" s="48" t="s">
        <v>4</v>
      </c>
      <c r="D609" s="49">
        <v>2</v>
      </c>
      <c r="E609" s="50">
        <v>23576082</v>
      </c>
      <c r="F609" s="50">
        <v>0</v>
      </c>
      <c r="G609" s="50">
        <v>0</v>
      </c>
      <c r="H609" s="50">
        <v>12337351</v>
      </c>
      <c r="I609" s="50">
        <v>0</v>
      </c>
      <c r="J609" s="51">
        <v>2992796</v>
      </c>
      <c r="K609" s="50">
        <v>35913433</v>
      </c>
      <c r="L609" s="52">
        <v>38906228</v>
      </c>
      <c r="M609" s="123"/>
      <c r="N609" s="125">
        <v>35913433</v>
      </c>
      <c r="O609" s="125">
        <v>23576082</v>
      </c>
      <c r="P609" s="125">
        <v>1498673</v>
      </c>
      <c r="Q609" s="125">
        <v>43149932</v>
      </c>
      <c r="R609" s="125">
        <v>40157136</v>
      </c>
      <c r="S609" s="47"/>
    </row>
    <row r="610" spans="1:19" ht="12.75" customHeight="1" x14ac:dyDescent="0.2">
      <c r="A610" s="194">
        <v>39630</v>
      </c>
      <c r="B610" s="194">
        <v>39813</v>
      </c>
      <c r="C610" s="53" t="s">
        <v>3</v>
      </c>
      <c r="D610" s="54">
        <v>3</v>
      </c>
      <c r="E610" s="44">
        <v>12673.36</v>
      </c>
      <c r="F610" s="44">
        <v>0</v>
      </c>
      <c r="G610" s="44">
        <v>0</v>
      </c>
      <c r="H610" s="44">
        <v>6371.71</v>
      </c>
      <c r="I610" s="44">
        <v>0</v>
      </c>
      <c r="J610" s="55">
        <v>1587.09</v>
      </c>
      <c r="K610" s="56">
        <v>19045.07</v>
      </c>
      <c r="L610" s="57">
        <v>20632.16</v>
      </c>
      <c r="M610" s="122"/>
      <c r="N610" s="124">
        <v>19045.07</v>
      </c>
      <c r="O610" s="124">
        <v>12673.36</v>
      </c>
      <c r="P610" s="124">
        <v>774</v>
      </c>
      <c r="Q610" s="124">
        <v>22913.360000000001</v>
      </c>
      <c r="R610" s="124">
        <v>21326.27</v>
      </c>
      <c r="S610" s="47"/>
    </row>
    <row r="611" spans="1:19" ht="9" customHeight="1" x14ac:dyDescent="0.2">
      <c r="A611" s="194"/>
      <c r="B611" s="194"/>
      <c r="C611" s="48" t="s">
        <v>4</v>
      </c>
      <c r="D611" s="49">
        <v>8</v>
      </c>
      <c r="E611" s="50">
        <v>24539047</v>
      </c>
      <c r="F611" s="50">
        <v>0</v>
      </c>
      <c r="G611" s="50">
        <v>0</v>
      </c>
      <c r="H611" s="50">
        <v>12337351</v>
      </c>
      <c r="I611" s="50">
        <v>0</v>
      </c>
      <c r="J611" s="51">
        <v>3073035</v>
      </c>
      <c r="K611" s="50">
        <v>36876398</v>
      </c>
      <c r="L611" s="52">
        <v>39949432</v>
      </c>
      <c r="M611" s="123"/>
      <c r="N611" s="125">
        <v>36876398</v>
      </c>
      <c r="O611" s="125">
        <v>24539047</v>
      </c>
      <c r="P611" s="125">
        <v>1498673</v>
      </c>
      <c r="Q611" s="125">
        <v>44366452</v>
      </c>
      <c r="R611" s="125">
        <v>41293417</v>
      </c>
      <c r="S611" s="47"/>
    </row>
    <row r="612" spans="1:19" ht="12.75" customHeight="1" x14ac:dyDescent="0.2">
      <c r="A612" s="194"/>
      <c r="B612" s="194"/>
      <c r="C612" s="53" t="s">
        <v>3</v>
      </c>
      <c r="D612" s="54">
        <v>9</v>
      </c>
      <c r="E612" s="44">
        <v>14204.89</v>
      </c>
      <c r="F612" s="44">
        <v>0</v>
      </c>
      <c r="G612" s="44">
        <v>0</v>
      </c>
      <c r="H612" s="44">
        <v>6371.71</v>
      </c>
      <c r="I612" s="44">
        <v>0</v>
      </c>
      <c r="J612" s="55">
        <v>1714.72</v>
      </c>
      <c r="K612" s="56">
        <v>20576.599999999999</v>
      </c>
      <c r="L612" s="57">
        <v>22291.32</v>
      </c>
      <c r="M612" s="122"/>
      <c r="N612" s="124">
        <v>20576.599999999999</v>
      </c>
      <c r="O612" s="124">
        <v>14204.89</v>
      </c>
      <c r="P612" s="124">
        <v>774</v>
      </c>
      <c r="Q612" s="124">
        <v>24848.2</v>
      </c>
      <c r="R612" s="124">
        <v>23133.48</v>
      </c>
      <c r="S612" s="47"/>
    </row>
    <row r="613" spans="1:19" ht="9" customHeight="1" x14ac:dyDescent="0.2">
      <c r="A613" s="194"/>
      <c r="B613" s="194"/>
      <c r="C613" s="48" t="s">
        <v>4</v>
      </c>
      <c r="D613" s="49">
        <v>14</v>
      </c>
      <c r="E613" s="50">
        <v>27504502</v>
      </c>
      <c r="F613" s="50">
        <v>0</v>
      </c>
      <c r="G613" s="50">
        <v>0</v>
      </c>
      <c r="H613" s="50">
        <v>12337351</v>
      </c>
      <c r="I613" s="50">
        <v>0</v>
      </c>
      <c r="J613" s="51">
        <v>3320161</v>
      </c>
      <c r="K613" s="50">
        <v>39841853</v>
      </c>
      <c r="L613" s="52">
        <v>43162014</v>
      </c>
      <c r="M613" s="123"/>
      <c r="N613" s="125">
        <v>39841853</v>
      </c>
      <c r="O613" s="125">
        <v>27504502</v>
      </c>
      <c r="P613" s="125">
        <v>1498673</v>
      </c>
      <c r="Q613" s="125">
        <v>48112824</v>
      </c>
      <c r="R613" s="125">
        <v>44792663</v>
      </c>
      <c r="S613" s="47"/>
    </row>
    <row r="614" spans="1:19" ht="12.75" customHeight="1" x14ac:dyDescent="0.2">
      <c r="A614" s="194"/>
      <c r="B614" s="194"/>
      <c r="C614" s="53" t="s">
        <v>3</v>
      </c>
      <c r="D614" s="54">
        <v>15</v>
      </c>
      <c r="E614" s="44">
        <v>15993.42</v>
      </c>
      <c r="F614" s="44">
        <v>0</v>
      </c>
      <c r="G614" s="44">
        <v>0</v>
      </c>
      <c r="H614" s="44">
        <v>6371.71</v>
      </c>
      <c r="I614" s="44">
        <v>0</v>
      </c>
      <c r="J614" s="55">
        <v>1863.76</v>
      </c>
      <c r="K614" s="56">
        <v>22365.13</v>
      </c>
      <c r="L614" s="57">
        <v>24228.89</v>
      </c>
      <c r="M614" s="122"/>
      <c r="N614" s="124">
        <v>22365.13</v>
      </c>
      <c r="O614" s="124">
        <v>15993.42</v>
      </c>
      <c r="P614" s="124">
        <v>774</v>
      </c>
      <c r="Q614" s="124">
        <v>27107.71</v>
      </c>
      <c r="R614" s="124">
        <v>25243.95</v>
      </c>
      <c r="S614" s="47"/>
    </row>
    <row r="615" spans="1:19" ht="9" customHeight="1" x14ac:dyDescent="0.2">
      <c r="A615" s="194"/>
      <c r="B615" s="194"/>
      <c r="C615" s="48" t="s">
        <v>4</v>
      </c>
      <c r="D615" s="49">
        <v>20</v>
      </c>
      <c r="E615" s="50">
        <v>30967579</v>
      </c>
      <c r="F615" s="50">
        <v>0</v>
      </c>
      <c r="G615" s="50">
        <v>0</v>
      </c>
      <c r="H615" s="50">
        <v>12337351</v>
      </c>
      <c r="I615" s="50">
        <v>0</v>
      </c>
      <c r="J615" s="51">
        <v>3608743</v>
      </c>
      <c r="K615" s="50">
        <v>43304930</v>
      </c>
      <c r="L615" s="52">
        <v>46913673</v>
      </c>
      <c r="M615" s="123"/>
      <c r="N615" s="125">
        <v>43304930</v>
      </c>
      <c r="O615" s="125">
        <v>30967579</v>
      </c>
      <c r="P615" s="125">
        <v>1498673</v>
      </c>
      <c r="Q615" s="125">
        <v>52487846</v>
      </c>
      <c r="R615" s="125">
        <v>48879103</v>
      </c>
      <c r="S615" s="47"/>
    </row>
    <row r="616" spans="1:19" ht="12.75" customHeight="1" x14ac:dyDescent="0.2">
      <c r="A616" s="194"/>
      <c r="B616" s="194"/>
      <c r="C616" s="53" t="s">
        <v>3</v>
      </c>
      <c r="D616" s="54">
        <v>21</v>
      </c>
      <c r="E616" s="44">
        <v>17729.54</v>
      </c>
      <c r="F616" s="44">
        <v>0</v>
      </c>
      <c r="G616" s="44">
        <v>0</v>
      </c>
      <c r="H616" s="44">
        <v>6371.71</v>
      </c>
      <c r="I616" s="44">
        <v>0</v>
      </c>
      <c r="J616" s="55">
        <v>2008.44</v>
      </c>
      <c r="K616" s="56">
        <v>24101.25</v>
      </c>
      <c r="L616" s="57">
        <v>26109.69</v>
      </c>
      <c r="M616" s="122"/>
      <c r="N616" s="124">
        <v>24101.25</v>
      </c>
      <c r="O616" s="124">
        <v>17729.54</v>
      </c>
      <c r="P616" s="124">
        <v>774</v>
      </c>
      <c r="Q616" s="124">
        <v>29301.01</v>
      </c>
      <c r="R616" s="124">
        <v>27292.57</v>
      </c>
      <c r="S616" s="47"/>
    </row>
    <row r="617" spans="1:19" ht="9" customHeight="1" x14ac:dyDescent="0.2">
      <c r="A617" s="194"/>
      <c r="B617" s="194"/>
      <c r="C617" s="48" t="s">
        <v>4</v>
      </c>
      <c r="D617" s="49">
        <v>27</v>
      </c>
      <c r="E617" s="50">
        <v>34329176</v>
      </c>
      <c r="F617" s="50">
        <v>0</v>
      </c>
      <c r="G617" s="50">
        <v>0</v>
      </c>
      <c r="H617" s="50">
        <v>12337351</v>
      </c>
      <c r="I617" s="50">
        <v>0</v>
      </c>
      <c r="J617" s="51">
        <v>3888882</v>
      </c>
      <c r="K617" s="50">
        <v>46666527</v>
      </c>
      <c r="L617" s="52">
        <v>50555409</v>
      </c>
      <c r="M617" s="123"/>
      <c r="N617" s="125">
        <v>46666527</v>
      </c>
      <c r="O617" s="125">
        <v>34329176</v>
      </c>
      <c r="P617" s="125">
        <v>1498673</v>
      </c>
      <c r="Q617" s="125">
        <v>56734667</v>
      </c>
      <c r="R617" s="125">
        <v>52845785</v>
      </c>
      <c r="S617" s="47"/>
    </row>
    <row r="618" spans="1:19" ht="12.75" customHeight="1" x14ac:dyDescent="0.2">
      <c r="A618" s="194"/>
      <c r="B618" s="194"/>
      <c r="C618" s="53" t="s">
        <v>3</v>
      </c>
      <c r="D618" s="54">
        <v>28</v>
      </c>
      <c r="E618" s="44">
        <v>19442.150000000001</v>
      </c>
      <c r="F618" s="44">
        <v>0</v>
      </c>
      <c r="G618" s="44">
        <v>0</v>
      </c>
      <c r="H618" s="44">
        <v>6371.71</v>
      </c>
      <c r="I618" s="44">
        <v>0</v>
      </c>
      <c r="J618" s="55">
        <v>2151.16</v>
      </c>
      <c r="K618" s="56">
        <v>25813.86</v>
      </c>
      <c r="L618" s="57">
        <v>27965.02</v>
      </c>
      <c r="M618" s="122"/>
      <c r="N618" s="124">
        <v>25813.86</v>
      </c>
      <c r="O618" s="124">
        <v>19442.150000000001</v>
      </c>
      <c r="P618" s="124">
        <v>774</v>
      </c>
      <c r="Q618" s="124">
        <v>31464.61</v>
      </c>
      <c r="R618" s="124">
        <v>29313.45</v>
      </c>
      <c r="S618" s="47"/>
    </row>
    <row r="619" spans="1:19" ht="9" customHeight="1" x14ac:dyDescent="0.2">
      <c r="A619" s="194"/>
      <c r="B619" s="194"/>
      <c r="C619" s="48" t="s">
        <v>4</v>
      </c>
      <c r="D619" s="49">
        <v>34</v>
      </c>
      <c r="E619" s="50">
        <v>37645252</v>
      </c>
      <c r="F619" s="50">
        <v>0</v>
      </c>
      <c r="G619" s="50">
        <v>0</v>
      </c>
      <c r="H619" s="50">
        <v>12337351</v>
      </c>
      <c r="I619" s="50">
        <v>0</v>
      </c>
      <c r="J619" s="51">
        <v>4165227</v>
      </c>
      <c r="K619" s="50">
        <v>49982603</v>
      </c>
      <c r="L619" s="52">
        <v>54147829</v>
      </c>
      <c r="M619" s="123"/>
      <c r="N619" s="125">
        <v>49982603</v>
      </c>
      <c r="O619" s="125">
        <v>37645252</v>
      </c>
      <c r="P619" s="125">
        <v>1498673</v>
      </c>
      <c r="Q619" s="125">
        <v>60923980</v>
      </c>
      <c r="R619" s="125">
        <v>56758754</v>
      </c>
      <c r="S619" s="47"/>
    </row>
    <row r="620" spans="1:19" ht="12.75" customHeight="1" x14ac:dyDescent="0.2">
      <c r="A620" s="194"/>
      <c r="B620" s="194"/>
      <c r="C620" s="53" t="s">
        <v>3</v>
      </c>
      <c r="D620" s="54">
        <v>35</v>
      </c>
      <c r="E620" s="44">
        <v>20717.72</v>
      </c>
      <c r="F620" s="44">
        <v>0</v>
      </c>
      <c r="G620" s="44">
        <v>0</v>
      </c>
      <c r="H620" s="44">
        <v>6371.71</v>
      </c>
      <c r="I620" s="44">
        <v>0</v>
      </c>
      <c r="J620" s="55">
        <v>2257.4499999999998</v>
      </c>
      <c r="K620" s="56">
        <v>27089.43</v>
      </c>
      <c r="L620" s="57">
        <v>29346.880000000001</v>
      </c>
      <c r="M620" s="122"/>
      <c r="N620" s="124">
        <v>27089.43</v>
      </c>
      <c r="O620" s="124">
        <v>20717.72</v>
      </c>
      <c r="P620" s="124">
        <v>774</v>
      </c>
      <c r="Q620" s="124">
        <v>33076.07</v>
      </c>
      <c r="R620" s="124">
        <v>30818.62</v>
      </c>
      <c r="S620" s="47"/>
    </row>
    <row r="621" spans="1:19" ht="9" customHeight="1" x14ac:dyDescent="0.2">
      <c r="A621" s="195"/>
      <c r="B621" s="195"/>
      <c r="C621" s="58" t="s">
        <v>4</v>
      </c>
      <c r="D621" s="59"/>
      <c r="E621" s="50">
        <v>40115100</v>
      </c>
      <c r="F621" s="50">
        <v>0</v>
      </c>
      <c r="G621" s="50">
        <v>0</v>
      </c>
      <c r="H621" s="50">
        <v>12337351</v>
      </c>
      <c r="I621" s="50">
        <v>0</v>
      </c>
      <c r="J621" s="60">
        <v>4371033</v>
      </c>
      <c r="K621" s="61">
        <v>52452451</v>
      </c>
      <c r="L621" s="62">
        <v>56823483</v>
      </c>
      <c r="M621" s="123"/>
      <c r="N621" s="125">
        <v>52452451</v>
      </c>
      <c r="O621" s="125">
        <v>40115100</v>
      </c>
      <c r="P621" s="125">
        <v>1498673</v>
      </c>
      <c r="Q621" s="125">
        <v>64044202</v>
      </c>
      <c r="R621" s="125">
        <v>59673169</v>
      </c>
      <c r="S621" s="47"/>
    </row>
    <row r="622" spans="1:19" ht="12.75" customHeight="1" x14ac:dyDescent="0.2">
      <c r="A622" s="196">
        <v>39814</v>
      </c>
      <c r="B622" s="196">
        <v>40268</v>
      </c>
      <c r="C622" s="42" t="s">
        <v>3</v>
      </c>
      <c r="D622" s="43">
        <v>0</v>
      </c>
      <c r="E622" s="44">
        <v>12717.59</v>
      </c>
      <c r="F622" s="44">
        <v>0</v>
      </c>
      <c r="G622" s="44">
        <v>0</v>
      </c>
      <c r="H622" s="44">
        <v>6371.71</v>
      </c>
      <c r="I622" s="44">
        <v>0</v>
      </c>
      <c r="J622" s="44">
        <v>1590.78</v>
      </c>
      <c r="K622" s="45">
        <v>19089.3</v>
      </c>
      <c r="L622" s="46">
        <v>20680.080000000002</v>
      </c>
      <c r="M622" s="122"/>
      <c r="N622" s="124">
        <v>19089.3</v>
      </c>
      <c r="O622" s="124">
        <v>12717.59</v>
      </c>
      <c r="P622" s="124">
        <v>774</v>
      </c>
      <c r="Q622" s="124">
        <v>22969.25</v>
      </c>
      <c r="R622" s="124">
        <v>21378.47</v>
      </c>
      <c r="S622" s="47"/>
    </row>
    <row r="623" spans="1:19" ht="9" customHeight="1" x14ac:dyDescent="0.2">
      <c r="A623" s="197"/>
      <c r="B623" s="197"/>
      <c r="C623" s="48" t="s">
        <v>4</v>
      </c>
      <c r="D623" s="49">
        <v>2</v>
      </c>
      <c r="E623" s="50">
        <v>24624688</v>
      </c>
      <c r="F623" s="50">
        <v>0</v>
      </c>
      <c r="G623" s="50">
        <v>0</v>
      </c>
      <c r="H623" s="50">
        <v>12337351</v>
      </c>
      <c r="I623" s="50">
        <v>0</v>
      </c>
      <c r="J623" s="51">
        <v>3080180</v>
      </c>
      <c r="K623" s="50">
        <v>36962039</v>
      </c>
      <c r="L623" s="52">
        <v>40042219</v>
      </c>
      <c r="M623" s="123"/>
      <c r="N623" s="125">
        <v>36962039</v>
      </c>
      <c r="O623" s="125">
        <v>24624688</v>
      </c>
      <c r="P623" s="125">
        <v>1498673</v>
      </c>
      <c r="Q623" s="125">
        <v>44474670</v>
      </c>
      <c r="R623" s="125">
        <v>41394490</v>
      </c>
      <c r="S623" s="47"/>
    </row>
    <row r="624" spans="1:19" ht="12.75" customHeight="1" x14ac:dyDescent="0.2">
      <c r="A624" s="194">
        <v>39814</v>
      </c>
      <c r="B624" s="194">
        <v>40268</v>
      </c>
      <c r="C624" s="53" t="s">
        <v>3</v>
      </c>
      <c r="D624" s="54">
        <v>3</v>
      </c>
      <c r="E624" s="44">
        <v>13233.76</v>
      </c>
      <c r="F624" s="44">
        <v>0</v>
      </c>
      <c r="G624" s="44">
        <v>0</v>
      </c>
      <c r="H624" s="44">
        <v>6371.71</v>
      </c>
      <c r="I624" s="44">
        <v>0</v>
      </c>
      <c r="J624" s="55">
        <v>1633.79</v>
      </c>
      <c r="K624" s="56">
        <v>19605.47</v>
      </c>
      <c r="L624" s="57">
        <v>21239.26</v>
      </c>
      <c r="M624" s="122"/>
      <c r="N624" s="124">
        <v>19605.47</v>
      </c>
      <c r="O624" s="124">
        <v>13233.76</v>
      </c>
      <c r="P624" s="124">
        <v>774</v>
      </c>
      <c r="Q624" s="124">
        <v>23621.34</v>
      </c>
      <c r="R624" s="124">
        <v>21987.55</v>
      </c>
      <c r="S624" s="47"/>
    </row>
    <row r="625" spans="1:19" ht="9" customHeight="1" x14ac:dyDescent="0.2">
      <c r="A625" s="194"/>
      <c r="B625" s="194"/>
      <c r="C625" s="48" t="s">
        <v>4</v>
      </c>
      <c r="D625" s="49">
        <v>8</v>
      </c>
      <c r="E625" s="50">
        <v>25624132</v>
      </c>
      <c r="F625" s="50">
        <v>0</v>
      </c>
      <c r="G625" s="50">
        <v>0</v>
      </c>
      <c r="H625" s="50">
        <v>12337351</v>
      </c>
      <c r="I625" s="50">
        <v>0</v>
      </c>
      <c r="J625" s="51">
        <v>3163459</v>
      </c>
      <c r="K625" s="50">
        <v>37961483</v>
      </c>
      <c r="L625" s="52">
        <v>41124942</v>
      </c>
      <c r="M625" s="123"/>
      <c r="N625" s="125">
        <v>37961483</v>
      </c>
      <c r="O625" s="125">
        <v>25624132</v>
      </c>
      <c r="P625" s="125">
        <v>1498673</v>
      </c>
      <c r="Q625" s="125">
        <v>45737292</v>
      </c>
      <c r="R625" s="125">
        <v>42573833</v>
      </c>
      <c r="S625" s="47"/>
    </row>
    <row r="626" spans="1:19" ht="12.75" customHeight="1" x14ac:dyDescent="0.2">
      <c r="A626" s="194"/>
      <c r="B626" s="194"/>
      <c r="C626" s="53" t="s">
        <v>3</v>
      </c>
      <c r="D626" s="54">
        <v>9</v>
      </c>
      <c r="E626" s="44">
        <v>14823.49</v>
      </c>
      <c r="F626" s="44">
        <v>0</v>
      </c>
      <c r="G626" s="44">
        <v>0</v>
      </c>
      <c r="H626" s="44">
        <v>6371.71</v>
      </c>
      <c r="I626" s="44">
        <v>0</v>
      </c>
      <c r="J626" s="55">
        <v>1766.27</v>
      </c>
      <c r="K626" s="56">
        <v>21195.200000000001</v>
      </c>
      <c r="L626" s="57">
        <v>22961.47</v>
      </c>
      <c r="M626" s="122"/>
      <c r="N626" s="124">
        <v>21195.200000000001</v>
      </c>
      <c r="O626" s="124">
        <v>14823.49</v>
      </c>
      <c r="P626" s="124">
        <v>774</v>
      </c>
      <c r="Q626" s="124">
        <v>25629.7</v>
      </c>
      <c r="R626" s="124">
        <v>23863.43</v>
      </c>
      <c r="S626" s="47"/>
    </row>
    <row r="627" spans="1:19" ht="9" customHeight="1" x14ac:dyDescent="0.2">
      <c r="A627" s="194"/>
      <c r="B627" s="194"/>
      <c r="C627" s="48" t="s">
        <v>4</v>
      </c>
      <c r="D627" s="49">
        <v>14</v>
      </c>
      <c r="E627" s="50">
        <v>28702279</v>
      </c>
      <c r="F627" s="50">
        <v>0</v>
      </c>
      <c r="G627" s="50">
        <v>0</v>
      </c>
      <c r="H627" s="50">
        <v>12337351</v>
      </c>
      <c r="I627" s="50">
        <v>0</v>
      </c>
      <c r="J627" s="51">
        <v>3419976</v>
      </c>
      <c r="K627" s="50">
        <v>41039630</v>
      </c>
      <c r="L627" s="52">
        <v>44459606</v>
      </c>
      <c r="M627" s="123"/>
      <c r="N627" s="125">
        <v>41039630</v>
      </c>
      <c r="O627" s="125">
        <v>28702279</v>
      </c>
      <c r="P627" s="125">
        <v>1498673</v>
      </c>
      <c r="Q627" s="125">
        <v>49626019</v>
      </c>
      <c r="R627" s="125">
        <v>46206044</v>
      </c>
      <c r="S627" s="47"/>
    </row>
    <row r="628" spans="1:19" ht="12.75" customHeight="1" x14ac:dyDescent="0.2">
      <c r="A628" s="194"/>
      <c r="B628" s="194"/>
      <c r="C628" s="53" t="s">
        <v>3</v>
      </c>
      <c r="D628" s="54">
        <v>15</v>
      </c>
      <c r="E628" s="44">
        <v>16679.82</v>
      </c>
      <c r="F628" s="44">
        <v>0</v>
      </c>
      <c r="G628" s="44">
        <v>0</v>
      </c>
      <c r="H628" s="44">
        <v>6371.71</v>
      </c>
      <c r="I628" s="44">
        <v>0</v>
      </c>
      <c r="J628" s="55">
        <v>1920.96</v>
      </c>
      <c r="K628" s="56">
        <v>23051.53</v>
      </c>
      <c r="L628" s="57">
        <v>24972.49</v>
      </c>
      <c r="M628" s="122"/>
      <c r="N628" s="124">
        <v>23051.53</v>
      </c>
      <c r="O628" s="124">
        <v>16679.82</v>
      </c>
      <c r="P628" s="124">
        <v>774</v>
      </c>
      <c r="Q628" s="124">
        <v>27974.86</v>
      </c>
      <c r="R628" s="124">
        <v>26053.9</v>
      </c>
      <c r="S628" s="47"/>
    </row>
    <row r="629" spans="1:19" ht="9" customHeight="1" x14ac:dyDescent="0.2">
      <c r="A629" s="194"/>
      <c r="B629" s="194"/>
      <c r="C629" s="48" t="s">
        <v>4</v>
      </c>
      <c r="D629" s="49">
        <v>20</v>
      </c>
      <c r="E629" s="50">
        <v>32296635</v>
      </c>
      <c r="F629" s="50">
        <v>0</v>
      </c>
      <c r="G629" s="50">
        <v>0</v>
      </c>
      <c r="H629" s="50">
        <v>12337351</v>
      </c>
      <c r="I629" s="50">
        <v>0</v>
      </c>
      <c r="J629" s="51">
        <v>3719497</v>
      </c>
      <c r="K629" s="50">
        <v>44633986</v>
      </c>
      <c r="L629" s="52">
        <v>48353483</v>
      </c>
      <c r="M629" s="123"/>
      <c r="N629" s="125">
        <v>44633986</v>
      </c>
      <c r="O629" s="125">
        <v>32296635</v>
      </c>
      <c r="P629" s="125">
        <v>1498673</v>
      </c>
      <c r="Q629" s="125">
        <v>54166882</v>
      </c>
      <c r="R629" s="125">
        <v>50447385</v>
      </c>
      <c r="S629" s="47"/>
    </row>
    <row r="630" spans="1:19" ht="12.75" customHeight="1" x14ac:dyDescent="0.2">
      <c r="A630" s="194"/>
      <c r="B630" s="194"/>
      <c r="C630" s="53" t="s">
        <v>3</v>
      </c>
      <c r="D630" s="54">
        <v>21</v>
      </c>
      <c r="E630" s="44">
        <v>18481.82</v>
      </c>
      <c r="F630" s="44">
        <v>0</v>
      </c>
      <c r="G630" s="44">
        <v>0</v>
      </c>
      <c r="H630" s="44">
        <v>6371.71</v>
      </c>
      <c r="I630" s="44">
        <v>0</v>
      </c>
      <c r="J630" s="55">
        <v>2071.13</v>
      </c>
      <c r="K630" s="56">
        <v>24853.53</v>
      </c>
      <c r="L630" s="57">
        <v>26924.66</v>
      </c>
      <c r="M630" s="122"/>
      <c r="N630" s="124">
        <v>24853.53</v>
      </c>
      <c r="O630" s="124">
        <v>18481.82</v>
      </c>
      <c r="P630" s="124">
        <v>774</v>
      </c>
      <c r="Q630" s="124">
        <v>30251.39</v>
      </c>
      <c r="R630" s="124">
        <v>28180.26</v>
      </c>
      <c r="S630" s="47"/>
    </row>
    <row r="631" spans="1:19" ht="9" customHeight="1" x14ac:dyDescent="0.2">
      <c r="A631" s="194"/>
      <c r="B631" s="194"/>
      <c r="C631" s="48" t="s">
        <v>4</v>
      </c>
      <c r="D631" s="49">
        <v>27</v>
      </c>
      <c r="E631" s="50">
        <v>35785794</v>
      </c>
      <c r="F631" s="50">
        <v>0</v>
      </c>
      <c r="G631" s="50">
        <v>0</v>
      </c>
      <c r="H631" s="50">
        <v>12337351</v>
      </c>
      <c r="I631" s="50">
        <v>0</v>
      </c>
      <c r="J631" s="51">
        <v>4010267</v>
      </c>
      <c r="K631" s="50">
        <v>48123145</v>
      </c>
      <c r="L631" s="52">
        <v>52133411</v>
      </c>
      <c r="M631" s="123"/>
      <c r="N631" s="125">
        <v>48123145</v>
      </c>
      <c r="O631" s="125">
        <v>35785794</v>
      </c>
      <c r="P631" s="125">
        <v>1498673</v>
      </c>
      <c r="Q631" s="125">
        <v>58574859</v>
      </c>
      <c r="R631" s="125">
        <v>54564592</v>
      </c>
      <c r="S631" s="47"/>
    </row>
    <row r="632" spans="1:19" ht="12.75" customHeight="1" x14ac:dyDescent="0.2">
      <c r="A632" s="194"/>
      <c r="B632" s="194"/>
      <c r="C632" s="53" t="s">
        <v>3</v>
      </c>
      <c r="D632" s="54">
        <v>28</v>
      </c>
      <c r="E632" s="44">
        <v>20259.47</v>
      </c>
      <c r="F632" s="44">
        <v>0</v>
      </c>
      <c r="G632" s="44">
        <v>0</v>
      </c>
      <c r="H632" s="44">
        <v>6371.71</v>
      </c>
      <c r="I632" s="44">
        <v>0</v>
      </c>
      <c r="J632" s="55">
        <v>2219.27</v>
      </c>
      <c r="K632" s="56">
        <v>26631.18</v>
      </c>
      <c r="L632" s="57">
        <v>28850.45</v>
      </c>
      <c r="M632" s="122"/>
      <c r="N632" s="124">
        <v>26631.18</v>
      </c>
      <c r="O632" s="124">
        <v>20259.47</v>
      </c>
      <c r="P632" s="124">
        <v>774</v>
      </c>
      <c r="Q632" s="124">
        <v>32497.15</v>
      </c>
      <c r="R632" s="124">
        <v>30277.88</v>
      </c>
      <c r="S632" s="47"/>
    </row>
    <row r="633" spans="1:19" ht="9" customHeight="1" x14ac:dyDescent="0.2">
      <c r="A633" s="194"/>
      <c r="B633" s="194"/>
      <c r="C633" s="48" t="s">
        <v>4</v>
      </c>
      <c r="D633" s="49">
        <v>34</v>
      </c>
      <c r="E633" s="50">
        <v>39227804</v>
      </c>
      <c r="F633" s="50">
        <v>0</v>
      </c>
      <c r="G633" s="50">
        <v>0</v>
      </c>
      <c r="H633" s="50">
        <v>12337351</v>
      </c>
      <c r="I633" s="50">
        <v>0</v>
      </c>
      <c r="J633" s="51">
        <v>4297106</v>
      </c>
      <c r="K633" s="50">
        <v>51565155</v>
      </c>
      <c r="L633" s="52">
        <v>55862261</v>
      </c>
      <c r="M633" s="123"/>
      <c r="N633" s="125">
        <v>51565155</v>
      </c>
      <c r="O633" s="125">
        <v>39227804</v>
      </c>
      <c r="P633" s="125">
        <v>1498673</v>
      </c>
      <c r="Q633" s="125">
        <v>62923257</v>
      </c>
      <c r="R633" s="125">
        <v>58626151</v>
      </c>
      <c r="S633" s="47"/>
    </row>
    <row r="634" spans="1:19" ht="12.75" customHeight="1" x14ac:dyDescent="0.2">
      <c r="A634" s="194"/>
      <c r="B634" s="194"/>
      <c r="C634" s="53" t="s">
        <v>3</v>
      </c>
      <c r="D634" s="54">
        <v>35</v>
      </c>
      <c r="E634" s="44">
        <v>21583.4</v>
      </c>
      <c r="F634" s="44">
        <v>0</v>
      </c>
      <c r="G634" s="44">
        <v>0</v>
      </c>
      <c r="H634" s="44">
        <v>6371.71</v>
      </c>
      <c r="I634" s="44">
        <v>0</v>
      </c>
      <c r="J634" s="55">
        <v>2329.59</v>
      </c>
      <c r="K634" s="56">
        <v>27955.11</v>
      </c>
      <c r="L634" s="57">
        <v>30284.7</v>
      </c>
      <c r="M634" s="122"/>
      <c r="N634" s="124">
        <v>27955.11</v>
      </c>
      <c r="O634" s="124">
        <v>21583.4</v>
      </c>
      <c r="P634" s="124">
        <v>774</v>
      </c>
      <c r="Q634" s="124">
        <v>34169.71</v>
      </c>
      <c r="R634" s="124">
        <v>31840.12</v>
      </c>
      <c r="S634" s="47"/>
    </row>
    <row r="635" spans="1:19" ht="9" customHeight="1" x14ac:dyDescent="0.2">
      <c r="A635" s="195"/>
      <c r="B635" s="195"/>
      <c r="C635" s="58" t="s">
        <v>4</v>
      </c>
      <c r="D635" s="59"/>
      <c r="E635" s="50">
        <v>41791290</v>
      </c>
      <c r="F635" s="50">
        <v>0</v>
      </c>
      <c r="G635" s="50">
        <v>0</v>
      </c>
      <c r="H635" s="50">
        <v>12337351</v>
      </c>
      <c r="I635" s="50">
        <v>0</v>
      </c>
      <c r="J635" s="60">
        <v>4510715</v>
      </c>
      <c r="K635" s="61">
        <v>54128641</v>
      </c>
      <c r="L635" s="62">
        <v>58639356</v>
      </c>
      <c r="M635" s="123"/>
      <c r="N635" s="125">
        <v>54128641</v>
      </c>
      <c r="O635" s="125">
        <v>41791290</v>
      </c>
      <c r="P635" s="125">
        <v>1498673</v>
      </c>
      <c r="Q635" s="125">
        <v>66161784</v>
      </c>
      <c r="R635" s="125">
        <v>61651069</v>
      </c>
      <c r="S635" s="47"/>
    </row>
    <row r="636" spans="1:19" ht="12.75" customHeight="1" x14ac:dyDescent="0.2">
      <c r="A636" s="196">
        <v>40269</v>
      </c>
      <c r="B636" s="196">
        <v>40359</v>
      </c>
      <c r="C636" s="42" t="s">
        <v>3</v>
      </c>
      <c r="D636" s="43">
        <v>0</v>
      </c>
      <c r="E636" s="44">
        <v>12717.59</v>
      </c>
      <c r="F636" s="44">
        <v>0</v>
      </c>
      <c r="G636" s="44">
        <v>0</v>
      </c>
      <c r="H636" s="44">
        <v>6371.71</v>
      </c>
      <c r="I636" s="44">
        <v>86</v>
      </c>
      <c r="J636" s="44">
        <v>1590.78</v>
      </c>
      <c r="K636" s="45">
        <v>19175.3</v>
      </c>
      <c r="L636" s="46">
        <v>20766.080000000002</v>
      </c>
      <c r="M636" s="122"/>
      <c r="N636" s="124">
        <v>19175.3</v>
      </c>
      <c r="O636" s="124">
        <v>12803.59</v>
      </c>
      <c r="P636" s="124">
        <v>774</v>
      </c>
      <c r="Q636" s="124">
        <v>23070.73</v>
      </c>
      <c r="R636" s="124">
        <v>21479.95</v>
      </c>
      <c r="S636" s="47"/>
    </row>
    <row r="637" spans="1:19" ht="9" customHeight="1" x14ac:dyDescent="0.2">
      <c r="A637" s="197"/>
      <c r="B637" s="197"/>
      <c r="C637" s="48" t="s">
        <v>4</v>
      </c>
      <c r="D637" s="49">
        <v>2</v>
      </c>
      <c r="E637" s="50">
        <v>24624688</v>
      </c>
      <c r="F637" s="50">
        <v>0</v>
      </c>
      <c r="G637" s="50">
        <v>0</v>
      </c>
      <c r="H637" s="50">
        <v>12337351</v>
      </c>
      <c r="I637" s="50">
        <v>166519</v>
      </c>
      <c r="J637" s="51">
        <v>3080180</v>
      </c>
      <c r="K637" s="50">
        <v>37128558</v>
      </c>
      <c r="L637" s="52">
        <v>40208738</v>
      </c>
      <c r="M637" s="123"/>
      <c r="N637" s="125">
        <v>37128558</v>
      </c>
      <c r="O637" s="125">
        <v>24791207</v>
      </c>
      <c r="P637" s="125">
        <v>1498673</v>
      </c>
      <c r="Q637" s="125">
        <v>44671162</v>
      </c>
      <c r="R637" s="125">
        <v>41590983</v>
      </c>
      <c r="S637" s="47"/>
    </row>
    <row r="638" spans="1:19" ht="12.75" customHeight="1" x14ac:dyDescent="0.2">
      <c r="A638" s="194">
        <v>40269</v>
      </c>
      <c r="B638" s="194">
        <v>40359</v>
      </c>
      <c r="C638" s="53" t="s">
        <v>3</v>
      </c>
      <c r="D638" s="54">
        <v>3</v>
      </c>
      <c r="E638" s="44">
        <v>13233.76</v>
      </c>
      <c r="F638" s="44">
        <v>0</v>
      </c>
      <c r="G638" s="44">
        <v>0</v>
      </c>
      <c r="H638" s="44">
        <v>6371.71</v>
      </c>
      <c r="I638" s="44">
        <v>86</v>
      </c>
      <c r="J638" s="55">
        <v>1633.79</v>
      </c>
      <c r="K638" s="56">
        <v>19691.47</v>
      </c>
      <c r="L638" s="57">
        <v>21325.26</v>
      </c>
      <c r="M638" s="122"/>
      <c r="N638" s="124">
        <v>19691.47</v>
      </c>
      <c r="O638" s="124">
        <v>13319.76</v>
      </c>
      <c r="P638" s="124">
        <v>774</v>
      </c>
      <c r="Q638" s="124">
        <v>23722.82</v>
      </c>
      <c r="R638" s="124">
        <v>22089.03</v>
      </c>
      <c r="S638" s="47"/>
    </row>
    <row r="639" spans="1:19" ht="9" customHeight="1" x14ac:dyDescent="0.2">
      <c r="A639" s="194"/>
      <c r="B639" s="194"/>
      <c r="C639" s="48" t="s">
        <v>4</v>
      </c>
      <c r="D639" s="49">
        <v>8</v>
      </c>
      <c r="E639" s="50">
        <v>25624132</v>
      </c>
      <c r="F639" s="50">
        <v>0</v>
      </c>
      <c r="G639" s="50">
        <v>0</v>
      </c>
      <c r="H639" s="50">
        <v>12337351</v>
      </c>
      <c r="I639" s="50">
        <v>166519</v>
      </c>
      <c r="J639" s="51">
        <v>3163459</v>
      </c>
      <c r="K639" s="50">
        <v>38128003</v>
      </c>
      <c r="L639" s="52">
        <v>41291461</v>
      </c>
      <c r="M639" s="123"/>
      <c r="N639" s="125">
        <v>38128003</v>
      </c>
      <c r="O639" s="125">
        <v>25790652</v>
      </c>
      <c r="P639" s="125">
        <v>1498673</v>
      </c>
      <c r="Q639" s="125">
        <v>45933785</v>
      </c>
      <c r="R639" s="125">
        <v>42770326</v>
      </c>
      <c r="S639" s="47"/>
    </row>
    <row r="640" spans="1:19" ht="12.75" customHeight="1" x14ac:dyDescent="0.2">
      <c r="A640" s="194"/>
      <c r="B640" s="194"/>
      <c r="C640" s="53" t="s">
        <v>3</v>
      </c>
      <c r="D640" s="54">
        <v>9</v>
      </c>
      <c r="E640" s="44">
        <v>14823.49</v>
      </c>
      <c r="F640" s="44">
        <v>0</v>
      </c>
      <c r="G640" s="44">
        <v>0</v>
      </c>
      <c r="H640" s="44">
        <v>6371.71</v>
      </c>
      <c r="I640" s="44">
        <v>86</v>
      </c>
      <c r="J640" s="55">
        <v>1766.27</v>
      </c>
      <c r="K640" s="56">
        <v>21281.200000000001</v>
      </c>
      <c r="L640" s="57">
        <v>23047.47</v>
      </c>
      <c r="M640" s="122"/>
      <c r="N640" s="124">
        <v>21281.200000000001</v>
      </c>
      <c r="O640" s="124">
        <v>14909.49</v>
      </c>
      <c r="P640" s="124">
        <v>774</v>
      </c>
      <c r="Q640" s="124">
        <v>25731.18</v>
      </c>
      <c r="R640" s="124">
        <v>23964.91</v>
      </c>
      <c r="S640" s="47"/>
    </row>
    <row r="641" spans="1:19" ht="9" customHeight="1" x14ac:dyDescent="0.2">
      <c r="A641" s="194"/>
      <c r="B641" s="194"/>
      <c r="C641" s="48" t="s">
        <v>4</v>
      </c>
      <c r="D641" s="49">
        <v>14</v>
      </c>
      <c r="E641" s="50">
        <v>28702279</v>
      </c>
      <c r="F641" s="50">
        <v>0</v>
      </c>
      <c r="G641" s="50">
        <v>0</v>
      </c>
      <c r="H641" s="50">
        <v>12337351</v>
      </c>
      <c r="I641" s="50">
        <v>166519</v>
      </c>
      <c r="J641" s="51">
        <v>3419976</v>
      </c>
      <c r="K641" s="50">
        <v>41206149</v>
      </c>
      <c r="L641" s="52">
        <v>44626125</v>
      </c>
      <c r="M641" s="123"/>
      <c r="N641" s="125">
        <v>41206149</v>
      </c>
      <c r="O641" s="125">
        <v>28868798</v>
      </c>
      <c r="P641" s="125">
        <v>1498673</v>
      </c>
      <c r="Q641" s="125">
        <v>49822512</v>
      </c>
      <c r="R641" s="125">
        <v>46402536</v>
      </c>
      <c r="S641" s="47"/>
    </row>
    <row r="642" spans="1:19" ht="12.75" customHeight="1" x14ac:dyDescent="0.2">
      <c r="A642" s="194"/>
      <c r="B642" s="194"/>
      <c r="C642" s="53" t="s">
        <v>3</v>
      </c>
      <c r="D642" s="54">
        <v>15</v>
      </c>
      <c r="E642" s="44">
        <v>16679.82</v>
      </c>
      <c r="F642" s="44">
        <v>0</v>
      </c>
      <c r="G642" s="44">
        <v>0</v>
      </c>
      <c r="H642" s="44">
        <v>6371.71</v>
      </c>
      <c r="I642" s="44">
        <v>86</v>
      </c>
      <c r="J642" s="55">
        <v>1920.96</v>
      </c>
      <c r="K642" s="56">
        <v>23137.53</v>
      </c>
      <c r="L642" s="57">
        <v>25058.49</v>
      </c>
      <c r="M642" s="122"/>
      <c r="N642" s="124">
        <v>23137.53</v>
      </c>
      <c r="O642" s="124">
        <v>16765.82</v>
      </c>
      <c r="P642" s="124">
        <v>774</v>
      </c>
      <c r="Q642" s="124">
        <v>28076.34</v>
      </c>
      <c r="R642" s="124">
        <v>26155.38</v>
      </c>
      <c r="S642" s="47"/>
    </row>
    <row r="643" spans="1:19" ht="9" customHeight="1" x14ac:dyDescent="0.2">
      <c r="A643" s="194"/>
      <c r="B643" s="194"/>
      <c r="C643" s="48" t="s">
        <v>4</v>
      </c>
      <c r="D643" s="49">
        <v>20</v>
      </c>
      <c r="E643" s="50">
        <v>32296635</v>
      </c>
      <c r="F643" s="50">
        <v>0</v>
      </c>
      <c r="G643" s="50">
        <v>0</v>
      </c>
      <c r="H643" s="50">
        <v>12337351</v>
      </c>
      <c r="I643" s="50">
        <v>166519</v>
      </c>
      <c r="J643" s="51">
        <v>3719497</v>
      </c>
      <c r="K643" s="50">
        <v>44800505</v>
      </c>
      <c r="L643" s="52">
        <v>48520002</v>
      </c>
      <c r="M643" s="123"/>
      <c r="N643" s="125">
        <v>44800505</v>
      </c>
      <c r="O643" s="125">
        <v>32463154</v>
      </c>
      <c r="P643" s="125">
        <v>1498673</v>
      </c>
      <c r="Q643" s="125">
        <v>54363375</v>
      </c>
      <c r="R643" s="125">
        <v>50643878</v>
      </c>
      <c r="S643" s="47"/>
    </row>
    <row r="644" spans="1:19" ht="12.75" customHeight="1" x14ac:dyDescent="0.2">
      <c r="A644" s="194"/>
      <c r="B644" s="194"/>
      <c r="C644" s="53" t="s">
        <v>3</v>
      </c>
      <c r="D644" s="54">
        <v>21</v>
      </c>
      <c r="E644" s="44">
        <v>18481.82</v>
      </c>
      <c r="F644" s="44">
        <v>0</v>
      </c>
      <c r="G644" s="44">
        <v>0</v>
      </c>
      <c r="H644" s="44">
        <v>6371.71</v>
      </c>
      <c r="I644" s="44">
        <v>86</v>
      </c>
      <c r="J644" s="55">
        <v>2071.13</v>
      </c>
      <c r="K644" s="56">
        <v>24939.53</v>
      </c>
      <c r="L644" s="57">
        <v>27010.66</v>
      </c>
      <c r="M644" s="122"/>
      <c r="N644" s="124">
        <v>24939.53</v>
      </c>
      <c r="O644" s="124">
        <v>18567.82</v>
      </c>
      <c r="P644" s="124">
        <v>774</v>
      </c>
      <c r="Q644" s="124">
        <v>30352.87</v>
      </c>
      <c r="R644" s="124">
        <v>28281.74</v>
      </c>
      <c r="S644" s="47"/>
    </row>
    <row r="645" spans="1:19" ht="9" customHeight="1" x14ac:dyDescent="0.2">
      <c r="A645" s="194"/>
      <c r="B645" s="194"/>
      <c r="C645" s="48" t="s">
        <v>4</v>
      </c>
      <c r="D645" s="49">
        <v>27</v>
      </c>
      <c r="E645" s="50">
        <v>35785794</v>
      </c>
      <c r="F645" s="50">
        <v>0</v>
      </c>
      <c r="G645" s="50">
        <v>0</v>
      </c>
      <c r="H645" s="50">
        <v>12337351</v>
      </c>
      <c r="I645" s="50">
        <v>166519</v>
      </c>
      <c r="J645" s="51">
        <v>4010267</v>
      </c>
      <c r="K645" s="50">
        <v>48289664</v>
      </c>
      <c r="L645" s="52">
        <v>52299931</v>
      </c>
      <c r="M645" s="123"/>
      <c r="N645" s="125">
        <v>48289664</v>
      </c>
      <c r="O645" s="125">
        <v>35952313</v>
      </c>
      <c r="P645" s="125">
        <v>1498673</v>
      </c>
      <c r="Q645" s="125">
        <v>58771352</v>
      </c>
      <c r="R645" s="125">
        <v>54761085</v>
      </c>
      <c r="S645" s="47"/>
    </row>
    <row r="646" spans="1:19" ht="12.75" customHeight="1" x14ac:dyDescent="0.2">
      <c r="A646" s="194"/>
      <c r="B646" s="194"/>
      <c r="C646" s="53" t="s">
        <v>3</v>
      </c>
      <c r="D646" s="54">
        <v>28</v>
      </c>
      <c r="E646" s="44">
        <v>20259.47</v>
      </c>
      <c r="F646" s="44">
        <v>0</v>
      </c>
      <c r="G646" s="44">
        <v>0</v>
      </c>
      <c r="H646" s="44">
        <v>6371.71</v>
      </c>
      <c r="I646" s="44">
        <v>86</v>
      </c>
      <c r="J646" s="55">
        <v>2219.27</v>
      </c>
      <c r="K646" s="56">
        <v>26717.18</v>
      </c>
      <c r="L646" s="57">
        <v>28936.45</v>
      </c>
      <c r="M646" s="122"/>
      <c r="N646" s="124">
        <v>26717.18</v>
      </c>
      <c r="O646" s="124">
        <v>20345.47</v>
      </c>
      <c r="P646" s="124">
        <v>774</v>
      </c>
      <c r="Q646" s="124">
        <v>32598.63</v>
      </c>
      <c r="R646" s="124">
        <v>30379.360000000001</v>
      </c>
      <c r="S646" s="47"/>
    </row>
    <row r="647" spans="1:19" ht="9" customHeight="1" x14ac:dyDescent="0.2">
      <c r="A647" s="194"/>
      <c r="B647" s="194"/>
      <c r="C647" s="48" t="s">
        <v>4</v>
      </c>
      <c r="D647" s="49">
        <v>34</v>
      </c>
      <c r="E647" s="50">
        <v>39227804</v>
      </c>
      <c r="F647" s="50">
        <v>0</v>
      </c>
      <c r="G647" s="50">
        <v>0</v>
      </c>
      <c r="H647" s="50">
        <v>12337351</v>
      </c>
      <c r="I647" s="50">
        <v>166519</v>
      </c>
      <c r="J647" s="51">
        <v>4297106</v>
      </c>
      <c r="K647" s="50">
        <v>51731674</v>
      </c>
      <c r="L647" s="52">
        <v>56028780</v>
      </c>
      <c r="M647" s="123"/>
      <c r="N647" s="125">
        <v>51731674</v>
      </c>
      <c r="O647" s="125">
        <v>39394323</v>
      </c>
      <c r="P647" s="125">
        <v>1498673</v>
      </c>
      <c r="Q647" s="125">
        <v>63119749</v>
      </c>
      <c r="R647" s="125">
        <v>58822643</v>
      </c>
      <c r="S647" s="47"/>
    </row>
    <row r="648" spans="1:19" ht="12.75" customHeight="1" x14ac:dyDescent="0.2">
      <c r="A648" s="194"/>
      <c r="B648" s="194"/>
      <c r="C648" s="53" t="s">
        <v>3</v>
      </c>
      <c r="D648" s="54">
        <v>35</v>
      </c>
      <c r="E648" s="44">
        <v>21583.4</v>
      </c>
      <c r="F648" s="44">
        <v>0</v>
      </c>
      <c r="G648" s="44">
        <v>0</v>
      </c>
      <c r="H648" s="44">
        <v>6371.71</v>
      </c>
      <c r="I648" s="44">
        <v>86</v>
      </c>
      <c r="J648" s="55">
        <v>2329.59</v>
      </c>
      <c r="K648" s="56">
        <v>28041.11</v>
      </c>
      <c r="L648" s="57">
        <v>30370.7</v>
      </c>
      <c r="M648" s="122"/>
      <c r="N648" s="124">
        <v>28041.11</v>
      </c>
      <c r="O648" s="124">
        <v>21669.4</v>
      </c>
      <c r="P648" s="124">
        <v>774</v>
      </c>
      <c r="Q648" s="124">
        <v>34271.19</v>
      </c>
      <c r="R648" s="124">
        <v>31941.599999999999</v>
      </c>
      <c r="S648" s="47"/>
    </row>
    <row r="649" spans="1:19" ht="9" customHeight="1" x14ac:dyDescent="0.2">
      <c r="A649" s="195"/>
      <c r="B649" s="195"/>
      <c r="C649" s="58" t="s">
        <v>4</v>
      </c>
      <c r="D649" s="59"/>
      <c r="E649" s="50">
        <v>41791290</v>
      </c>
      <c r="F649" s="50">
        <v>0</v>
      </c>
      <c r="G649" s="50">
        <v>0</v>
      </c>
      <c r="H649" s="50">
        <v>12337351</v>
      </c>
      <c r="I649" s="50">
        <v>166519</v>
      </c>
      <c r="J649" s="60">
        <v>4510715</v>
      </c>
      <c r="K649" s="61">
        <v>54295160</v>
      </c>
      <c r="L649" s="62">
        <v>58805875</v>
      </c>
      <c r="M649" s="123"/>
      <c r="N649" s="125">
        <v>54295160</v>
      </c>
      <c r="O649" s="125">
        <v>41957809</v>
      </c>
      <c r="P649" s="125">
        <v>1498673</v>
      </c>
      <c r="Q649" s="125">
        <v>66358277</v>
      </c>
      <c r="R649" s="125">
        <v>61847562</v>
      </c>
      <c r="S649" s="47"/>
    </row>
    <row r="650" spans="1:19" ht="12.75" customHeight="1" x14ac:dyDescent="0.2">
      <c r="A650" s="196">
        <v>40360</v>
      </c>
      <c r="B650" s="196">
        <v>40543</v>
      </c>
      <c r="C650" s="42" t="s">
        <v>3</v>
      </c>
      <c r="D650" s="43">
        <v>0</v>
      </c>
      <c r="E650" s="44">
        <v>12717.59</v>
      </c>
      <c r="F650" s="44">
        <v>0</v>
      </c>
      <c r="G650" s="44">
        <v>0</v>
      </c>
      <c r="H650" s="44">
        <v>6371.71</v>
      </c>
      <c r="I650" s="44">
        <v>143.16999999999999</v>
      </c>
      <c r="J650" s="44">
        <v>1590.78</v>
      </c>
      <c r="K650" s="45">
        <v>19232.47</v>
      </c>
      <c r="L650" s="46">
        <v>20823.25</v>
      </c>
      <c r="M650" s="122"/>
      <c r="N650" s="124">
        <v>19232.47</v>
      </c>
      <c r="O650" s="124">
        <v>12860.76</v>
      </c>
      <c r="P650" s="124">
        <v>774</v>
      </c>
      <c r="Q650" s="124">
        <v>23138.19</v>
      </c>
      <c r="R650" s="124">
        <v>21547.41</v>
      </c>
      <c r="S650" s="47"/>
    </row>
    <row r="651" spans="1:19" ht="9" customHeight="1" x14ac:dyDescent="0.2">
      <c r="A651" s="197"/>
      <c r="B651" s="197"/>
      <c r="C651" s="48" t="s">
        <v>4</v>
      </c>
      <c r="D651" s="49">
        <v>2</v>
      </c>
      <c r="E651" s="50">
        <v>24624688</v>
      </c>
      <c r="F651" s="50">
        <v>0</v>
      </c>
      <c r="G651" s="50">
        <v>0</v>
      </c>
      <c r="H651" s="50">
        <v>12337351</v>
      </c>
      <c r="I651" s="50">
        <v>277216</v>
      </c>
      <c r="J651" s="51">
        <v>3080180</v>
      </c>
      <c r="K651" s="50">
        <v>37239255</v>
      </c>
      <c r="L651" s="52">
        <v>40319434</v>
      </c>
      <c r="M651" s="123"/>
      <c r="N651" s="125">
        <v>37239255</v>
      </c>
      <c r="O651" s="125">
        <v>24901904</v>
      </c>
      <c r="P651" s="125">
        <v>1498673</v>
      </c>
      <c r="Q651" s="125">
        <v>44801783</v>
      </c>
      <c r="R651" s="125">
        <v>41721604</v>
      </c>
      <c r="S651" s="47"/>
    </row>
    <row r="652" spans="1:19" ht="12.75" customHeight="1" x14ac:dyDescent="0.2">
      <c r="A652" s="194">
        <v>40360</v>
      </c>
      <c r="B652" s="194">
        <v>40543</v>
      </c>
      <c r="C652" s="53" t="s">
        <v>3</v>
      </c>
      <c r="D652" s="54">
        <v>3</v>
      </c>
      <c r="E652" s="44">
        <v>13233.76</v>
      </c>
      <c r="F652" s="44">
        <v>0</v>
      </c>
      <c r="G652" s="44">
        <v>0</v>
      </c>
      <c r="H652" s="44">
        <v>6371.71</v>
      </c>
      <c r="I652" s="44">
        <v>143.16999999999999</v>
      </c>
      <c r="J652" s="55">
        <v>1633.79</v>
      </c>
      <c r="K652" s="56">
        <v>19748.64</v>
      </c>
      <c r="L652" s="57">
        <v>21382.43</v>
      </c>
      <c r="M652" s="122"/>
      <c r="N652" s="124">
        <v>19748.64</v>
      </c>
      <c r="O652" s="124">
        <v>13376.93</v>
      </c>
      <c r="P652" s="124">
        <v>774</v>
      </c>
      <c r="Q652" s="124">
        <v>23790.28</v>
      </c>
      <c r="R652" s="124">
        <v>22156.49</v>
      </c>
      <c r="S652" s="47"/>
    </row>
    <row r="653" spans="1:19" ht="9" customHeight="1" x14ac:dyDescent="0.2">
      <c r="A653" s="194"/>
      <c r="B653" s="194"/>
      <c r="C653" s="48" t="s">
        <v>4</v>
      </c>
      <c r="D653" s="49">
        <v>8</v>
      </c>
      <c r="E653" s="50">
        <v>25624132</v>
      </c>
      <c r="F653" s="50">
        <v>0</v>
      </c>
      <c r="G653" s="50">
        <v>0</v>
      </c>
      <c r="H653" s="50">
        <v>12337351</v>
      </c>
      <c r="I653" s="50">
        <v>277216</v>
      </c>
      <c r="J653" s="51">
        <v>3163459</v>
      </c>
      <c r="K653" s="50">
        <v>38238699</v>
      </c>
      <c r="L653" s="52">
        <v>41402158</v>
      </c>
      <c r="M653" s="123"/>
      <c r="N653" s="125">
        <v>38238699</v>
      </c>
      <c r="O653" s="125">
        <v>25901348</v>
      </c>
      <c r="P653" s="125">
        <v>1498673</v>
      </c>
      <c r="Q653" s="125">
        <v>46064405</v>
      </c>
      <c r="R653" s="125">
        <v>42900947</v>
      </c>
      <c r="S653" s="47"/>
    </row>
    <row r="654" spans="1:19" ht="12.75" customHeight="1" x14ac:dyDescent="0.2">
      <c r="A654" s="194"/>
      <c r="B654" s="194"/>
      <c r="C654" s="53" t="s">
        <v>3</v>
      </c>
      <c r="D654" s="54">
        <v>9</v>
      </c>
      <c r="E654" s="44">
        <v>14823.49</v>
      </c>
      <c r="F654" s="44">
        <v>0</v>
      </c>
      <c r="G654" s="44">
        <v>0</v>
      </c>
      <c r="H654" s="44">
        <v>6371.71</v>
      </c>
      <c r="I654" s="44">
        <v>143.16999999999999</v>
      </c>
      <c r="J654" s="55">
        <v>1766.27</v>
      </c>
      <c r="K654" s="56">
        <v>21338.37</v>
      </c>
      <c r="L654" s="57">
        <v>23104.639999999999</v>
      </c>
      <c r="M654" s="122"/>
      <c r="N654" s="124">
        <v>21338.37</v>
      </c>
      <c r="O654" s="124">
        <v>14966.66</v>
      </c>
      <c r="P654" s="124">
        <v>774</v>
      </c>
      <c r="Q654" s="124">
        <v>25798.639999999999</v>
      </c>
      <c r="R654" s="124">
        <v>24032.37</v>
      </c>
      <c r="S654" s="47"/>
    </row>
    <row r="655" spans="1:19" ht="9" customHeight="1" x14ac:dyDescent="0.2">
      <c r="A655" s="194"/>
      <c r="B655" s="194"/>
      <c r="C655" s="48" t="s">
        <v>4</v>
      </c>
      <c r="D655" s="49">
        <v>14</v>
      </c>
      <c r="E655" s="50">
        <v>28702279</v>
      </c>
      <c r="F655" s="50">
        <v>0</v>
      </c>
      <c r="G655" s="50">
        <v>0</v>
      </c>
      <c r="H655" s="50">
        <v>12337351</v>
      </c>
      <c r="I655" s="50">
        <v>277216</v>
      </c>
      <c r="J655" s="51">
        <v>3419976</v>
      </c>
      <c r="K655" s="50">
        <v>41316846</v>
      </c>
      <c r="L655" s="52">
        <v>44736821</v>
      </c>
      <c r="M655" s="123"/>
      <c r="N655" s="125">
        <v>41316846</v>
      </c>
      <c r="O655" s="125">
        <v>28979495</v>
      </c>
      <c r="P655" s="125">
        <v>1498673</v>
      </c>
      <c r="Q655" s="125">
        <v>49953133</v>
      </c>
      <c r="R655" s="125">
        <v>46533157</v>
      </c>
      <c r="S655" s="47"/>
    </row>
    <row r="656" spans="1:19" ht="12.75" customHeight="1" x14ac:dyDescent="0.2">
      <c r="A656" s="194"/>
      <c r="B656" s="194"/>
      <c r="C656" s="53" t="s">
        <v>3</v>
      </c>
      <c r="D656" s="54">
        <v>15</v>
      </c>
      <c r="E656" s="44">
        <v>16679.82</v>
      </c>
      <c r="F656" s="44">
        <v>0</v>
      </c>
      <c r="G656" s="44">
        <v>0</v>
      </c>
      <c r="H656" s="44">
        <v>6371.71</v>
      </c>
      <c r="I656" s="44">
        <v>143.16999999999999</v>
      </c>
      <c r="J656" s="55">
        <v>1920.96</v>
      </c>
      <c r="K656" s="56">
        <v>23194.7</v>
      </c>
      <c r="L656" s="57">
        <v>25115.66</v>
      </c>
      <c r="M656" s="122"/>
      <c r="N656" s="124">
        <v>23194.7</v>
      </c>
      <c r="O656" s="124">
        <v>16822.990000000002</v>
      </c>
      <c r="P656" s="124">
        <v>774</v>
      </c>
      <c r="Q656" s="124">
        <v>28143.8</v>
      </c>
      <c r="R656" s="124">
        <v>26222.84</v>
      </c>
      <c r="S656" s="47"/>
    </row>
    <row r="657" spans="1:19" ht="9" customHeight="1" x14ac:dyDescent="0.2">
      <c r="A657" s="194"/>
      <c r="B657" s="194"/>
      <c r="C657" s="48" t="s">
        <v>4</v>
      </c>
      <c r="D657" s="49">
        <v>20</v>
      </c>
      <c r="E657" s="50">
        <v>32296635</v>
      </c>
      <c r="F657" s="50">
        <v>0</v>
      </c>
      <c r="G657" s="50">
        <v>0</v>
      </c>
      <c r="H657" s="50">
        <v>12337351</v>
      </c>
      <c r="I657" s="50">
        <v>277216</v>
      </c>
      <c r="J657" s="51">
        <v>3719497</v>
      </c>
      <c r="K657" s="50">
        <v>44911202</v>
      </c>
      <c r="L657" s="52">
        <v>48630699</v>
      </c>
      <c r="M657" s="123"/>
      <c r="N657" s="125">
        <v>44911202</v>
      </c>
      <c r="O657" s="125">
        <v>32573851</v>
      </c>
      <c r="P657" s="125">
        <v>1498673</v>
      </c>
      <c r="Q657" s="125">
        <v>54493996</v>
      </c>
      <c r="R657" s="125">
        <v>50774498</v>
      </c>
      <c r="S657" s="47"/>
    </row>
    <row r="658" spans="1:19" ht="12.75" customHeight="1" x14ac:dyDescent="0.2">
      <c r="A658" s="194"/>
      <c r="B658" s="194"/>
      <c r="C658" s="53" t="s">
        <v>3</v>
      </c>
      <c r="D658" s="54">
        <v>21</v>
      </c>
      <c r="E658" s="44">
        <v>18481.82</v>
      </c>
      <c r="F658" s="44">
        <v>0</v>
      </c>
      <c r="G658" s="44">
        <v>0</v>
      </c>
      <c r="H658" s="44">
        <v>6371.71</v>
      </c>
      <c r="I658" s="44">
        <v>143.16999999999999</v>
      </c>
      <c r="J658" s="55">
        <v>2071.13</v>
      </c>
      <c r="K658" s="56">
        <v>24996.7</v>
      </c>
      <c r="L658" s="57">
        <v>27067.83</v>
      </c>
      <c r="M658" s="122"/>
      <c r="N658" s="124">
        <v>24996.7</v>
      </c>
      <c r="O658" s="124">
        <v>18624.990000000002</v>
      </c>
      <c r="P658" s="124">
        <v>774</v>
      </c>
      <c r="Q658" s="124">
        <v>30420.33</v>
      </c>
      <c r="R658" s="124">
        <v>28349.200000000001</v>
      </c>
      <c r="S658" s="47"/>
    </row>
    <row r="659" spans="1:19" ht="9" customHeight="1" x14ac:dyDescent="0.2">
      <c r="A659" s="194"/>
      <c r="B659" s="194"/>
      <c r="C659" s="48" t="s">
        <v>4</v>
      </c>
      <c r="D659" s="49">
        <v>27</v>
      </c>
      <c r="E659" s="50">
        <v>35785794</v>
      </c>
      <c r="F659" s="50">
        <v>0</v>
      </c>
      <c r="G659" s="50">
        <v>0</v>
      </c>
      <c r="H659" s="50">
        <v>12337351</v>
      </c>
      <c r="I659" s="50">
        <v>277216</v>
      </c>
      <c r="J659" s="51">
        <v>4010267</v>
      </c>
      <c r="K659" s="50">
        <v>48400360</v>
      </c>
      <c r="L659" s="52">
        <v>52410627</v>
      </c>
      <c r="M659" s="123"/>
      <c r="N659" s="125">
        <v>48400360</v>
      </c>
      <c r="O659" s="125">
        <v>36063009</v>
      </c>
      <c r="P659" s="125">
        <v>1498673</v>
      </c>
      <c r="Q659" s="125">
        <v>58901972</v>
      </c>
      <c r="R659" s="125">
        <v>54891705</v>
      </c>
      <c r="S659" s="47"/>
    </row>
    <row r="660" spans="1:19" ht="12.75" customHeight="1" x14ac:dyDescent="0.2">
      <c r="A660" s="194"/>
      <c r="B660" s="194"/>
      <c r="C660" s="53" t="s">
        <v>3</v>
      </c>
      <c r="D660" s="54">
        <v>28</v>
      </c>
      <c r="E660" s="44">
        <v>20259.47</v>
      </c>
      <c r="F660" s="44">
        <v>0</v>
      </c>
      <c r="G660" s="44">
        <v>0</v>
      </c>
      <c r="H660" s="44">
        <v>6371.71</v>
      </c>
      <c r="I660" s="44">
        <v>143.16999999999999</v>
      </c>
      <c r="J660" s="55">
        <v>2219.27</v>
      </c>
      <c r="K660" s="56">
        <v>26774.35</v>
      </c>
      <c r="L660" s="57">
        <v>28993.62</v>
      </c>
      <c r="M660" s="122"/>
      <c r="N660" s="124">
        <v>26774.35</v>
      </c>
      <c r="O660" s="124">
        <v>20402.64</v>
      </c>
      <c r="P660" s="124">
        <v>774</v>
      </c>
      <c r="Q660" s="124">
        <v>32666.1</v>
      </c>
      <c r="R660" s="124">
        <v>30446.83</v>
      </c>
      <c r="S660" s="47"/>
    </row>
    <row r="661" spans="1:19" ht="9" customHeight="1" x14ac:dyDescent="0.2">
      <c r="A661" s="194"/>
      <c r="B661" s="194"/>
      <c r="C661" s="48" t="s">
        <v>4</v>
      </c>
      <c r="D661" s="49">
        <v>34</v>
      </c>
      <c r="E661" s="50">
        <v>39227804</v>
      </c>
      <c r="F661" s="50">
        <v>0</v>
      </c>
      <c r="G661" s="50">
        <v>0</v>
      </c>
      <c r="H661" s="50">
        <v>12337351</v>
      </c>
      <c r="I661" s="50">
        <v>277216</v>
      </c>
      <c r="J661" s="51">
        <v>4297106</v>
      </c>
      <c r="K661" s="50">
        <v>51842371</v>
      </c>
      <c r="L661" s="52">
        <v>56139477</v>
      </c>
      <c r="M661" s="123"/>
      <c r="N661" s="125">
        <v>51842371</v>
      </c>
      <c r="O661" s="125">
        <v>39505020</v>
      </c>
      <c r="P661" s="125">
        <v>1498673</v>
      </c>
      <c r="Q661" s="125">
        <v>63250389</v>
      </c>
      <c r="R661" s="125">
        <v>58953284</v>
      </c>
      <c r="S661" s="47"/>
    </row>
    <row r="662" spans="1:19" ht="12.75" customHeight="1" x14ac:dyDescent="0.2">
      <c r="A662" s="194"/>
      <c r="B662" s="194"/>
      <c r="C662" s="53" t="s">
        <v>3</v>
      </c>
      <c r="D662" s="54">
        <v>35</v>
      </c>
      <c r="E662" s="44">
        <v>21583.4</v>
      </c>
      <c r="F662" s="44">
        <v>0</v>
      </c>
      <c r="G662" s="44">
        <v>0</v>
      </c>
      <c r="H662" s="44">
        <v>6371.71</v>
      </c>
      <c r="I662" s="44">
        <v>143.16999999999999</v>
      </c>
      <c r="J662" s="55">
        <v>2329.59</v>
      </c>
      <c r="K662" s="56">
        <v>28098.28</v>
      </c>
      <c r="L662" s="57">
        <v>30427.87</v>
      </c>
      <c r="M662" s="122"/>
      <c r="N662" s="124">
        <v>28098.28</v>
      </c>
      <c r="O662" s="124">
        <v>21726.57</v>
      </c>
      <c r="P662" s="124">
        <v>774</v>
      </c>
      <c r="Q662" s="124">
        <v>34338.65</v>
      </c>
      <c r="R662" s="124">
        <v>32009.06</v>
      </c>
      <c r="S662" s="47"/>
    </row>
    <row r="663" spans="1:19" ht="9" customHeight="1" x14ac:dyDescent="0.2">
      <c r="A663" s="195"/>
      <c r="B663" s="195"/>
      <c r="C663" s="58" t="s">
        <v>4</v>
      </c>
      <c r="D663" s="59"/>
      <c r="E663" s="61">
        <v>41791290</v>
      </c>
      <c r="F663" s="61">
        <v>0</v>
      </c>
      <c r="G663" s="61">
        <v>0</v>
      </c>
      <c r="H663" s="61">
        <v>12337351</v>
      </c>
      <c r="I663" s="61">
        <v>277216</v>
      </c>
      <c r="J663" s="60">
        <v>4510715</v>
      </c>
      <c r="K663" s="61">
        <v>54405857</v>
      </c>
      <c r="L663" s="62">
        <v>58916572</v>
      </c>
      <c r="M663" s="123"/>
      <c r="N663" s="128">
        <v>54405857</v>
      </c>
      <c r="O663" s="128">
        <v>42068506</v>
      </c>
      <c r="P663" s="128">
        <v>1498673</v>
      </c>
      <c r="Q663" s="128">
        <v>66488898</v>
      </c>
      <c r="R663" s="125">
        <v>61978183</v>
      </c>
      <c r="S663" s="47"/>
    </row>
    <row r="664" spans="1:19" ht="12.75" customHeight="1" x14ac:dyDescent="0.2">
      <c r="A664" s="196">
        <v>40544</v>
      </c>
      <c r="B664" s="196">
        <v>42369</v>
      </c>
      <c r="C664" s="42" t="s">
        <v>3</v>
      </c>
      <c r="D664" s="43">
        <v>0</v>
      </c>
      <c r="E664" s="44">
        <v>12717.59</v>
      </c>
      <c r="F664" s="44">
        <v>0</v>
      </c>
      <c r="G664" s="44"/>
      <c r="H664" s="44">
        <v>6371.71</v>
      </c>
      <c r="I664" s="44">
        <v>143.16999999999999</v>
      </c>
      <c r="J664" s="44">
        <v>1602.71</v>
      </c>
      <c r="K664" s="44">
        <v>19232.47</v>
      </c>
      <c r="L664" s="46">
        <v>20835.18</v>
      </c>
      <c r="M664" s="122"/>
      <c r="N664" s="124">
        <v>19232.47</v>
      </c>
      <c r="O664" s="124">
        <v>12860.76</v>
      </c>
      <c r="P664" s="124">
        <v>774</v>
      </c>
      <c r="Q664" s="124">
        <v>23150.12</v>
      </c>
      <c r="R664" s="124">
        <v>21547.41</v>
      </c>
      <c r="S664" s="47"/>
    </row>
    <row r="665" spans="1:19" ht="9" customHeight="1" x14ac:dyDescent="0.2">
      <c r="A665" s="197"/>
      <c r="B665" s="197"/>
      <c r="C665" s="48" t="s">
        <v>4</v>
      </c>
      <c r="D665" s="49">
        <v>2</v>
      </c>
      <c r="E665" s="61">
        <v>24624688</v>
      </c>
      <c r="F665" s="50">
        <v>0</v>
      </c>
      <c r="G665" s="50">
        <v>0</v>
      </c>
      <c r="H665" s="61">
        <v>12337351</v>
      </c>
      <c r="I665" s="61">
        <v>277216</v>
      </c>
      <c r="J665" s="51">
        <v>3103279</v>
      </c>
      <c r="K665" s="61">
        <v>37239255</v>
      </c>
      <c r="L665" s="61">
        <v>40342534</v>
      </c>
      <c r="M665" s="123"/>
      <c r="N665" s="125">
        <v>37239255</v>
      </c>
      <c r="O665" s="125">
        <v>24901904</v>
      </c>
      <c r="P665" s="128">
        <v>1498673</v>
      </c>
      <c r="Q665" s="125">
        <v>44824883</v>
      </c>
      <c r="R665" s="125">
        <v>41721604</v>
      </c>
      <c r="S665" s="47"/>
    </row>
    <row r="666" spans="1:19" ht="12.75" customHeight="1" x14ac:dyDescent="0.2">
      <c r="A666" s="194">
        <v>40544</v>
      </c>
      <c r="B666" s="194">
        <v>42369</v>
      </c>
      <c r="C666" s="53" t="s">
        <v>3</v>
      </c>
      <c r="D666" s="54">
        <v>3</v>
      </c>
      <c r="E666" s="44">
        <v>13233.76</v>
      </c>
      <c r="F666" s="44">
        <v>0</v>
      </c>
      <c r="G666" s="44">
        <v>0</v>
      </c>
      <c r="H666" s="44">
        <v>6371.71</v>
      </c>
      <c r="I666" s="44">
        <v>143.16999999999999</v>
      </c>
      <c r="J666" s="44">
        <v>1645.72</v>
      </c>
      <c r="K666" s="44">
        <v>19748.64</v>
      </c>
      <c r="L666" s="46">
        <v>21394.36</v>
      </c>
      <c r="M666" s="122"/>
      <c r="N666" s="124">
        <v>19748.64</v>
      </c>
      <c r="O666" s="124">
        <v>13376.93</v>
      </c>
      <c r="P666" s="124">
        <v>774</v>
      </c>
      <c r="Q666" s="124">
        <v>23802.21</v>
      </c>
      <c r="R666" s="124">
        <v>22156.49</v>
      </c>
      <c r="S666" s="47"/>
    </row>
    <row r="667" spans="1:19" ht="9" customHeight="1" x14ac:dyDescent="0.2">
      <c r="A667" s="194"/>
      <c r="B667" s="194"/>
      <c r="C667" s="48" t="s">
        <v>4</v>
      </c>
      <c r="D667" s="49">
        <v>8</v>
      </c>
      <c r="E667" s="61">
        <v>25624132</v>
      </c>
      <c r="F667" s="50">
        <v>0</v>
      </c>
      <c r="G667" s="50">
        <v>0</v>
      </c>
      <c r="H667" s="61">
        <v>12337351</v>
      </c>
      <c r="I667" s="61">
        <v>277216</v>
      </c>
      <c r="J667" s="51">
        <v>3186558</v>
      </c>
      <c r="K667" s="61">
        <v>38238699</v>
      </c>
      <c r="L667" s="61">
        <v>41425257</v>
      </c>
      <c r="M667" s="123"/>
      <c r="N667" s="125">
        <v>38238699</v>
      </c>
      <c r="O667" s="125">
        <v>25901348</v>
      </c>
      <c r="P667" s="128">
        <v>1498673</v>
      </c>
      <c r="Q667" s="125">
        <v>46087505</v>
      </c>
      <c r="R667" s="125">
        <v>42900947</v>
      </c>
      <c r="S667" s="47"/>
    </row>
    <row r="668" spans="1:19" ht="12.75" customHeight="1" x14ac:dyDescent="0.2">
      <c r="A668" s="194"/>
      <c r="B668" s="194"/>
      <c r="C668" s="53" t="s">
        <v>3</v>
      </c>
      <c r="D668" s="54">
        <v>9</v>
      </c>
      <c r="E668" s="44">
        <v>14823.49</v>
      </c>
      <c r="F668" s="44">
        <v>0</v>
      </c>
      <c r="G668" s="44">
        <v>0</v>
      </c>
      <c r="H668" s="44">
        <v>6371.71</v>
      </c>
      <c r="I668" s="44">
        <v>143.16999999999999</v>
      </c>
      <c r="J668" s="44">
        <v>1778.2</v>
      </c>
      <c r="K668" s="44">
        <v>21338.37</v>
      </c>
      <c r="L668" s="46">
        <v>23116.57</v>
      </c>
      <c r="M668" s="122"/>
      <c r="N668" s="124">
        <v>21338.37</v>
      </c>
      <c r="O668" s="124">
        <v>14966.66</v>
      </c>
      <c r="P668" s="124">
        <v>774</v>
      </c>
      <c r="Q668" s="124">
        <v>25810.57</v>
      </c>
      <c r="R668" s="124">
        <v>24032.37</v>
      </c>
      <c r="S668" s="47"/>
    </row>
    <row r="669" spans="1:19" ht="9" customHeight="1" x14ac:dyDescent="0.2">
      <c r="A669" s="194"/>
      <c r="B669" s="194"/>
      <c r="C669" s="48" t="s">
        <v>4</v>
      </c>
      <c r="D669" s="49">
        <v>14</v>
      </c>
      <c r="E669" s="61">
        <v>28702279</v>
      </c>
      <c r="F669" s="50">
        <v>0</v>
      </c>
      <c r="G669" s="50">
        <v>0</v>
      </c>
      <c r="H669" s="61">
        <v>12337351</v>
      </c>
      <c r="I669" s="61">
        <v>277216</v>
      </c>
      <c r="J669" s="51">
        <v>3443075</v>
      </c>
      <c r="K669" s="61">
        <v>41316846</v>
      </c>
      <c r="L669" s="61">
        <v>44759921</v>
      </c>
      <c r="M669" s="123"/>
      <c r="N669" s="125">
        <v>41316846</v>
      </c>
      <c r="O669" s="125">
        <v>28979495</v>
      </c>
      <c r="P669" s="128">
        <v>1498673</v>
      </c>
      <c r="Q669" s="125">
        <v>49976232</v>
      </c>
      <c r="R669" s="125">
        <v>46533157</v>
      </c>
      <c r="S669" s="47"/>
    </row>
    <row r="670" spans="1:19" ht="12.75" customHeight="1" x14ac:dyDescent="0.2">
      <c r="A670" s="194"/>
      <c r="B670" s="194"/>
      <c r="C670" s="53" t="s">
        <v>3</v>
      </c>
      <c r="D670" s="54">
        <v>15</v>
      </c>
      <c r="E670" s="44">
        <v>16679.82</v>
      </c>
      <c r="F670" s="44">
        <v>0</v>
      </c>
      <c r="G670" s="44">
        <v>0</v>
      </c>
      <c r="H670" s="44">
        <v>6371.71</v>
      </c>
      <c r="I670" s="44">
        <v>143.16999999999999</v>
      </c>
      <c r="J670" s="44">
        <v>1932.89</v>
      </c>
      <c r="K670" s="44">
        <v>23194.7</v>
      </c>
      <c r="L670" s="46">
        <v>25127.59</v>
      </c>
      <c r="M670" s="122"/>
      <c r="N670" s="124">
        <v>23194.7</v>
      </c>
      <c r="O670" s="124">
        <v>16822.990000000002</v>
      </c>
      <c r="P670" s="124">
        <v>774</v>
      </c>
      <c r="Q670" s="124">
        <v>28155.73</v>
      </c>
      <c r="R670" s="124">
        <v>26222.84</v>
      </c>
      <c r="S670" s="47"/>
    </row>
    <row r="671" spans="1:19" ht="9" customHeight="1" x14ac:dyDescent="0.2">
      <c r="A671" s="194"/>
      <c r="B671" s="194"/>
      <c r="C671" s="48" t="s">
        <v>4</v>
      </c>
      <c r="D671" s="49">
        <v>20</v>
      </c>
      <c r="E671" s="61">
        <v>32296635</v>
      </c>
      <c r="F671" s="50">
        <v>0</v>
      </c>
      <c r="G671" s="50">
        <v>0</v>
      </c>
      <c r="H671" s="61">
        <v>12337351</v>
      </c>
      <c r="I671" s="61">
        <v>277216</v>
      </c>
      <c r="J671" s="51">
        <v>3742597</v>
      </c>
      <c r="K671" s="61">
        <v>44911202</v>
      </c>
      <c r="L671" s="61">
        <v>48653799</v>
      </c>
      <c r="M671" s="123"/>
      <c r="N671" s="125">
        <v>44911202</v>
      </c>
      <c r="O671" s="125">
        <v>32573851</v>
      </c>
      <c r="P671" s="128">
        <v>1498673</v>
      </c>
      <c r="Q671" s="125">
        <v>54517095</v>
      </c>
      <c r="R671" s="125">
        <v>50774498</v>
      </c>
      <c r="S671" s="47"/>
    </row>
    <row r="672" spans="1:19" ht="12.75" customHeight="1" x14ac:dyDescent="0.2">
      <c r="A672" s="194"/>
      <c r="B672" s="194"/>
      <c r="C672" s="53" t="s">
        <v>3</v>
      </c>
      <c r="D672" s="54">
        <v>21</v>
      </c>
      <c r="E672" s="44">
        <v>18481.82</v>
      </c>
      <c r="F672" s="44">
        <v>0</v>
      </c>
      <c r="G672" s="44">
        <v>0</v>
      </c>
      <c r="H672" s="44">
        <v>6371.71</v>
      </c>
      <c r="I672" s="44">
        <v>143.16999999999999</v>
      </c>
      <c r="J672" s="44">
        <v>2083.06</v>
      </c>
      <c r="K672" s="44">
        <v>24996.7</v>
      </c>
      <c r="L672" s="46">
        <v>27079.759999999998</v>
      </c>
      <c r="M672" s="122"/>
      <c r="N672" s="124">
        <v>24996.7</v>
      </c>
      <c r="O672" s="124">
        <v>18624.990000000002</v>
      </c>
      <c r="P672" s="124">
        <v>774</v>
      </c>
      <c r="Q672" s="124">
        <v>30432.26</v>
      </c>
      <c r="R672" s="124">
        <v>28349.200000000001</v>
      </c>
      <c r="S672" s="47"/>
    </row>
    <row r="673" spans="1:19" ht="9" customHeight="1" x14ac:dyDescent="0.2">
      <c r="A673" s="194"/>
      <c r="B673" s="194"/>
      <c r="C673" s="48" t="s">
        <v>4</v>
      </c>
      <c r="D673" s="49">
        <v>27</v>
      </c>
      <c r="E673" s="61">
        <v>35785794</v>
      </c>
      <c r="F673" s="50">
        <v>0</v>
      </c>
      <c r="G673" s="50">
        <v>0</v>
      </c>
      <c r="H673" s="61">
        <v>12337351</v>
      </c>
      <c r="I673" s="61">
        <v>277216</v>
      </c>
      <c r="J673" s="51">
        <v>4033367</v>
      </c>
      <c r="K673" s="61">
        <v>48400360</v>
      </c>
      <c r="L673" s="61">
        <v>52433727</v>
      </c>
      <c r="M673" s="123"/>
      <c r="N673" s="125">
        <v>48400360</v>
      </c>
      <c r="O673" s="125">
        <v>36063009</v>
      </c>
      <c r="P673" s="128">
        <v>1498673</v>
      </c>
      <c r="Q673" s="125">
        <v>58925072</v>
      </c>
      <c r="R673" s="125">
        <v>54891705</v>
      </c>
      <c r="S673" s="47"/>
    </row>
    <row r="674" spans="1:19" ht="12.75" customHeight="1" x14ac:dyDescent="0.2">
      <c r="A674" s="194"/>
      <c r="B674" s="194"/>
      <c r="C674" s="53" t="s">
        <v>3</v>
      </c>
      <c r="D674" s="54">
        <v>28</v>
      </c>
      <c r="E674" s="44">
        <v>20259.47</v>
      </c>
      <c r="F674" s="44">
        <v>0</v>
      </c>
      <c r="G674" s="44">
        <v>0</v>
      </c>
      <c r="H674" s="44">
        <v>6371.71</v>
      </c>
      <c r="I674" s="44">
        <v>143.16999999999999</v>
      </c>
      <c r="J674" s="44">
        <v>2231.1999999999998</v>
      </c>
      <c r="K674" s="44">
        <v>26774.35</v>
      </c>
      <c r="L674" s="46">
        <v>29005.55</v>
      </c>
      <c r="M674" s="122"/>
      <c r="N674" s="124">
        <v>26774.35</v>
      </c>
      <c r="O674" s="124">
        <v>20402.64</v>
      </c>
      <c r="P674" s="124">
        <v>774</v>
      </c>
      <c r="Q674" s="124">
        <v>32678.03</v>
      </c>
      <c r="R674" s="124">
        <v>30446.83</v>
      </c>
      <c r="S674" s="47"/>
    </row>
    <row r="675" spans="1:19" ht="9" customHeight="1" x14ac:dyDescent="0.2">
      <c r="A675" s="194"/>
      <c r="B675" s="194"/>
      <c r="C675" s="48" t="s">
        <v>4</v>
      </c>
      <c r="D675" s="49">
        <v>34</v>
      </c>
      <c r="E675" s="61">
        <v>39227804</v>
      </c>
      <c r="F675" s="50">
        <v>0</v>
      </c>
      <c r="G675" s="50">
        <v>0</v>
      </c>
      <c r="H675" s="61">
        <v>12337351</v>
      </c>
      <c r="I675" s="61">
        <v>277216</v>
      </c>
      <c r="J675" s="51">
        <v>4320206</v>
      </c>
      <c r="K675" s="61">
        <v>51842371</v>
      </c>
      <c r="L675" s="61">
        <v>56162576</v>
      </c>
      <c r="M675" s="123"/>
      <c r="N675" s="125">
        <v>51842371</v>
      </c>
      <c r="O675" s="125">
        <v>39505020</v>
      </c>
      <c r="P675" s="128">
        <v>1498673</v>
      </c>
      <c r="Q675" s="125">
        <v>63273489</v>
      </c>
      <c r="R675" s="125">
        <v>58953284</v>
      </c>
      <c r="S675" s="47"/>
    </row>
    <row r="676" spans="1:19" ht="12.75" customHeight="1" x14ac:dyDescent="0.2">
      <c r="A676" s="194"/>
      <c r="B676" s="194"/>
      <c r="C676" s="53" t="s">
        <v>3</v>
      </c>
      <c r="D676" s="54">
        <v>35</v>
      </c>
      <c r="E676" s="44">
        <v>21583.4</v>
      </c>
      <c r="F676" s="44">
        <v>0</v>
      </c>
      <c r="G676" s="44">
        <v>0</v>
      </c>
      <c r="H676" s="44">
        <v>6371.71</v>
      </c>
      <c r="I676" s="44">
        <v>143.16999999999999</v>
      </c>
      <c r="J676" s="44">
        <v>2341.52</v>
      </c>
      <c r="K676" s="44">
        <v>28098.28</v>
      </c>
      <c r="L676" s="46">
        <v>30439.8</v>
      </c>
      <c r="M676" s="122"/>
      <c r="N676" s="124">
        <v>28098.28</v>
      </c>
      <c r="O676" s="124">
        <v>21726.57</v>
      </c>
      <c r="P676" s="124">
        <v>774</v>
      </c>
      <c r="Q676" s="124">
        <v>34350.58</v>
      </c>
      <c r="R676" s="124">
        <v>32009.06</v>
      </c>
      <c r="S676" s="47"/>
    </row>
    <row r="677" spans="1:19" ht="9" customHeight="1" x14ac:dyDescent="0.2">
      <c r="A677" s="195"/>
      <c r="B677" s="195"/>
      <c r="C677" s="58" t="s">
        <v>4</v>
      </c>
      <c r="D677" s="59"/>
      <c r="E677" s="61">
        <v>41791290</v>
      </c>
      <c r="F677" s="61">
        <v>0</v>
      </c>
      <c r="G677" s="61">
        <v>0</v>
      </c>
      <c r="H677" s="61">
        <v>12337351</v>
      </c>
      <c r="I677" s="61">
        <v>277216</v>
      </c>
      <c r="J677" s="61">
        <v>4533815</v>
      </c>
      <c r="K677" s="61">
        <v>54405857</v>
      </c>
      <c r="L677" s="61">
        <v>58939672</v>
      </c>
      <c r="M677" s="123"/>
      <c r="N677" s="128">
        <v>54405857</v>
      </c>
      <c r="O677" s="128">
        <v>42068506</v>
      </c>
      <c r="P677" s="128">
        <v>1498673</v>
      </c>
      <c r="Q677" s="128">
        <v>66511998</v>
      </c>
      <c r="R677" s="125">
        <v>61978183</v>
      </c>
      <c r="S677" s="47"/>
    </row>
    <row r="678" spans="1:19" ht="12.75" customHeight="1" x14ac:dyDescent="0.2">
      <c r="A678" s="196">
        <v>42370</v>
      </c>
      <c r="B678" s="196">
        <v>42735</v>
      </c>
      <c r="C678" s="42" t="s">
        <v>3</v>
      </c>
      <c r="D678" s="43">
        <v>0</v>
      </c>
      <c r="E678" s="44">
        <v>12793.19</v>
      </c>
      <c r="F678" s="44">
        <v>0</v>
      </c>
      <c r="G678" s="44"/>
      <c r="H678" s="44">
        <v>6371.71</v>
      </c>
      <c r="I678" s="44">
        <v>143.16999999999999</v>
      </c>
      <c r="J678" s="44">
        <v>1609.01</v>
      </c>
      <c r="K678" s="44">
        <v>19308.07</v>
      </c>
      <c r="L678" s="46">
        <v>20917.080000000002</v>
      </c>
      <c r="M678" s="122"/>
      <c r="N678" s="124">
        <v>19308.07</v>
      </c>
      <c r="O678" s="124">
        <v>12936.36</v>
      </c>
      <c r="P678" s="124">
        <v>774</v>
      </c>
      <c r="Q678" s="124">
        <v>23245.62</v>
      </c>
      <c r="R678" s="124">
        <v>21636.61</v>
      </c>
      <c r="S678" s="47"/>
    </row>
    <row r="679" spans="1:19" ht="9" customHeight="1" x14ac:dyDescent="0.2">
      <c r="A679" s="197"/>
      <c r="B679" s="197"/>
      <c r="C679" s="48" t="s">
        <v>4</v>
      </c>
      <c r="D679" s="49">
        <v>8</v>
      </c>
      <c r="E679" s="61">
        <v>24771070</v>
      </c>
      <c r="F679" s="50">
        <v>0</v>
      </c>
      <c r="G679" s="50">
        <v>0</v>
      </c>
      <c r="H679" s="61">
        <v>12337351</v>
      </c>
      <c r="I679" s="61">
        <v>277216</v>
      </c>
      <c r="J679" s="51">
        <v>3115478</v>
      </c>
      <c r="K679" s="61">
        <v>37385637</v>
      </c>
      <c r="L679" s="61">
        <v>40501114</v>
      </c>
      <c r="M679" s="123"/>
      <c r="N679" s="125">
        <v>37385637</v>
      </c>
      <c r="O679" s="125">
        <v>25048286</v>
      </c>
      <c r="P679" s="128">
        <v>1498673</v>
      </c>
      <c r="Q679" s="125">
        <v>45009797</v>
      </c>
      <c r="R679" s="125">
        <v>41894319</v>
      </c>
      <c r="S679" s="47"/>
    </row>
    <row r="680" spans="1:19" ht="12.75" customHeight="1" x14ac:dyDescent="0.2">
      <c r="A680" s="218">
        <v>42370</v>
      </c>
      <c r="B680" s="218">
        <v>42735</v>
      </c>
      <c r="C680" s="53" t="s">
        <v>3</v>
      </c>
      <c r="D680" s="54">
        <v>9</v>
      </c>
      <c r="E680" s="44">
        <v>14907.49</v>
      </c>
      <c r="F680" s="44">
        <v>0</v>
      </c>
      <c r="G680" s="44">
        <v>0</v>
      </c>
      <c r="H680" s="44">
        <v>6371.71</v>
      </c>
      <c r="I680" s="44">
        <v>143.16999999999999</v>
      </c>
      <c r="J680" s="44">
        <v>1785.2</v>
      </c>
      <c r="K680" s="44">
        <v>21422.37</v>
      </c>
      <c r="L680" s="46">
        <v>23207.57</v>
      </c>
      <c r="M680" s="122"/>
      <c r="N680" s="124">
        <v>21422.37</v>
      </c>
      <c r="O680" s="124">
        <v>15050.66</v>
      </c>
      <c r="P680" s="124">
        <v>774</v>
      </c>
      <c r="Q680" s="124">
        <v>25916.69</v>
      </c>
      <c r="R680" s="124">
        <v>24131.49</v>
      </c>
      <c r="S680" s="47"/>
    </row>
    <row r="681" spans="1:19" ht="9" customHeight="1" x14ac:dyDescent="0.2">
      <c r="A681" s="218"/>
      <c r="B681" s="218"/>
      <c r="C681" s="48" t="s">
        <v>4</v>
      </c>
      <c r="D681" s="49">
        <v>14</v>
      </c>
      <c r="E681" s="61">
        <v>28864926</v>
      </c>
      <c r="F681" s="50">
        <v>0</v>
      </c>
      <c r="G681" s="50">
        <v>0</v>
      </c>
      <c r="H681" s="61">
        <v>12337351</v>
      </c>
      <c r="I681" s="61">
        <v>277216</v>
      </c>
      <c r="J681" s="51">
        <v>3456629</v>
      </c>
      <c r="K681" s="61">
        <v>41479492</v>
      </c>
      <c r="L681" s="61">
        <v>44936122</v>
      </c>
      <c r="M681" s="123"/>
      <c r="N681" s="125">
        <v>41479492</v>
      </c>
      <c r="O681" s="125">
        <v>29142141</v>
      </c>
      <c r="P681" s="128">
        <v>1498673</v>
      </c>
      <c r="Q681" s="125">
        <v>50181709</v>
      </c>
      <c r="R681" s="125">
        <v>46725080</v>
      </c>
      <c r="S681" s="47"/>
    </row>
    <row r="682" spans="1:19" ht="12.75" customHeight="1" x14ac:dyDescent="0.2">
      <c r="A682" s="218"/>
      <c r="B682" s="218"/>
      <c r="C682" s="53" t="s">
        <v>3</v>
      </c>
      <c r="D682" s="54">
        <v>15</v>
      </c>
      <c r="E682" s="44">
        <v>16771.02</v>
      </c>
      <c r="F682" s="44">
        <v>0</v>
      </c>
      <c r="G682" s="44">
        <v>0</v>
      </c>
      <c r="H682" s="44">
        <v>6371.71</v>
      </c>
      <c r="I682" s="44">
        <v>143.16999999999999</v>
      </c>
      <c r="J682" s="44">
        <v>1940.49</v>
      </c>
      <c r="K682" s="44">
        <v>23285.9</v>
      </c>
      <c r="L682" s="46">
        <v>25226.39</v>
      </c>
      <c r="M682" s="122"/>
      <c r="N682" s="124">
        <v>23285.9</v>
      </c>
      <c r="O682" s="124">
        <v>16914.189999999999</v>
      </c>
      <c r="P682" s="124">
        <v>774</v>
      </c>
      <c r="Q682" s="124">
        <v>28270.94</v>
      </c>
      <c r="R682" s="124">
        <v>26330.45</v>
      </c>
      <c r="S682" s="47"/>
    </row>
    <row r="683" spans="1:19" ht="9" customHeight="1" x14ac:dyDescent="0.2">
      <c r="A683" s="218"/>
      <c r="B683" s="218"/>
      <c r="C683" s="48" t="s">
        <v>4</v>
      </c>
      <c r="D683" s="49">
        <v>20</v>
      </c>
      <c r="E683" s="61">
        <v>32473223</v>
      </c>
      <c r="F683" s="50">
        <v>0</v>
      </c>
      <c r="G683" s="50">
        <v>0</v>
      </c>
      <c r="H683" s="61">
        <v>12337351</v>
      </c>
      <c r="I683" s="61">
        <v>277216</v>
      </c>
      <c r="J683" s="51">
        <v>3757313</v>
      </c>
      <c r="K683" s="61">
        <v>45087790</v>
      </c>
      <c r="L683" s="61">
        <v>48845102</v>
      </c>
      <c r="M683" s="123"/>
      <c r="N683" s="125">
        <v>45087790</v>
      </c>
      <c r="O683" s="125">
        <v>32750439</v>
      </c>
      <c r="P683" s="128">
        <v>1498673</v>
      </c>
      <c r="Q683" s="125">
        <v>54740173</v>
      </c>
      <c r="R683" s="125">
        <v>50982860</v>
      </c>
      <c r="S683" s="47"/>
    </row>
    <row r="684" spans="1:19" ht="12.75" customHeight="1" x14ac:dyDescent="0.2">
      <c r="A684" s="218"/>
      <c r="B684" s="218"/>
      <c r="C684" s="53" t="s">
        <v>3</v>
      </c>
      <c r="D684" s="54">
        <v>21</v>
      </c>
      <c r="E684" s="44">
        <v>18580.22</v>
      </c>
      <c r="F684" s="44">
        <v>0</v>
      </c>
      <c r="G684" s="44">
        <v>0</v>
      </c>
      <c r="H684" s="44">
        <v>6371.71</v>
      </c>
      <c r="I684" s="44">
        <v>143.16999999999999</v>
      </c>
      <c r="J684" s="44">
        <v>2091.2600000000002</v>
      </c>
      <c r="K684" s="44">
        <v>25095.1</v>
      </c>
      <c r="L684" s="46">
        <v>27186.36</v>
      </c>
      <c r="M684" s="122"/>
      <c r="N684" s="124">
        <v>25095.1</v>
      </c>
      <c r="O684" s="124">
        <v>18723.39</v>
      </c>
      <c r="P684" s="124">
        <v>774</v>
      </c>
      <c r="Q684" s="124">
        <v>30556.57</v>
      </c>
      <c r="R684" s="124">
        <v>28465.31</v>
      </c>
      <c r="S684" s="47"/>
    </row>
    <row r="685" spans="1:19" ht="9" customHeight="1" x14ac:dyDescent="0.2">
      <c r="A685" s="218"/>
      <c r="B685" s="218"/>
      <c r="C685" s="48" t="s">
        <v>4</v>
      </c>
      <c r="D685" s="49">
        <v>27</v>
      </c>
      <c r="E685" s="61">
        <v>35976323</v>
      </c>
      <c r="F685" s="50">
        <v>0</v>
      </c>
      <c r="G685" s="50">
        <v>0</v>
      </c>
      <c r="H685" s="61">
        <v>12337351</v>
      </c>
      <c r="I685" s="61">
        <v>277216</v>
      </c>
      <c r="J685" s="51">
        <v>4049244</v>
      </c>
      <c r="K685" s="61">
        <v>48590889</v>
      </c>
      <c r="L685" s="61">
        <v>52640133</v>
      </c>
      <c r="M685" s="123"/>
      <c r="N685" s="125">
        <v>48590889</v>
      </c>
      <c r="O685" s="125">
        <v>36253538</v>
      </c>
      <c r="P685" s="128">
        <v>1498673</v>
      </c>
      <c r="Q685" s="125">
        <v>59165770</v>
      </c>
      <c r="R685" s="125">
        <v>55116526</v>
      </c>
      <c r="S685" s="47"/>
    </row>
    <row r="686" spans="1:19" ht="12.75" customHeight="1" x14ac:dyDescent="0.2">
      <c r="A686" s="218"/>
      <c r="B686" s="218"/>
      <c r="C686" s="53" t="s">
        <v>3</v>
      </c>
      <c r="D686" s="54">
        <v>28</v>
      </c>
      <c r="E686" s="44">
        <v>20363.87</v>
      </c>
      <c r="F686" s="44">
        <v>0</v>
      </c>
      <c r="G686" s="44">
        <v>0</v>
      </c>
      <c r="H686" s="44">
        <v>6371.71</v>
      </c>
      <c r="I686" s="44">
        <v>143.16999999999999</v>
      </c>
      <c r="J686" s="44">
        <v>2239.9</v>
      </c>
      <c r="K686" s="44">
        <v>26878.75</v>
      </c>
      <c r="L686" s="46">
        <v>29118.65</v>
      </c>
      <c r="M686" s="122"/>
      <c r="N686" s="124">
        <v>26878.75</v>
      </c>
      <c r="O686" s="124">
        <v>20507.04</v>
      </c>
      <c r="P686" s="124">
        <v>774</v>
      </c>
      <c r="Q686" s="124">
        <v>32809.919999999998</v>
      </c>
      <c r="R686" s="124">
        <v>30570.02</v>
      </c>
      <c r="S686" s="47"/>
    </row>
    <row r="687" spans="1:19" ht="9" customHeight="1" x14ac:dyDescent="0.2">
      <c r="A687" s="218"/>
      <c r="B687" s="218"/>
      <c r="C687" s="48" t="s">
        <v>4</v>
      </c>
      <c r="D687" s="49">
        <v>34</v>
      </c>
      <c r="E687" s="61">
        <v>39429951</v>
      </c>
      <c r="F687" s="50">
        <v>0</v>
      </c>
      <c r="G687" s="50">
        <v>0</v>
      </c>
      <c r="H687" s="61">
        <v>12337351</v>
      </c>
      <c r="I687" s="61">
        <v>277216</v>
      </c>
      <c r="J687" s="51">
        <v>4337051</v>
      </c>
      <c r="K687" s="61">
        <v>52044517</v>
      </c>
      <c r="L687" s="61">
        <v>56381568</v>
      </c>
      <c r="M687" s="123"/>
      <c r="N687" s="125">
        <v>52044517</v>
      </c>
      <c r="O687" s="125">
        <v>39707166</v>
      </c>
      <c r="P687" s="128">
        <v>1498673</v>
      </c>
      <c r="Q687" s="125">
        <v>63528864</v>
      </c>
      <c r="R687" s="125">
        <v>59191813</v>
      </c>
      <c r="S687" s="47"/>
    </row>
    <row r="688" spans="1:19" ht="12.75" customHeight="1" x14ac:dyDescent="0.2">
      <c r="A688" s="218"/>
      <c r="B688" s="218"/>
      <c r="C688" s="53" t="s">
        <v>3</v>
      </c>
      <c r="D688" s="54">
        <v>35</v>
      </c>
      <c r="E688" s="44">
        <v>21693.8</v>
      </c>
      <c r="F688" s="44">
        <v>0</v>
      </c>
      <c r="G688" s="44">
        <v>0</v>
      </c>
      <c r="H688" s="44">
        <v>6371.71</v>
      </c>
      <c r="I688" s="44">
        <v>143.16999999999999</v>
      </c>
      <c r="J688" s="44">
        <v>2350.7199999999998</v>
      </c>
      <c r="K688" s="44">
        <v>28208.68</v>
      </c>
      <c r="L688" s="46">
        <v>30559.4</v>
      </c>
      <c r="M688" s="122"/>
      <c r="N688" s="124">
        <v>28208.68</v>
      </c>
      <c r="O688" s="124">
        <v>21836.97</v>
      </c>
      <c r="P688" s="124">
        <v>774</v>
      </c>
      <c r="Q688" s="124">
        <v>34490.050000000003</v>
      </c>
      <c r="R688" s="124">
        <v>32139.33</v>
      </c>
      <c r="S688" s="47"/>
    </row>
    <row r="689" spans="1:19" ht="9" customHeight="1" x14ac:dyDescent="0.2">
      <c r="A689" s="219"/>
      <c r="B689" s="219"/>
      <c r="C689" s="58" t="s">
        <v>4</v>
      </c>
      <c r="D689" s="59"/>
      <c r="E689" s="61">
        <v>42005054</v>
      </c>
      <c r="F689" s="50">
        <v>0</v>
      </c>
      <c r="G689" s="50">
        <v>0</v>
      </c>
      <c r="H689" s="61">
        <v>12337351</v>
      </c>
      <c r="I689" s="61">
        <v>277216</v>
      </c>
      <c r="J689" s="61">
        <v>4551629</v>
      </c>
      <c r="K689" s="61">
        <v>54619621</v>
      </c>
      <c r="L689" s="61">
        <v>59171249</v>
      </c>
      <c r="M689" s="123"/>
      <c r="N689" s="128">
        <v>54619621</v>
      </c>
      <c r="O689" s="128">
        <v>42282270</v>
      </c>
      <c r="P689" s="128">
        <v>1498673</v>
      </c>
      <c r="Q689" s="128">
        <v>66782049</v>
      </c>
      <c r="R689" s="125">
        <v>62230420</v>
      </c>
      <c r="S689" s="47"/>
    </row>
    <row r="690" spans="1:19" ht="12.75" customHeight="1" x14ac:dyDescent="0.2">
      <c r="A690" s="196">
        <v>42736</v>
      </c>
      <c r="B690" s="196">
        <v>43159</v>
      </c>
      <c r="C690" s="42" t="s">
        <v>3</v>
      </c>
      <c r="D690" s="43">
        <v>0</v>
      </c>
      <c r="E690" s="44">
        <v>12944.39</v>
      </c>
      <c r="F690" s="44">
        <v>0</v>
      </c>
      <c r="G690" s="44"/>
      <c r="H690" s="44">
        <v>6371.71</v>
      </c>
      <c r="I690" s="44">
        <v>143.16999999999999</v>
      </c>
      <c r="J690" s="44">
        <v>1621.61</v>
      </c>
      <c r="K690" s="44">
        <v>19459.27</v>
      </c>
      <c r="L690" s="46">
        <v>21080.880000000001</v>
      </c>
      <c r="M690" s="122"/>
      <c r="N690" s="124">
        <v>19459.27</v>
      </c>
      <c r="O690" s="124">
        <v>13087.56</v>
      </c>
      <c r="P690" s="124">
        <v>774</v>
      </c>
      <c r="Q690" s="124">
        <v>23436.639999999999</v>
      </c>
      <c r="R690" s="124">
        <v>21815.03</v>
      </c>
      <c r="S690" s="47"/>
    </row>
    <row r="691" spans="1:19" ht="9" customHeight="1" x14ac:dyDescent="0.2">
      <c r="A691" s="197"/>
      <c r="B691" s="197"/>
      <c r="C691" s="48" t="s">
        <v>4</v>
      </c>
      <c r="D691" s="49">
        <v>8</v>
      </c>
      <c r="E691" s="61">
        <v>25063834</v>
      </c>
      <c r="F691" s="50">
        <v>0</v>
      </c>
      <c r="G691" s="50">
        <v>0</v>
      </c>
      <c r="H691" s="61">
        <v>12337351</v>
      </c>
      <c r="I691" s="61">
        <v>277216</v>
      </c>
      <c r="J691" s="51">
        <v>3139875</v>
      </c>
      <c r="K691" s="61">
        <v>37678401</v>
      </c>
      <c r="L691" s="61">
        <v>40818276</v>
      </c>
      <c r="M691" s="123"/>
      <c r="N691" s="125">
        <v>37678401</v>
      </c>
      <c r="O691" s="125">
        <v>25341050</v>
      </c>
      <c r="P691" s="128">
        <v>1498673</v>
      </c>
      <c r="Q691" s="125">
        <v>45379663</v>
      </c>
      <c r="R691" s="125">
        <v>42239788</v>
      </c>
      <c r="S691" s="47"/>
    </row>
    <row r="692" spans="1:19" ht="12.75" customHeight="1" x14ac:dyDescent="0.2">
      <c r="A692" s="220">
        <v>42736</v>
      </c>
      <c r="B692" s="220">
        <v>43159</v>
      </c>
      <c r="C692" s="53" t="s">
        <v>3</v>
      </c>
      <c r="D692" s="54">
        <v>9</v>
      </c>
      <c r="E692" s="44">
        <v>15075.49</v>
      </c>
      <c r="F692" s="44">
        <v>0</v>
      </c>
      <c r="G692" s="44">
        <v>0</v>
      </c>
      <c r="H692" s="44">
        <v>6371.71</v>
      </c>
      <c r="I692" s="44">
        <v>143.16999999999999</v>
      </c>
      <c r="J692" s="44">
        <v>1799.2</v>
      </c>
      <c r="K692" s="44">
        <v>21590.37</v>
      </c>
      <c r="L692" s="46">
        <v>23389.57</v>
      </c>
      <c r="M692" s="122"/>
      <c r="N692" s="124">
        <v>21590.37</v>
      </c>
      <c r="O692" s="124">
        <v>15218.66</v>
      </c>
      <c r="P692" s="124">
        <v>774</v>
      </c>
      <c r="Q692" s="124">
        <v>26128.93</v>
      </c>
      <c r="R692" s="124">
        <v>24329.73</v>
      </c>
      <c r="S692" s="47"/>
    </row>
    <row r="693" spans="1:19" ht="9" customHeight="1" x14ac:dyDescent="0.2">
      <c r="A693" s="220"/>
      <c r="B693" s="220"/>
      <c r="C693" s="48" t="s">
        <v>4</v>
      </c>
      <c r="D693" s="49">
        <v>14</v>
      </c>
      <c r="E693" s="61">
        <v>29190219</v>
      </c>
      <c r="F693" s="50">
        <v>0</v>
      </c>
      <c r="G693" s="50">
        <v>0</v>
      </c>
      <c r="H693" s="61">
        <v>12337351</v>
      </c>
      <c r="I693" s="61">
        <v>277216</v>
      </c>
      <c r="J693" s="51">
        <v>3483737</v>
      </c>
      <c r="K693" s="61">
        <v>41804786</v>
      </c>
      <c r="L693" s="61">
        <v>45288523</v>
      </c>
      <c r="M693" s="123"/>
      <c r="N693" s="125">
        <v>41804786</v>
      </c>
      <c r="O693" s="125">
        <v>29467435</v>
      </c>
      <c r="P693" s="128">
        <v>1498673</v>
      </c>
      <c r="Q693" s="125">
        <v>50592663</v>
      </c>
      <c r="R693" s="125">
        <v>47108926</v>
      </c>
      <c r="S693" s="47"/>
    </row>
    <row r="694" spans="1:19" ht="12.75" customHeight="1" x14ac:dyDescent="0.2">
      <c r="A694" s="220"/>
      <c r="B694" s="220"/>
      <c r="C694" s="53" t="s">
        <v>3</v>
      </c>
      <c r="D694" s="54">
        <v>15</v>
      </c>
      <c r="E694" s="44">
        <v>16954.62</v>
      </c>
      <c r="F694" s="44">
        <v>0</v>
      </c>
      <c r="G694" s="44">
        <v>0</v>
      </c>
      <c r="H694" s="44">
        <v>6371.71</v>
      </c>
      <c r="I694" s="44">
        <v>143.16999999999999</v>
      </c>
      <c r="J694" s="44">
        <v>1955.79</v>
      </c>
      <c r="K694" s="44">
        <v>23469.5</v>
      </c>
      <c r="L694" s="46">
        <v>25425.29</v>
      </c>
      <c r="M694" s="122"/>
      <c r="N694" s="124">
        <v>23469.5</v>
      </c>
      <c r="O694" s="124">
        <v>17097.79</v>
      </c>
      <c r="P694" s="124">
        <v>774</v>
      </c>
      <c r="Q694" s="124">
        <v>28502.89</v>
      </c>
      <c r="R694" s="124">
        <v>26547.1</v>
      </c>
      <c r="S694" s="47"/>
    </row>
    <row r="695" spans="1:19" ht="9" customHeight="1" x14ac:dyDescent="0.2">
      <c r="A695" s="220"/>
      <c r="B695" s="220"/>
      <c r="C695" s="48" t="s">
        <v>4</v>
      </c>
      <c r="D695" s="49">
        <v>20</v>
      </c>
      <c r="E695" s="61">
        <v>32828722</v>
      </c>
      <c r="F695" s="50">
        <v>0</v>
      </c>
      <c r="G695" s="50">
        <v>0</v>
      </c>
      <c r="H695" s="61">
        <v>12337351</v>
      </c>
      <c r="I695" s="61">
        <v>277216</v>
      </c>
      <c r="J695" s="51">
        <v>3786938</v>
      </c>
      <c r="K695" s="61">
        <v>45443289</v>
      </c>
      <c r="L695" s="61">
        <v>49230226</v>
      </c>
      <c r="M695" s="123"/>
      <c r="N695" s="125">
        <v>45443289</v>
      </c>
      <c r="O695" s="125">
        <v>33105938</v>
      </c>
      <c r="P695" s="128">
        <v>1498673</v>
      </c>
      <c r="Q695" s="125">
        <v>55189291</v>
      </c>
      <c r="R695" s="125">
        <v>51402353</v>
      </c>
      <c r="S695" s="47"/>
    </row>
    <row r="696" spans="1:19" ht="12.75" customHeight="1" x14ac:dyDescent="0.2">
      <c r="A696" s="220"/>
      <c r="B696" s="220"/>
      <c r="C696" s="53" t="s">
        <v>3</v>
      </c>
      <c r="D696" s="54">
        <v>21</v>
      </c>
      <c r="E696" s="44">
        <v>18778.22</v>
      </c>
      <c r="F696" s="44">
        <v>0</v>
      </c>
      <c r="G696" s="44">
        <v>0</v>
      </c>
      <c r="H696" s="44">
        <v>6371.71</v>
      </c>
      <c r="I696" s="44">
        <v>143.16999999999999</v>
      </c>
      <c r="J696" s="44">
        <v>2107.7600000000002</v>
      </c>
      <c r="K696" s="44">
        <v>25293.1</v>
      </c>
      <c r="L696" s="46">
        <v>27400.86</v>
      </c>
      <c r="M696" s="122"/>
      <c r="N696" s="124">
        <v>25293.1</v>
      </c>
      <c r="O696" s="124">
        <v>18921.39</v>
      </c>
      <c r="P696" s="124">
        <v>774</v>
      </c>
      <c r="Q696" s="124">
        <v>30806.71</v>
      </c>
      <c r="R696" s="124">
        <v>28698.95</v>
      </c>
      <c r="S696" s="47"/>
    </row>
    <row r="697" spans="1:19" ht="9" customHeight="1" x14ac:dyDescent="0.2">
      <c r="A697" s="220"/>
      <c r="B697" s="220"/>
      <c r="C697" s="48" t="s">
        <v>4</v>
      </c>
      <c r="D697" s="49">
        <v>27</v>
      </c>
      <c r="E697" s="61">
        <v>36359704</v>
      </c>
      <c r="F697" s="50">
        <v>0</v>
      </c>
      <c r="G697" s="50">
        <v>0</v>
      </c>
      <c r="H697" s="61">
        <v>12337351</v>
      </c>
      <c r="I697" s="61">
        <v>277216</v>
      </c>
      <c r="J697" s="51">
        <v>4081192</v>
      </c>
      <c r="K697" s="61">
        <v>48974271</v>
      </c>
      <c r="L697" s="61">
        <v>53055463</v>
      </c>
      <c r="M697" s="123"/>
      <c r="N697" s="125">
        <v>48974271</v>
      </c>
      <c r="O697" s="125">
        <v>36636920</v>
      </c>
      <c r="P697" s="128">
        <v>1498673</v>
      </c>
      <c r="Q697" s="125">
        <v>59650108</v>
      </c>
      <c r="R697" s="125">
        <v>55568916</v>
      </c>
      <c r="S697" s="47"/>
    </row>
    <row r="698" spans="1:19" ht="12.75" customHeight="1" x14ac:dyDescent="0.2">
      <c r="A698" s="220"/>
      <c r="B698" s="220"/>
      <c r="C698" s="53" t="s">
        <v>3</v>
      </c>
      <c r="D698" s="54">
        <v>28</v>
      </c>
      <c r="E698" s="44">
        <v>20576.27</v>
      </c>
      <c r="F698" s="44">
        <v>0</v>
      </c>
      <c r="G698" s="44">
        <v>0</v>
      </c>
      <c r="H698" s="44">
        <v>6371.71</v>
      </c>
      <c r="I698" s="44">
        <v>143.16999999999999</v>
      </c>
      <c r="J698" s="44">
        <v>2257.6</v>
      </c>
      <c r="K698" s="44">
        <v>27091.15</v>
      </c>
      <c r="L698" s="46">
        <v>29348.75</v>
      </c>
      <c r="M698" s="122"/>
      <c r="N698" s="124">
        <v>27091.15</v>
      </c>
      <c r="O698" s="124">
        <v>20719.439999999999</v>
      </c>
      <c r="P698" s="124">
        <v>774</v>
      </c>
      <c r="Q698" s="124">
        <v>33078.25</v>
      </c>
      <c r="R698" s="124">
        <v>30820.65</v>
      </c>
      <c r="S698" s="47"/>
    </row>
    <row r="699" spans="1:19" ht="9" customHeight="1" x14ac:dyDescent="0.2">
      <c r="A699" s="220"/>
      <c r="B699" s="220"/>
      <c r="C699" s="48" t="s">
        <v>4</v>
      </c>
      <c r="D699" s="49">
        <v>34</v>
      </c>
      <c r="E699" s="61">
        <v>39841214</v>
      </c>
      <c r="F699" s="50">
        <v>0</v>
      </c>
      <c r="G699" s="50">
        <v>0</v>
      </c>
      <c r="H699" s="61">
        <v>12337351</v>
      </c>
      <c r="I699" s="61">
        <v>277216</v>
      </c>
      <c r="J699" s="51">
        <v>4371323</v>
      </c>
      <c r="K699" s="61">
        <v>52455781</v>
      </c>
      <c r="L699" s="61">
        <v>56827104</v>
      </c>
      <c r="M699" s="123"/>
      <c r="N699" s="125">
        <v>52455781</v>
      </c>
      <c r="O699" s="125">
        <v>40118430</v>
      </c>
      <c r="P699" s="128">
        <v>1498673</v>
      </c>
      <c r="Q699" s="125">
        <v>64048423</v>
      </c>
      <c r="R699" s="125">
        <v>59677100</v>
      </c>
      <c r="S699" s="47"/>
    </row>
    <row r="700" spans="1:19" ht="12.75" customHeight="1" x14ac:dyDescent="0.2">
      <c r="A700" s="220"/>
      <c r="B700" s="220"/>
      <c r="C700" s="53" t="s">
        <v>3</v>
      </c>
      <c r="D700" s="54">
        <v>35</v>
      </c>
      <c r="E700" s="44">
        <v>21915.8</v>
      </c>
      <c r="F700" s="44">
        <v>0</v>
      </c>
      <c r="G700" s="44">
        <v>0</v>
      </c>
      <c r="H700" s="44">
        <v>6371.71</v>
      </c>
      <c r="I700" s="44">
        <v>143.16999999999999</v>
      </c>
      <c r="J700" s="44">
        <v>2369.2199999999998</v>
      </c>
      <c r="K700" s="44">
        <v>28430.68</v>
      </c>
      <c r="L700" s="46">
        <v>30799.9</v>
      </c>
      <c r="M700" s="122"/>
      <c r="N700" s="124">
        <v>28430.68</v>
      </c>
      <c r="O700" s="124">
        <v>22058.97</v>
      </c>
      <c r="P700" s="124">
        <v>774</v>
      </c>
      <c r="Q700" s="124">
        <v>34770.51</v>
      </c>
      <c r="R700" s="124">
        <v>32401.29</v>
      </c>
      <c r="S700" s="47"/>
    </row>
    <row r="701" spans="1:19" ht="9" customHeight="1" x14ac:dyDescent="0.2">
      <c r="A701" s="221"/>
      <c r="B701" s="221"/>
      <c r="C701" s="58" t="s">
        <v>4</v>
      </c>
      <c r="D701" s="59"/>
      <c r="E701" s="61">
        <v>42434906</v>
      </c>
      <c r="F701" s="61">
        <v>0</v>
      </c>
      <c r="G701" s="61">
        <v>0</v>
      </c>
      <c r="H701" s="61">
        <v>12337351</v>
      </c>
      <c r="I701" s="61">
        <v>277216</v>
      </c>
      <c r="J701" s="61">
        <v>4587450</v>
      </c>
      <c r="K701" s="61">
        <v>55049473</v>
      </c>
      <c r="L701" s="61">
        <v>59636922</v>
      </c>
      <c r="M701" s="123"/>
      <c r="N701" s="128">
        <v>55049473</v>
      </c>
      <c r="O701" s="128">
        <v>42712122</v>
      </c>
      <c r="P701" s="128">
        <v>1498673</v>
      </c>
      <c r="Q701" s="128">
        <v>67325095</v>
      </c>
      <c r="R701" s="125">
        <v>62737646</v>
      </c>
      <c r="S701" s="47"/>
    </row>
    <row r="702" spans="1:19" ht="12.75" customHeight="1" x14ac:dyDescent="0.2">
      <c r="A702" s="196">
        <v>43160</v>
      </c>
      <c r="B702" s="196">
        <v>43190</v>
      </c>
      <c r="C702" s="42" t="s">
        <v>3</v>
      </c>
      <c r="D702" s="43">
        <v>0</v>
      </c>
      <c r="E702" s="44">
        <v>13377.59</v>
      </c>
      <c r="F702" s="44">
        <v>0</v>
      </c>
      <c r="G702" s="44"/>
      <c r="H702" s="44">
        <v>6371.71</v>
      </c>
      <c r="I702" s="44">
        <v>143.16999999999999</v>
      </c>
      <c r="J702" s="44">
        <v>1657.71</v>
      </c>
      <c r="K702" s="44">
        <v>19892.47</v>
      </c>
      <c r="L702" s="46">
        <v>21550.18</v>
      </c>
      <c r="M702" s="122"/>
      <c r="N702" s="124">
        <v>19892.47</v>
      </c>
      <c r="O702" s="124">
        <v>13520.76</v>
      </c>
      <c r="P702" s="124">
        <v>884.4</v>
      </c>
      <c r="Q702" s="124">
        <v>23983.919999999998</v>
      </c>
      <c r="R702" s="124">
        <v>22326.21</v>
      </c>
      <c r="S702" s="47"/>
    </row>
    <row r="703" spans="1:19" ht="9" customHeight="1" x14ac:dyDescent="0.2">
      <c r="A703" s="197"/>
      <c r="B703" s="197"/>
      <c r="C703" s="48" t="s">
        <v>4</v>
      </c>
      <c r="D703" s="49">
        <v>8</v>
      </c>
      <c r="E703" s="61">
        <v>25902626</v>
      </c>
      <c r="F703" s="50">
        <v>0</v>
      </c>
      <c r="G703" s="50">
        <v>0</v>
      </c>
      <c r="H703" s="61">
        <v>12337351</v>
      </c>
      <c r="I703" s="61">
        <v>277216</v>
      </c>
      <c r="J703" s="51">
        <v>3209774</v>
      </c>
      <c r="K703" s="61">
        <v>38517193</v>
      </c>
      <c r="L703" s="61">
        <v>41726967</v>
      </c>
      <c r="M703" s="123"/>
      <c r="N703" s="125">
        <v>38517193</v>
      </c>
      <c r="O703" s="125">
        <v>26179842</v>
      </c>
      <c r="P703" s="128">
        <v>1712437</v>
      </c>
      <c r="Q703" s="125">
        <v>46439345</v>
      </c>
      <c r="R703" s="125">
        <v>43229571</v>
      </c>
      <c r="S703" s="47"/>
    </row>
    <row r="704" spans="1:19" ht="12.75" customHeight="1" x14ac:dyDescent="0.2">
      <c r="A704" s="218">
        <v>43160</v>
      </c>
      <c r="B704" s="218">
        <v>43190</v>
      </c>
      <c r="C704" s="53" t="s">
        <v>3</v>
      </c>
      <c r="D704" s="54">
        <v>9</v>
      </c>
      <c r="E704" s="44">
        <v>15555.49</v>
      </c>
      <c r="F704" s="44">
        <v>0</v>
      </c>
      <c r="G704" s="44">
        <v>0</v>
      </c>
      <c r="H704" s="44">
        <v>6371.71</v>
      </c>
      <c r="I704" s="44">
        <v>143.16999999999999</v>
      </c>
      <c r="J704" s="44">
        <v>1839.2</v>
      </c>
      <c r="K704" s="44">
        <v>22070.37</v>
      </c>
      <c r="L704" s="46">
        <v>23909.57</v>
      </c>
      <c r="M704" s="122"/>
      <c r="N704" s="124">
        <v>22070.37</v>
      </c>
      <c r="O704" s="124">
        <v>15698.66</v>
      </c>
      <c r="P704" s="124">
        <v>884.4</v>
      </c>
      <c r="Q704" s="124">
        <v>26735.33</v>
      </c>
      <c r="R704" s="124">
        <v>24896.13</v>
      </c>
      <c r="S704" s="47"/>
    </row>
    <row r="705" spans="1:19" ht="9" customHeight="1" x14ac:dyDescent="0.2">
      <c r="A705" s="218"/>
      <c r="B705" s="218"/>
      <c r="C705" s="48" t="s">
        <v>4</v>
      </c>
      <c r="D705" s="49">
        <v>14</v>
      </c>
      <c r="E705" s="61">
        <v>30119629</v>
      </c>
      <c r="F705" s="50">
        <v>0</v>
      </c>
      <c r="G705" s="50">
        <v>0</v>
      </c>
      <c r="H705" s="61">
        <v>12337351</v>
      </c>
      <c r="I705" s="61">
        <v>277216</v>
      </c>
      <c r="J705" s="51">
        <v>3561188</v>
      </c>
      <c r="K705" s="61">
        <v>42734195</v>
      </c>
      <c r="L705" s="61">
        <v>46295383</v>
      </c>
      <c r="M705" s="123"/>
      <c r="N705" s="125">
        <v>42734195</v>
      </c>
      <c r="O705" s="125">
        <v>30396844</v>
      </c>
      <c r="P705" s="128">
        <v>1712437</v>
      </c>
      <c r="Q705" s="125">
        <v>51766817</v>
      </c>
      <c r="R705" s="125">
        <v>48205630</v>
      </c>
      <c r="S705" s="47"/>
    </row>
    <row r="706" spans="1:19" ht="12.75" customHeight="1" x14ac:dyDescent="0.2">
      <c r="A706" s="218"/>
      <c r="B706" s="218"/>
      <c r="C706" s="53" t="s">
        <v>3</v>
      </c>
      <c r="D706" s="54">
        <v>15</v>
      </c>
      <c r="E706" s="44">
        <v>17483.82</v>
      </c>
      <c r="F706" s="44">
        <v>0</v>
      </c>
      <c r="G706" s="44">
        <v>0</v>
      </c>
      <c r="H706" s="44">
        <v>6371.71</v>
      </c>
      <c r="I706" s="44">
        <v>143.16999999999999</v>
      </c>
      <c r="J706" s="44">
        <v>1999.89</v>
      </c>
      <c r="K706" s="44">
        <v>23998.7</v>
      </c>
      <c r="L706" s="46">
        <v>25998.59</v>
      </c>
      <c r="M706" s="122"/>
      <c r="N706" s="124">
        <v>23998.7</v>
      </c>
      <c r="O706" s="124">
        <v>17626.990000000002</v>
      </c>
      <c r="P706" s="124">
        <v>884.4</v>
      </c>
      <c r="Q706" s="124">
        <v>29171.45</v>
      </c>
      <c r="R706" s="124">
        <v>27171.56</v>
      </c>
      <c r="S706" s="47"/>
    </row>
    <row r="707" spans="1:19" ht="9" customHeight="1" x14ac:dyDescent="0.2">
      <c r="A707" s="218"/>
      <c r="B707" s="218"/>
      <c r="C707" s="48" t="s">
        <v>4</v>
      </c>
      <c r="D707" s="49">
        <v>20</v>
      </c>
      <c r="E707" s="61">
        <v>33853396</v>
      </c>
      <c r="F707" s="50">
        <v>0</v>
      </c>
      <c r="G707" s="50">
        <v>0</v>
      </c>
      <c r="H707" s="61">
        <v>12337351</v>
      </c>
      <c r="I707" s="61">
        <v>277216</v>
      </c>
      <c r="J707" s="51">
        <v>3872327</v>
      </c>
      <c r="K707" s="61">
        <v>46467963</v>
      </c>
      <c r="L707" s="61">
        <v>50340290</v>
      </c>
      <c r="M707" s="123"/>
      <c r="N707" s="125">
        <v>46467963</v>
      </c>
      <c r="O707" s="125">
        <v>34130612</v>
      </c>
      <c r="P707" s="128">
        <v>1712437</v>
      </c>
      <c r="Q707" s="125">
        <v>56483803</v>
      </c>
      <c r="R707" s="125">
        <v>52611476</v>
      </c>
      <c r="S707" s="47"/>
    </row>
    <row r="708" spans="1:19" ht="12.75" customHeight="1" x14ac:dyDescent="0.2">
      <c r="A708" s="218"/>
      <c r="B708" s="218"/>
      <c r="C708" s="53" t="s">
        <v>3</v>
      </c>
      <c r="D708" s="54">
        <v>21</v>
      </c>
      <c r="E708" s="44">
        <v>19345.82</v>
      </c>
      <c r="F708" s="44">
        <v>0</v>
      </c>
      <c r="G708" s="44">
        <v>0</v>
      </c>
      <c r="H708" s="44">
        <v>6371.71</v>
      </c>
      <c r="I708" s="44">
        <v>143.16999999999999</v>
      </c>
      <c r="J708" s="44">
        <v>2155.06</v>
      </c>
      <c r="K708" s="44">
        <v>25860.7</v>
      </c>
      <c r="L708" s="46">
        <v>28015.759999999998</v>
      </c>
      <c r="M708" s="122"/>
      <c r="N708" s="124">
        <v>25860.7</v>
      </c>
      <c r="O708" s="124">
        <v>19488.990000000002</v>
      </c>
      <c r="P708" s="124">
        <v>884.4</v>
      </c>
      <c r="Q708" s="124">
        <v>31523.78</v>
      </c>
      <c r="R708" s="124">
        <v>29368.720000000001</v>
      </c>
      <c r="S708" s="47"/>
    </row>
    <row r="709" spans="1:19" ht="9" customHeight="1" x14ac:dyDescent="0.2">
      <c r="A709" s="218"/>
      <c r="B709" s="218"/>
      <c r="C709" s="48" t="s">
        <v>4</v>
      </c>
      <c r="D709" s="49">
        <v>27</v>
      </c>
      <c r="E709" s="61">
        <v>37458731</v>
      </c>
      <c r="F709" s="50">
        <v>0</v>
      </c>
      <c r="G709" s="50">
        <v>0</v>
      </c>
      <c r="H709" s="61">
        <v>12337351</v>
      </c>
      <c r="I709" s="61">
        <v>277216</v>
      </c>
      <c r="J709" s="51">
        <v>4172778</v>
      </c>
      <c r="K709" s="61">
        <v>50073298</v>
      </c>
      <c r="L709" s="61">
        <v>54246076</v>
      </c>
      <c r="M709" s="123"/>
      <c r="N709" s="125">
        <v>50073298</v>
      </c>
      <c r="O709" s="125">
        <v>37735947</v>
      </c>
      <c r="P709" s="128">
        <v>1712437</v>
      </c>
      <c r="Q709" s="125">
        <v>61038550</v>
      </c>
      <c r="R709" s="125">
        <v>56865771</v>
      </c>
      <c r="S709" s="47"/>
    </row>
    <row r="710" spans="1:19" ht="12.75" customHeight="1" x14ac:dyDescent="0.2">
      <c r="A710" s="218"/>
      <c r="B710" s="218"/>
      <c r="C710" s="53" t="s">
        <v>3</v>
      </c>
      <c r="D710" s="54">
        <v>28</v>
      </c>
      <c r="E710" s="44">
        <v>21183.47</v>
      </c>
      <c r="F710" s="44">
        <v>0</v>
      </c>
      <c r="G710" s="44">
        <v>0</v>
      </c>
      <c r="H710" s="44">
        <v>6371.71</v>
      </c>
      <c r="I710" s="44">
        <v>143.16999999999999</v>
      </c>
      <c r="J710" s="44">
        <v>2308.1999999999998</v>
      </c>
      <c r="K710" s="44">
        <v>27698.35</v>
      </c>
      <c r="L710" s="46">
        <v>30006.55</v>
      </c>
      <c r="M710" s="122"/>
      <c r="N710" s="124">
        <v>27698.35</v>
      </c>
      <c r="O710" s="124">
        <v>21326.639999999999</v>
      </c>
      <c r="P710" s="124">
        <v>884.4</v>
      </c>
      <c r="Q710" s="124">
        <v>33845.35</v>
      </c>
      <c r="R710" s="124">
        <v>31537.15</v>
      </c>
      <c r="S710" s="47"/>
    </row>
    <row r="711" spans="1:19" ht="9" customHeight="1" x14ac:dyDescent="0.2">
      <c r="A711" s="218"/>
      <c r="B711" s="218"/>
      <c r="C711" s="48" t="s">
        <v>4</v>
      </c>
      <c r="D711" s="49">
        <v>34</v>
      </c>
      <c r="E711" s="61">
        <v>41016917</v>
      </c>
      <c r="F711" s="50">
        <v>0</v>
      </c>
      <c r="G711" s="50">
        <v>0</v>
      </c>
      <c r="H711" s="61">
        <v>12337351</v>
      </c>
      <c r="I711" s="61">
        <v>277216</v>
      </c>
      <c r="J711" s="51">
        <v>4469298</v>
      </c>
      <c r="K711" s="61">
        <v>53631484</v>
      </c>
      <c r="L711" s="61">
        <v>58100783</v>
      </c>
      <c r="M711" s="123"/>
      <c r="N711" s="125">
        <v>53631484</v>
      </c>
      <c r="O711" s="125">
        <v>41294133</v>
      </c>
      <c r="P711" s="128">
        <v>1712437</v>
      </c>
      <c r="Q711" s="125">
        <v>65533736</v>
      </c>
      <c r="R711" s="125">
        <v>61064437</v>
      </c>
      <c r="S711" s="47"/>
    </row>
    <row r="712" spans="1:19" ht="12.75" customHeight="1" x14ac:dyDescent="0.2">
      <c r="A712" s="218"/>
      <c r="B712" s="218"/>
      <c r="C712" s="53" t="s">
        <v>3</v>
      </c>
      <c r="D712" s="54">
        <v>35</v>
      </c>
      <c r="E712" s="44">
        <v>22555.4</v>
      </c>
      <c r="F712" s="44">
        <v>0</v>
      </c>
      <c r="G712" s="44">
        <v>0</v>
      </c>
      <c r="H712" s="44">
        <v>6371.71</v>
      </c>
      <c r="I712" s="44">
        <v>143.16999999999999</v>
      </c>
      <c r="J712" s="44">
        <v>2422.52</v>
      </c>
      <c r="K712" s="44">
        <v>29070.28</v>
      </c>
      <c r="L712" s="46">
        <v>31492.799999999999</v>
      </c>
      <c r="M712" s="122"/>
      <c r="N712" s="124">
        <v>29070.28</v>
      </c>
      <c r="O712" s="124">
        <v>22698.57</v>
      </c>
      <c r="P712" s="124">
        <v>884.4</v>
      </c>
      <c r="Q712" s="124">
        <v>35578.54</v>
      </c>
      <c r="R712" s="124">
        <v>33156.019999999997</v>
      </c>
      <c r="S712" s="47"/>
    </row>
    <row r="713" spans="1:19" ht="9" customHeight="1" x14ac:dyDescent="0.2">
      <c r="A713" s="219"/>
      <c r="B713" s="219"/>
      <c r="C713" s="58" t="s">
        <v>4</v>
      </c>
      <c r="D713" s="59"/>
      <c r="E713" s="61">
        <v>43673344</v>
      </c>
      <c r="F713" s="61">
        <v>0</v>
      </c>
      <c r="G713" s="61">
        <v>0</v>
      </c>
      <c r="H713" s="61">
        <v>12337351</v>
      </c>
      <c r="I713" s="61">
        <v>277216</v>
      </c>
      <c r="J713" s="61">
        <v>4690653</v>
      </c>
      <c r="K713" s="61">
        <v>56287911</v>
      </c>
      <c r="L713" s="61">
        <v>60978564</v>
      </c>
      <c r="M713" s="123"/>
      <c r="N713" s="128">
        <v>56287911</v>
      </c>
      <c r="O713" s="128">
        <v>43950560</v>
      </c>
      <c r="P713" s="128">
        <v>1712437</v>
      </c>
      <c r="Q713" s="128">
        <v>68889660</v>
      </c>
      <c r="R713" s="125">
        <v>64199007</v>
      </c>
      <c r="S713" s="47"/>
    </row>
    <row r="714" spans="1:19" ht="12.75" customHeight="1" x14ac:dyDescent="0.2">
      <c r="A714" s="196">
        <v>43191</v>
      </c>
      <c r="B714" s="196">
        <v>43555</v>
      </c>
      <c r="C714" s="42" t="s">
        <v>3</v>
      </c>
      <c r="D714" s="43">
        <v>0</v>
      </c>
      <c r="E714" s="44">
        <v>13520.76</v>
      </c>
      <c r="F714" s="44">
        <v>0</v>
      </c>
      <c r="G714" s="44"/>
      <c r="H714" s="44">
        <v>6371.71</v>
      </c>
      <c r="I714" s="44"/>
      <c r="J714" s="44">
        <v>1657.71</v>
      </c>
      <c r="K714" s="44">
        <v>19892.47</v>
      </c>
      <c r="L714" s="46">
        <v>21550.18</v>
      </c>
      <c r="M714" s="122"/>
      <c r="N714" s="124">
        <v>19892.47</v>
      </c>
      <c r="O714" s="124">
        <v>13520.76</v>
      </c>
      <c r="P714" s="124">
        <v>884.4</v>
      </c>
      <c r="Q714" s="124">
        <v>23983.919999999998</v>
      </c>
      <c r="R714" s="124">
        <v>22326.21</v>
      </c>
      <c r="S714" s="47"/>
    </row>
    <row r="715" spans="1:19" ht="9" customHeight="1" x14ac:dyDescent="0.2">
      <c r="A715" s="197"/>
      <c r="B715" s="197"/>
      <c r="C715" s="48" t="s">
        <v>4</v>
      </c>
      <c r="D715" s="49">
        <v>8</v>
      </c>
      <c r="E715" s="61">
        <v>26179842</v>
      </c>
      <c r="F715" s="50">
        <v>0</v>
      </c>
      <c r="G715" s="50">
        <v>0</v>
      </c>
      <c r="H715" s="61">
        <v>12337351</v>
      </c>
      <c r="I715" s="61"/>
      <c r="J715" s="51">
        <v>3209774</v>
      </c>
      <c r="K715" s="61">
        <v>38517193</v>
      </c>
      <c r="L715" s="61">
        <v>41726967</v>
      </c>
      <c r="M715" s="123"/>
      <c r="N715" s="125">
        <v>38517193</v>
      </c>
      <c r="O715" s="125">
        <v>26179842</v>
      </c>
      <c r="P715" s="128">
        <v>1712437</v>
      </c>
      <c r="Q715" s="125">
        <v>46439345</v>
      </c>
      <c r="R715" s="125">
        <v>43229571</v>
      </c>
      <c r="S715" s="47"/>
    </row>
    <row r="716" spans="1:19" ht="12.75" customHeight="1" x14ac:dyDescent="0.2">
      <c r="A716" s="218">
        <v>43191</v>
      </c>
      <c r="B716" s="218">
        <v>43555</v>
      </c>
      <c r="C716" s="53" t="s">
        <v>3</v>
      </c>
      <c r="D716" s="54">
        <v>9</v>
      </c>
      <c r="E716" s="44">
        <v>15698.66</v>
      </c>
      <c r="F716" s="44">
        <v>0</v>
      </c>
      <c r="G716" s="44">
        <v>0</v>
      </c>
      <c r="H716" s="44">
        <v>6371.71</v>
      </c>
      <c r="I716" s="44"/>
      <c r="J716" s="44">
        <v>1839.2</v>
      </c>
      <c r="K716" s="44">
        <v>22070.37</v>
      </c>
      <c r="L716" s="46">
        <v>23909.57</v>
      </c>
      <c r="M716" s="122"/>
      <c r="N716" s="124">
        <v>22070.37</v>
      </c>
      <c r="O716" s="124">
        <v>15698.66</v>
      </c>
      <c r="P716" s="124">
        <v>884.4</v>
      </c>
      <c r="Q716" s="124">
        <v>26735.33</v>
      </c>
      <c r="R716" s="124">
        <v>24896.13</v>
      </c>
      <c r="S716" s="47"/>
    </row>
    <row r="717" spans="1:19" ht="9" customHeight="1" x14ac:dyDescent="0.2">
      <c r="A717" s="218"/>
      <c r="B717" s="218"/>
      <c r="C717" s="48" t="s">
        <v>4</v>
      </c>
      <c r="D717" s="49">
        <v>14</v>
      </c>
      <c r="E717" s="61">
        <v>30396844</v>
      </c>
      <c r="F717" s="50">
        <v>0</v>
      </c>
      <c r="G717" s="50">
        <v>0</v>
      </c>
      <c r="H717" s="61">
        <v>12337351</v>
      </c>
      <c r="I717" s="61"/>
      <c r="J717" s="51">
        <v>3561188</v>
      </c>
      <c r="K717" s="61">
        <v>42734195</v>
      </c>
      <c r="L717" s="61">
        <v>46295383</v>
      </c>
      <c r="M717" s="123"/>
      <c r="N717" s="125">
        <v>42734195</v>
      </c>
      <c r="O717" s="125">
        <v>30396844</v>
      </c>
      <c r="P717" s="128">
        <v>1712437</v>
      </c>
      <c r="Q717" s="125">
        <v>51766817</v>
      </c>
      <c r="R717" s="125">
        <v>48205630</v>
      </c>
      <c r="S717" s="47"/>
    </row>
    <row r="718" spans="1:19" ht="12.75" customHeight="1" x14ac:dyDescent="0.2">
      <c r="A718" s="218"/>
      <c r="B718" s="218"/>
      <c r="C718" s="53" t="s">
        <v>3</v>
      </c>
      <c r="D718" s="54">
        <v>15</v>
      </c>
      <c r="E718" s="44">
        <v>17626.990000000002</v>
      </c>
      <c r="F718" s="44">
        <v>0</v>
      </c>
      <c r="G718" s="44">
        <v>0</v>
      </c>
      <c r="H718" s="44">
        <v>6371.71</v>
      </c>
      <c r="I718" s="44"/>
      <c r="J718" s="44">
        <v>1999.89</v>
      </c>
      <c r="K718" s="44">
        <v>23998.7</v>
      </c>
      <c r="L718" s="46">
        <v>25998.59</v>
      </c>
      <c r="M718" s="122"/>
      <c r="N718" s="124">
        <v>23998.7</v>
      </c>
      <c r="O718" s="124">
        <v>17626.990000000002</v>
      </c>
      <c r="P718" s="124">
        <v>884.4</v>
      </c>
      <c r="Q718" s="124">
        <v>29171.45</v>
      </c>
      <c r="R718" s="124">
        <v>27171.56</v>
      </c>
      <c r="S718" s="47"/>
    </row>
    <row r="719" spans="1:19" ht="9" customHeight="1" x14ac:dyDescent="0.2">
      <c r="A719" s="218"/>
      <c r="B719" s="218"/>
      <c r="C719" s="48" t="s">
        <v>4</v>
      </c>
      <c r="D719" s="49">
        <v>20</v>
      </c>
      <c r="E719" s="61">
        <v>34130612</v>
      </c>
      <c r="F719" s="50">
        <v>0</v>
      </c>
      <c r="G719" s="50">
        <v>0</v>
      </c>
      <c r="H719" s="61">
        <v>12337351</v>
      </c>
      <c r="I719" s="61"/>
      <c r="J719" s="51">
        <v>3872327</v>
      </c>
      <c r="K719" s="61">
        <v>46467963</v>
      </c>
      <c r="L719" s="61">
        <v>50340290</v>
      </c>
      <c r="M719" s="123"/>
      <c r="N719" s="125">
        <v>46467963</v>
      </c>
      <c r="O719" s="125">
        <v>34130612</v>
      </c>
      <c r="P719" s="128">
        <v>1712437</v>
      </c>
      <c r="Q719" s="125">
        <v>56483803</v>
      </c>
      <c r="R719" s="125">
        <v>52611476</v>
      </c>
      <c r="S719" s="47"/>
    </row>
    <row r="720" spans="1:19" ht="12.75" customHeight="1" x14ac:dyDescent="0.2">
      <c r="A720" s="218"/>
      <c r="B720" s="218"/>
      <c r="C720" s="53" t="s">
        <v>3</v>
      </c>
      <c r="D720" s="54">
        <v>21</v>
      </c>
      <c r="E720" s="44">
        <v>19488.990000000002</v>
      </c>
      <c r="F720" s="44">
        <v>0</v>
      </c>
      <c r="G720" s="44">
        <v>0</v>
      </c>
      <c r="H720" s="44">
        <v>6371.71</v>
      </c>
      <c r="I720" s="44"/>
      <c r="J720" s="44">
        <v>2155.06</v>
      </c>
      <c r="K720" s="44">
        <v>25860.7</v>
      </c>
      <c r="L720" s="46">
        <v>28015.759999999998</v>
      </c>
      <c r="M720" s="122"/>
      <c r="N720" s="124">
        <v>25860.7</v>
      </c>
      <c r="O720" s="124">
        <v>19488.990000000002</v>
      </c>
      <c r="P720" s="124">
        <v>884.4</v>
      </c>
      <c r="Q720" s="124">
        <v>31523.78</v>
      </c>
      <c r="R720" s="124">
        <v>29368.720000000001</v>
      </c>
      <c r="S720" s="47"/>
    </row>
    <row r="721" spans="1:19" ht="9" customHeight="1" x14ac:dyDescent="0.2">
      <c r="A721" s="218"/>
      <c r="B721" s="218"/>
      <c r="C721" s="48" t="s">
        <v>4</v>
      </c>
      <c r="D721" s="49">
        <v>27</v>
      </c>
      <c r="E721" s="61">
        <v>37735947</v>
      </c>
      <c r="F721" s="50">
        <v>0</v>
      </c>
      <c r="G721" s="50">
        <v>0</v>
      </c>
      <c r="H721" s="61">
        <v>12337351</v>
      </c>
      <c r="I721" s="61"/>
      <c r="J721" s="51">
        <v>4172778</v>
      </c>
      <c r="K721" s="61">
        <v>50073298</v>
      </c>
      <c r="L721" s="61">
        <v>54246076</v>
      </c>
      <c r="M721" s="123"/>
      <c r="N721" s="125">
        <v>50073298</v>
      </c>
      <c r="O721" s="125">
        <v>37735947</v>
      </c>
      <c r="P721" s="128">
        <v>1712437</v>
      </c>
      <c r="Q721" s="125">
        <v>61038550</v>
      </c>
      <c r="R721" s="125">
        <v>56865771</v>
      </c>
      <c r="S721" s="47"/>
    </row>
    <row r="722" spans="1:19" ht="12.75" customHeight="1" x14ac:dyDescent="0.2">
      <c r="A722" s="218"/>
      <c r="B722" s="218"/>
      <c r="C722" s="53" t="s">
        <v>3</v>
      </c>
      <c r="D722" s="54">
        <v>28</v>
      </c>
      <c r="E722" s="44">
        <v>21326.639999999999</v>
      </c>
      <c r="F722" s="44">
        <v>0</v>
      </c>
      <c r="G722" s="44">
        <v>0</v>
      </c>
      <c r="H722" s="44">
        <v>6371.71</v>
      </c>
      <c r="I722" s="44"/>
      <c r="J722" s="44">
        <v>2308.1999999999998</v>
      </c>
      <c r="K722" s="44">
        <v>27698.35</v>
      </c>
      <c r="L722" s="46">
        <v>30006.55</v>
      </c>
      <c r="M722" s="122"/>
      <c r="N722" s="124">
        <v>27698.35</v>
      </c>
      <c r="O722" s="124">
        <v>21326.639999999999</v>
      </c>
      <c r="P722" s="124">
        <v>884.4</v>
      </c>
      <c r="Q722" s="124">
        <v>33845.35</v>
      </c>
      <c r="R722" s="124">
        <v>31537.15</v>
      </c>
      <c r="S722" s="47"/>
    </row>
    <row r="723" spans="1:19" ht="9" customHeight="1" x14ac:dyDescent="0.2">
      <c r="A723" s="218"/>
      <c r="B723" s="218"/>
      <c r="C723" s="48" t="s">
        <v>4</v>
      </c>
      <c r="D723" s="49">
        <v>34</v>
      </c>
      <c r="E723" s="61">
        <v>41294133</v>
      </c>
      <c r="F723" s="50">
        <v>0</v>
      </c>
      <c r="G723" s="50">
        <v>0</v>
      </c>
      <c r="H723" s="61">
        <v>12337351</v>
      </c>
      <c r="I723" s="61"/>
      <c r="J723" s="51">
        <v>4469298</v>
      </c>
      <c r="K723" s="61">
        <v>53631484</v>
      </c>
      <c r="L723" s="61">
        <v>58100783</v>
      </c>
      <c r="M723" s="123"/>
      <c r="N723" s="125">
        <v>53631484</v>
      </c>
      <c r="O723" s="125">
        <v>41294133</v>
      </c>
      <c r="P723" s="128">
        <v>1712437</v>
      </c>
      <c r="Q723" s="125">
        <v>65533736</v>
      </c>
      <c r="R723" s="125">
        <v>61064437</v>
      </c>
      <c r="S723" s="47"/>
    </row>
    <row r="724" spans="1:19" ht="12.75" customHeight="1" x14ac:dyDescent="0.2">
      <c r="A724" s="218"/>
      <c r="B724" s="218"/>
      <c r="C724" s="53" t="s">
        <v>3</v>
      </c>
      <c r="D724" s="54">
        <v>35</v>
      </c>
      <c r="E724" s="44">
        <v>22698.57</v>
      </c>
      <c r="F724" s="44">
        <v>0</v>
      </c>
      <c r="G724" s="44">
        <v>0</v>
      </c>
      <c r="H724" s="44">
        <v>6371.71</v>
      </c>
      <c r="I724" s="44"/>
      <c r="J724" s="44">
        <v>2422.52</v>
      </c>
      <c r="K724" s="44">
        <v>29070.28</v>
      </c>
      <c r="L724" s="46">
        <v>31492.799999999999</v>
      </c>
      <c r="M724" s="122"/>
      <c r="N724" s="124">
        <v>29070.28</v>
      </c>
      <c r="O724" s="124">
        <v>22698.57</v>
      </c>
      <c r="P724" s="124">
        <v>884.4</v>
      </c>
      <c r="Q724" s="124">
        <v>35578.54</v>
      </c>
      <c r="R724" s="124">
        <v>33156.019999999997</v>
      </c>
      <c r="S724" s="47"/>
    </row>
    <row r="725" spans="1:19" ht="9" customHeight="1" x14ac:dyDescent="0.2">
      <c r="A725" s="219"/>
      <c r="B725" s="219"/>
      <c r="C725" s="58" t="s">
        <v>4</v>
      </c>
      <c r="D725" s="59"/>
      <c r="E725" s="61">
        <v>43950560</v>
      </c>
      <c r="F725" s="61">
        <v>0</v>
      </c>
      <c r="G725" s="61">
        <v>0</v>
      </c>
      <c r="H725" s="61">
        <v>12337351</v>
      </c>
      <c r="I725" s="61"/>
      <c r="J725" s="61">
        <v>4690653</v>
      </c>
      <c r="K725" s="61">
        <v>56287911</v>
      </c>
      <c r="L725" s="61">
        <v>60978564</v>
      </c>
      <c r="M725" s="123"/>
      <c r="N725" s="128">
        <v>56287911</v>
      </c>
      <c r="O725" s="128">
        <v>43950560</v>
      </c>
      <c r="P725" s="128">
        <v>1712437</v>
      </c>
      <c r="Q725" s="128">
        <v>68889660</v>
      </c>
      <c r="R725" s="125">
        <v>64199007</v>
      </c>
      <c r="S725" s="47"/>
    </row>
    <row r="726" spans="1:19" ht="12.75" customHeight="1" x14ac:dyDescent="0.2">
      <c r="A726" s="196">
        <v>43556</v>
      </c>
      <c r="B726" s="196">
        <v>43646</v>
      </c>
      <c r="C726" s="42" t="s">
        <v>3</v>
      </c>
      <c r="D726" s="43">
        <v>0</v>
      </c>
      <c r="E726" s="44">
        <v>13520.76</v>
      </c>
      <c r="F726" s="44">
        <v>0</v>
      </c>
      <c r="G726" s="44"/>
      <c r="H726" s="44">
        <v>6371.71</v>
      </c>
      <c r="I726" s="44">
        <v>83.52</v>
      </c>
      <c r="J726" s="44">
        <v>1664.67</v>
      </c>
      <c r="K726" s="44">
        <v>19975.990000000002</v>
      </c>
      <c r="L726" s="46">
        <v>21640.66</v>
      </c>
      <c r="M726" s="122"/>
      <c r="N726" s="124">
        <v>19975.990000000002</v>
      </c>
      <c r="O726" s="124">
        <v>13604.28</v>
      </c>
      <c r="P726" s="124">
        <v>884.4</v>
      </c>
      <c r="Q726" s="124">
        <v>24089.43</v>
      </c>
      <c r="R726" s="124">
        <v>22424.76</v>
      </c>
      <c r="S726" s="47"/>
    </row>
    <row r="727" spans="1:19" ht="9" customHeight="1" x14ac:dyDescent="0.2">
      <c r="A727" s="197"/>
      <c r="B727" s="197"/>
      <c r="C727" s="48" t="s">
        <v>4</v>
      </c>
      <c r="D727" s="49">
        <v>8</v>
      </c>
      <c r="E727" s="61">
        <v>26179842</v>
      </c>
      <c r="F727" s="50">
        <v>0</v>
      </c>
      <c r="G727" s="50">
        <v>0</v>
      </c>
      <c r="H727" s="61">
        <v>12337351</v>
      </c>
      <c r="I727" s="61">
        <v>161717</v>
      </c>
      <c r="J727" s="51">
        <v>3223251</v>
      </c>
      <c r="K727" s="51">
        <v>38678910</v>
      </c>
      <c r="L727" s="61">
        <v>41902161</v>
      </c>
      <c r="M727" s="123"/>
      <c r="N727" s="125">
        <v>38678910</v>
      </c>
      <c r="O727" s="125">
        <v>26341559</v>
      </c>
      <c r="P727" s="125">
        <v>1712437</v>
      </c>
      <c r="Q727" s="125">
        <v>46643641</v>
      </c>
      <c r="R727" s="125">
        <v>43420390</v>
      </c>
      <c r="S727" s="47"/>
    </row>
    <row r="728" spans="1:19" ht="12.75" customHeight="1" x14ac:dyDescent="0.2">
      <c r="A728" s="218">
        <v>43556</v>
      </c>
      <c r="B728" s="218">
        <v>43646</v>
      </c>
      <c r="C728" s="53" t="s">
        <v>3</v>
      </c>
      <c r="D728" s="54">
        <v>9</v>
      </c>
      <c r="E728" s="44">
        <v>15698.66</v>
      </c>
      <c r="F728" s="44">
        <v>0</v>
      </c>
      <c r="G728" s="44">
        <v>0</v>
      </c>
      <c r="H728" s="44">
        <v>6371.71</v>
      </c>
      <c r="I728" s="44">
        <v>92.64</v>
      </c>
      <c r="J728" s="44">
        <v>1846.92</v>
      </c>
      <c r="K728" s="44">
        <v>16918.52</v>
      </c>
      <c r="L728" s="46">
        <v>18765.439999999999</v>
      </c>
      <c r="M728" s="122"/>
      <c r="N728" s="124">
        <v>22163.01</v>
      </c>
      <c r="O728" s="124">
        <v>15791.3</v>
      </c>
      <c r="P728" s="124">
        <v>884.4</v>
      </c>
      <c r="Q728" s="124">
        <v>26852.36</v>
      </c>
      <c r="R728" s="124">
        <v>25005.439999999999</v>
      </c>
      <c r="S728" s="47"/>
    </row>
    <row r="729" spans="1:19" ht="9" customHeight="1" x14ac:dyDescent="0.2">
      <c r="A729" s="218"/>
      <c r="B729" s="218"/>
      <c r="C729" s="48" t="s">
        <v>4</v>
      </c>
      <c r="D729" s="49">
        <v>14</v>
      </c>
      <c r="E729" s="61">
        <v>30396844</v>
      </c>
      <c r="F729" s="50">
        <v>0</v>
      </c>
      <c r="G729" s="50">
        <v>0</v>
      </c>
      <c r="H729" s="61">
        <v>12337351</v>
      </c>
      <c r="I729" s="61">
        <v>179376</v>
      </c>
      <c r="J729" s="51">
        <v>3576136</v>
      </c>
      <c r="K729" s="61">
        <v>32758823</v>
      </c>
      <c r="L729" s="61">
        <v>36334959</v>
      </c>
      <c r="M729" s="123"/>
      <c r="N729" s="125">
        <v>42913571</v>
      </c>
      <c r="O729" s="125">
        <v>30576220</v>
      </c>
      <c r="P729" s="125">
        <v>1712437</v>
      </c>
      <c r="Q729" s="125">
        <v>51993419</v>
      </c>
      <c r="R729" s="125">
        <v>48417283</v>
      </c>
      <c r="S729" s="47"/>
    </row>
    <row r="730" spans="1:19" ht="12.75" customHeight="1" x14ac:dyDescent="0.2">
      <c r="A730" s="218"/>
      <c r="B730" s="218"/>
      <c r="C730" s="53" t="s">
        <v>3</v>
      </c>
      <c r="D730" s="54">
        <v>15</v>
      </c>
      <c r="E730" s="44">
        <v>17626.990000000002</v>
      </c>
      <c r="F730" s="44">
        <v>0</v>
      </c>
      <c r="G730" s="44">
        <v>0</v>
      </c>
      <c r="H730" s="44">
        <v>6371.71</v>
      </c>
      <c r="I730" s="44">
        <v>100.8</v>
      </c>
      <c r="J730" s="44">
        <v>2008.29</v>
      </c>
      <c r="K730" s="44">
        <v>17933.73</v>
      </c>
      <c r="L730" s="46">
        <v>19942.02</v>
      </c>
      <c r="M730" s="122"/>
      <c r="N730" s="124">
        <v>24099.5</v>
      </c>
      <c r="O730" s="124">
        <v>17727.79</v>
      </c>
      <c r="P730" s="124">
        <v>884.4</v>
      </c>
      <c r="Q730" s="124">
        <v>29298.79</v>
      </c>
      <c r="R730" s="124">
        <v>27290.5</v>
      </c>
      <c r="S730" s="47"/>
    </row>
    <row r="731" spans="1:19" ht="9" customHeight="1" x14ac:dyDescent="0.2">
      <c r="A731" s="218"/>
      <c r="B731" s="218"/>
      <c r="C731" s="48" t="s">
        <v>4</v>
      </c>
      <c r="D731" s="49">
        <v>20</v>
      </c>
      <c r="E731" s="61">
        <v>34130612</v>
      </c>
      <c r="F731" s="50">
        <v>0</v>
      </c>
      <c r="G731" s="50">
        <v>0</v>
      </c>
      <c r="H731" s="61">
        <v>12337351</v>
      </c>
      <c r="I731" s="61">
        <v>195176</v>
      </c>
      <c r="J731" s="51">
        <v>3888592</v>
      </c>
      <c r="K731" s="61">
        <v>34724543</v>
      </c>
      <c r="L731" s="61">
        <v>38613135</v>
      </c>
      <c r="M731" s="123"/>
      <c r="N731" s="125">
        <v>46663139</v>
      </c>
      <c r="O731" s="125">
        <v>34325788</v>
      </c>
      <c r="P731" s="125">
        <v>1712437</v>
      </c>
      <c r="Q731" s="125">
        <v>56730368</v>
      </c>
      <c r="R731" s="125">
        <v>52841776</v>
      </c>
      <c r="S731" s="47"/>
    </row>
    <row r="732" spans="1:19" ht="12.75" customHeight="1" x14ac:dyDescent="0.2">
      <c r="A732" s="218"/>
      <c r="B732" s="218"/>
      <c r="C732" s="53" t="s">
        <v>3</v>
      </c>
      <c r="D732" s="54">
        <v>21</v>
      </c>
      <c r="E732" s="44">
        <v>19488.990000000002</v>
      </c>
      <c r="F732" s="44">
        <v>0</v>
      </c>
      <c r="G732" s="44">
        <v>0</v>
      </c>
      <c r="H732" s="44">
        <v>6371.71</v>
      </c>
      <c r="I732" s="44">
        <v>108.6</v>
      </c>
      <c r="J732" s="44">
        <v>2164.11</v>
      </c>
      <c r="K732" s="44">
        <v>18921.79</v>
      </c>
      <c r="L732" s="46">
        <v>21085.9</v>
      </c>
      <c r="M732" s="122"/>
      <c r="N732" s="124">
        <v>25969.3</v>
      </c>
      <c r="O732" s="124">
        <v>19597.59</v>
      </c>
      <c r="P732" s="124">
        <v>884.4</v>
      </c>
      <c r="Q732" s="124">
        <v>31660.98</v>
      </c>
      <c r="R732" s="124">
        <v>29496.87</v>
      </c>
      <c r="S732" s="47"/>
    </row>
    <row r="733" spans="1:19" ht="9" customHeight="1" x14ac:dyDescent="0.2">
      <c r="A733" s="218"/>
      <c r="B733" s="218"/>
      <c r="C733" s="48" t="s">
        <v>4</v>
      </c>
      <c r="D733" s="49">
        <v>27</v>
      </c>
      <c r="E733" s="61">
        <v>37735947</v>
      </c>
      <c r="F733" s="50">
        <v>0</v>
      </c>
      <c r="G733" s="50">
        <v>0</v>
      </c>
      <c r="H733" s="61">
        <v>12337351</v>
      </c>
      <c r="I733" s="61">
        <v>210279</v>
      </c>
      <c r="J733" s="51">
        <v>4190301</v>
      </c>
      <c r="K733" s="61">
        <v>36637694</v>
      </c>
      <c r="L733" s="61">
        <v>40827996</v>
      </c>
      <c r="M733" s="123"/>
      <c r="N733" s="125">
        <v>50283577</v>
      </c>
      <c r="O733" s="125">
        <v>37946226</v>
      </c>
      <c r="P733" s="125">
        <v>1712437</v>
      </c>
      <c r="Q733" s="125">
        <v>61304206</v>
      </c>
      <c r="R733" s="125">
        <v>57113904</v>
      </c>
      <c r="S733" s="47"/>
    </row>
    <row r="734" spans="1:19" ht="12.75" customHeight="1" x14ac:dyDescent="0.2">
      <c r="A734" s="218"/>
      <c r="B734" s="218"/>
      <c r="C734" s="53" t="s">
        <v>3</v>
      </c>
      <c r="D734" s="54">
        <v>28</v>
      </c>
      <c r="E734" s="44">
        <v>21326.639999999999</v>
      </c>
      <c r="F734" s="44">
        <v>0</v>
      </c>
      <c r="G734" s="44">
        <v>0</v>
      </c>
      <c r="H734" s="44">
        <v>6371.71</v>
      </c>
      <c r="I734" s="44">
        <v>116.28</v>
      </c>
      <c r="J734" s="44">
        <v>2317.89</v>
      </c>
      <c r="K734" s="44">
        <v>19673.080000000002</v>
      </c>
      <c r="L734" s="46">
        <v>21990.97</v>
      </c>
      <c r="M734" s="122"/>
      <c r="N734" s="124">
        <v>27814.63</v>
      </c>
      <c r="O734" s="124">
        <v>21442.92</v>
      </c>
      <c r="P734" s="124">
        <v>884.4</v>
      </c>
      <c r="Q734" s="124">
        <v>33992.25</v>
      </c>
      <c r="R734" s="124">
        <v>31674.36</v>
      </c>
      <c r="S734" s="47"/>
    </row>
    <row r="735" spans="1:19" ht="9" customHeight="1" x14ac:dyDescent="0.2">
      <c r="A735" s="218"/>
      <c r="B735" s="218"/>
      <c r="C735" s="48" t="s">
        <v>4</v>
      </c>
      <c r="D735" s="49">
        <v>34</v>
      </c>
      <c r="E735" s="61">
        <v>41294133</v>
      </c>
      <c r="F735" s="50">
        <v>0</v>
      </c>
      <c r="G735" s="50">
        <v>0</v>
      </c>
      <c r="H735" s="61">
        <v>12337351</v>
      </c>
      <c r="I735" s="61">
        <v>225149</v>
      </c>
      <c r="J735" s="51">
        <v>4488061</v>
      </c>
      <c r="K735" s="61">
        <v>38092395</v>
      </c>
      <c r="L735" s="61">
        <v>42580455</v>
      </c>
      <c r="M735" s="123"/>
      <c r="N735" s="125">
        <v>53856634</v>
      </c>
      <c r="O735" s="125">
        <v>41519283</v>
      </c>
      <c r="P735" s="125">
        <v>1712437</v>
      </c>
      <c r="Q735" s="125">
        <v>65818174</v>
      </c>
      <c r="R735" s="125">
        <v>61330113</v>
      </c>
      <c r="S735" s="47"/>
    </row>
    <row r="736" spans="1:19" ht="12.75" customHeight="1" x14ac:dyDescent="0.2">
      <c r="A736" s="218"/>
      <c r="B736" s="218"/>
      <c r="C736" s="53" t="s">
        <v>3</v>
      </c>
      <c r="D736" s="54">
        <v>35</v>
      </c>
      <c r="E736" s="44">
        <v>22698.57</v>
      </c>
      <c r="F736" s="44">
        <v>0</v>
      </c>
      <c r="G736" s="44">
        <v>0</v>
      </c>
      <c r="H736" s="44">
        <v>6371.71</v>
      </c>
      <c r="I736" s="44">
        <v>122.04</v>
      </c>
      <c r="J736" s="44">
        <v>2432.69</v>
      </c>
      <c r="K736" s="44">
        <v>20206.89</v>
      </c>
      <c r="L736" s="46">
        <v>22639.58</v>
      </c>
      <c r="M736" s="122"/>
      <c r="N736" s="124">
        <v>29192.32</v>
      </c>
      <c r="O736" s="124">
        <v>22820.61</v>
      </c>
      <c r="P736" s="124">
        <v>884.4</v>
      </c>
      <c r="Q736" s="124">
        <v>35732.720000000001</v>
      </c>
      <c r="R736" s="124">
        <v>33300.03</v>
      </c>
      <c r="S736" s="47"/>
    </row>
    <row r="737" spans="1:19" ht="9" customHeight="1" x14ac:dyDescent="0.2">
      <c r="A737" s="219"/>
      <c r="B737" s="219"/>
      <c r="C737" s="58" t="s">
        <v>4</v>
      </c>
      <c r="D737" s="59"/>
      <c r="E737" s="61">
        <v>43950560</v>
      </c>
      <c r="F737" s="61">
        <v>0</v>
      </c>
      <c r="G737" s="61">
        <v>0</v>
      </c>
      <c r="H737" s="61">
        <v>12337351</v>
      </c>
      <c r="I737" s="61">
        <v>236302</v>
      </c>
      <c r="J737" s="61">
        <v>4710345</v>
      </c>
      <c r="K737" s="61">
        <v>39125995</v>
      </c>
      <c r="L737" s="61">
        <v>43836340</v>
      </c>
      <c r="M737" s="123"/>
      <c r="N737" s="128">
        <v>56524213</v>
      </c>
      <c r="O737" s="125">
        <v>44186863</v>
      </c>
      <c r="P737" s="128">
        <v>1712437</v>
      </c>
      <c r="Q737" s="128">
        <v>69188194</v>
      </c>
      <c r="R737" s="125">
        <v>64477849</v>
      </c>
      <c r="S737" s="47"/>
    </row>
    <row r="738" spans="1:19" ht="12.75" customHeight="1" x14ac:dyDescent="0.2">
      <c r="A738" s="196">
        <v>43647</v>
      </c>
      <c r="B738" s="196">
        <v>43830</v>
      </c>
      <c r="C738" s="42" t="s">
        <v>3</v>
      </c>
      <c r="D738" s="43">
        <v>0</v>
      </c>
      <c r="E738" s="44">
        <v>13520.76</v>
      </c>
      <c r="F738" s="44">
        <v>0</v>
      </c>
      <c r="G738" s="44"/>
      <c r="H738" s="44">
        <v>6371.71</v>
      </c>
      <c r="I738" s="44">
        <v>139.19999999999999</v>
      </c>
      <c r="J738" s="44">
        <v>1669.31</v>
      </c>
      <c r="K738" s="44">
        <v>20031.669999999998</v>
      </c>
      <c r="L738" s="46">
        <v>21700.98</v>
      </c>
      <c r="M738" s="122"/>
      <c r="N738" s="124">
        <v>20031.669999999998</v>
      </c>
      <c r="O738" s="124">
        <v>13659.96</v>
      </c>
      <c r="P738" s="124">
        <v>884.4</v>
      </c>
      <c r="Q738" s="124">
        <v>24159.77</v>
      </c>
      <c r="R738" s="124">
        <v>22490.46</v>
      </c>
      <c r="S738" s="47"/>
    </row>
    <row r="739" spans="1:19" ht="9" customHeight="1" x14ac:dyDescent="0.2">
      <c r="A739" s="197"/>
      <c r="B739" s="197"/>
      <c r="C739" s="48" t="s">
        <v>4</v>
      </c>
      <c r="D739" s="49">
        <v>8</v>
      </c>
      <c r="E739" s="61">
        <v>26179842</v>
      </c>
      <c r="F739" s="50">
        <v>0</v>
      </c>
      <c r="G739" s="50">
        <v>0</v>
      </c>
      <c r="H739" s="61">
        <v>12337351</v>
      </c>
      <c r="I739" s="61">
        <v>269529</v>
      </c>
      <c r="J739" s="51">
        <v>3232235</v>
      </c>
      <c r="K739" s="51">
        <v>38786722</v>
      </c>
      <c r="L739" s="61">
        <v>42018957</v>
      </c>
      <c r="M739" s="123"/>
      <c r="N739" s="125">
        <v>38786722</v>
      </c>
      <c r="O739" s="125">
        <v>26449371</v>
      </c>
      <c r="P739" s="125">
        <v>1712437</v>
      </c>
      <c r="Q739" s="125">
        <v>46779838</v>
      </c>
      <c r="R739" s="125">
        <v>43547603</v>
      </c>
      <c r="S739" s="47"/>
    </row>
    <row r="740" spans="1:19" ht="12.75" customHeight="1" x14ac:dyDescent="0.2">
      <c r="A740" s="218">
        <v>43647</v>
      </c>
      <c r="B740" s="218">
        <v>43830</v>
      </c>
      <c r="C740" s="53" t="s">
        <v>3</v>
      </c>
      <c r="D740" s="54">
        <v>9</v>
      </c>
      <c r="E740" s="44">
        <v>15698.66</v>
      </c>
      <c r="F740" s="44">
        <v>0</v>
      </c>
      <c r="G740" s="44">
        <v>0</v>
      </c>
      <c r="H740" s="44">
        <v>6371.71</v>
      </c>
      <c r="I740" s="44">
        <v>154.44</v>
      </c>
      <c r="J740" s="44">
        <v>1852.07</v>
      </c>
      <c r="K740" s="44">
        <v>16918.52</v>
      </c>
      <c r="L740" s="46">
        <v>18770.59</v>
      </c>
      <c r="M740" s="122"/>
      <c r="N740" s="124">
        <v>22224.81</v>
      </c>
      <c r="O740" s="124">
        <v>15853.1</v>
      </c>
      <c r="P740" s="124">
        <v>884.4</v>
      </c>
      <c r="Q740" s="124">
        <v>26930.44</v>
      </c>
      <c r="R740" s="124">
        <v>25078.37</v>
      </c>
      <c r="S740" s="47"/>
    </row>
    <row r="741" spans="1:19" ht="9" customHeight="1" x14ac:dyDescent="0.2">
      <c r="A741" s="218"/>
      <c r="B741" s="218"/>
      <c r="C741" s="48" t="s">
        <v>4</v>
      </c>
      <c r="D741" s="49">
        <v>14</v>
      </c>
      <c r="E741" s="61">
        <v>30396844</v>
      </c>
      <c r="F741" s="50">
        <v>0</v>
      </c>
      <c r="G741" s="50">
        <v>0</v>
      </c>
      <c r="H741" s="61">
        <v>12337351</v>
      </c>
      <c r="I741" s="61">
        <v>299038</v>
      </c>
      <c r="J741" s="51">
        <v>3586108</v>
      </c>
      <c r="K741" s="61">
        <v>32758823</v>
      </c>
      <c r="L741" s="61">
        <v>36344930</v>
      </c>
      <c r="M741" s="123"/>
      <c r="N741" s="125">
        <v>43033233</v>
      </c>
      <c r="O741" s="125">
        <v>30695882</v>
      </c>
      <c r="P741" s="125">
        <v>1712437</v>
      </c>
      <c r="Q741" s="125">
        <v>52144603</v>
      </c>
      <c r="R741" s="125">
        <v>48558495</v>
      </c>
      <c r="S741" s="47"/>
    </row>
    <row r="742" spans="1:19" ht="12.75" customHeight="1" x14ac:dyDescent="0.2">
      <c r="A742" s="218"/>
      <c r="B742" s="218"/>
      <c r="C742" s="53" t="s">
        <v>3</v>
      </c>
      <c r="D742" s="54">
        <v>15</v>
      </c>
      <c r="E742" s="44">
        <v>17626.990000000002</v>
      </c>
      <c r="F742" s="44">
        <v>0</v>
      </c>
      <c r="G742" s="44">
        <v>0</v>
      </c>
      <c r="H742" s="44">
        <v>6371.71</v>
      </c>
      <c r="I742" s="44">
        <v>168</v>
      </c>
      <c r="J742" s="44">
        <v>2013.89</v>
      </c>
      <c r="K742" s="44">
        <v>17933.73</v>
      </c>
      <c r="L742" s="46">
        <v>19947.62</v>
      </c>
      <c r="M742" s="122"/>
      <c r="N742" s="124">
        <v>24166.7</v>
      </c>
      <c r="O742" s="124">
        <v>17794.990000000002</v>
      </c>
      <c r="P742" s="124">
        <v>884.4</v>
      </c>
      <c r="Q742" s="124">
        <v>29383.69</v>
      </c>
      <c r="R742" s="124">
        <v>27369.8</v>
      </c>
      <c r="S742" s="47"/>
    </row>
    <row r="743" spans="1:19" ht="9" customHeight="1" x14ac:dyDescent="0.2">
      <c r="A743" s="218"/>
      <c r="B743" s="218"/>
      <c r="C743" s="48" t="s">
        <v>4</v>
      </c>
      <c r="D743" s="49">
        <v>20</v>
      </c>
      <c r="E743" s="61">
        <v>34130612</v>
      </c>
      <c r="F743" s="50">
        <v>0</v>
      </c>
      <c r="G743" s="50">
        <v>0</v>
      </c>
      <c r="H743" s="61">
        <v>12337351</v>
      </c>
      <c r="I743" s="61">
        <v>325293</v>
      </c>
      <c r="J743" s="51">
        <v>3899435</v>
      </c>
      <c r="K743" s="61">
        <v>34724543</v>
      </c>
      <c r="L743" s="61">
        <v>38623978</v>
      </c>
      <c r="M743" s="123"/>
      <c r="N743" s="125">
        <v>46793256</v>
      </c>
      <c r="O743" s="125">
        <v>34455905</v>
      </c>
      <c r="P743" s="125">
        <v>1712437</v>
      </c>
      <c r="Q743" s="125">
        <v>56894757</v>
      </c>
      <c r="R743" s="125">
        <v>52995323</v>
      </c>
      <c r="S743" s="47"/>
    </row>
    <row r="744" spans="1:19" ht="12.75" customHeight="1" x14ac:dyDescent="0.2">
      <c r="A744" s="218"/>
      <c r="B744" s="218"/>
      <c r="C744" s="53" t="s">
        <v>3</v>
      </c>
      <c r="D744" s="54">
        <v>21</v>
      </c>
      <c r="E744" s="44">
        <v>19488.990000000002</v>
      </c>
      <c r="F744" s="44">
        <v>0</v>
      </c>
      <c r="G744" s="44">
        <v>0</v>
      </c>
      <c r="H744" s="44">
        <v>6371.71</v>
      </c>
      <c r="I744" s="44">
        <v>181.08</v>
      </c>
      <c r="J744" s="44">
        <v>2170.15</v>
      </c>
      <c r="K744" s="44">
        <v>18921.79</v>
      </c>
      <c r="L744" s="46">
        <v>21091.94</v>
      </c>
      <c r="M744" s="122"/>
      <c r="N744" s="124">
        <v>26041.78</v>
      </c>
      <c r="O744" s="124">
        <v>19670.07</v>
      </c>
      <c r="P744" s="124">
        <v>884.4</v>
      </c>
      <c r="Q744" s="124">
        <v>31752.54</v>
      </c>
      <c r="R744" s="124">
        <v>29582.39</v>
      </c>
      <c r="S744" s="47"/>
    </row>
    <row r="745" spans="1:19" ht="9" customHeight="1" x14ac:dyDescent="0.2">
      <c r="A745" s="218"/>
      <c r="B745" s="218"/>
      <c r="C745" s="48" t="s">
        <v>4</v>
      </c>
      <c r="D745" s="49">
        <v>27</v>
      </c>
      <c r="E745" s="61">
        <v>37735947</v>
      </c>
      <c r="F745" s="50">
        <v>0</v>
      </c>
      <c r="G745" s="50">
        <v>0</v>
      </c>
      <c r="H745" s="61">
        <v>12337351</v>
      </c>
      <c r="I745" s="61">
        <v>350620</v>
      </c>
      <c r="J745" s="51">
        <v>4201996</v>
      </c>
      <c r="K745" s="61">
        <v>36637694</v>
      </c>
      <c r="L745" s="61">
        <v>40839691</v>
      </c>
      <c r="M745" s="123"/>
      <c r="N745" s="125">
        <v>50423917</v>
      </c>
      <c r="O745" s="125">
        <v>38086566</v>
      </c>
      <c r="P745" s="125">
        <v>1712437</v>
      </c>
      <c r="Q745" s="125">
        <v>61481491</v>
      </c>
      <c r="R745" s="125">
        <v>57279494</v>
      </c>
      <c r="S745" s="47"/>
    </row>
    <row r="746" spans="1:19" ht="12.75" customHeight="1" x14ac:dyDescent="0.2">
      <c r="A746" s="218"/>
      <c r="B746" s="218"/>
      <c r="C746" s="53" t="s">
        <v>3</v>
      </c>
      <c r="D746" s="54">
        <v>28</v>
      </c>
      <c r="E746" s="44">
        <v>21326.639999999999</v>
      </c>
      <c r="F746" s="44">
        <v>0</v>
      </c>
      <c r="G746" s="44">
        <v>0</v>
      </c>
      <c r="H746" s="44">
        <v>6371.71</v>
      </c>
      <c r="I746" s="44">
        <v>193.92</v>
      </c>
      <c r="J746" s="44">
        <v>2324.36</v>
      </c>
      <c r="K746" s="44">
        <v>19673.080000000002</v>
      </c>
      <c r="L746" s="46">
        <v>21997.439999999999</v>
      </c>
      <c r="M746" s="122"/>
      <c r="N746" s="124">
        <v>27892.27</v>
      </c>
      <c r="O746" s="124">
        <v>21520.560000000001</v>
      </c>
      <c r="P746" s="124">
        <v>884.4</v>
      </c>
      <c r="Q746" s="124">
        <v>34090.33</v>
      </c>
      <c r="R746" s="124">
        <v>31765.97</v>
      </c>
      <c r="S746" s="47"/>
    </row>
    <row r="747" spans="1:19" ht="9" customHeight="1" x14ac:dyDescent="0.2">
      <c r="A747" s="218"/>
      <c r="B747" s="218"/>
      <c r="C747" s="48" t="s">
        <v>4</v>
      </c>
      <c r="D747" s="49">
        <v>34</v>
      </c>
      <c r="E747" s="61">
        <v>41294133</v>
      </c>
      <c r="F747" s="50">
        <v>0</v>
      </c>
      <c r="G747" s="50">
        <v>0</v>
      </c>
      <c r="H747" s="61">
        <v>12337351</v>
      </c>
      <c r="I747" s="61">
        <v>375481</v>
      </c>
      <c r="J747" s="51">
        <v>4500589</v>
      </c>
      <c r="K747" s="61">
        <v>38092395</v>
      </c>
      <c r="L747" s="61">
        <v>42592983</v>
      </c>
      <c r="M747" s="123"/>
      <c r="N747" s="125">
        <v>54006966</v>
      </c>
      <c r="O747" s="125">
        <v>41669615</v>
      </c>
      <c r="P747" s="125">
        <v>1712437</v>
      </c>
      <c r="Q747" s="125">
        <v>66008083</v>
      </c>
      <c r="R747" s="125">
        <v>61507495</v>
      </c>
      <c r="S747" s="47"/>
    </row>
    <row r="748" spans="1:19" ht="12.75" customHeight="1" x14ac:dyDescent="0.2">
      <c r="A748" s="218"/>
      <c r="B748" s="218"/>
      <c r="C748" s="53" t="s">
        <v>3</v>
      </c>
      <c r="D748" s="54">
        <v>35</v>
      </c>
      <c r="E748" s="44">
        <v>22698.57</v>
      </c>
      <c r="F748" s="44">
        <v>0</v>
      </c>
      <c r="G748" s="44">
        <v>0</v>
      </c>
      <c r="H748" s="44">
        <v>6371.71</v>
      </c>
      <c r="I748" s="44">
        <v>203.52</v>
      </c>
      <c r="J748" s="44">
        <v>2439.48</v>
      </c>
      <c r="K748" s="44">
        <v>20206.89</v>
      </c>
      <c r="L748" s="46">
        <v>22646.37</v>
      </c>
      <c r="M748" s="122"/>
      <c r="N748" s="124">
        <v>29273.8</v>
      </c>
      <c r="O748" s="124">
        <v>22902.09</v>
      </c>
      <c r="P748" s="124">
        <v>884.4</v>
      </c>
      <c r="Q748" s="124">
        <v>35835.660000000003</v>
      </c>
      <c r="R748" s="124">
        <v>33396.18</v>
      </c>
      <c r="S748" s="47"/>
    </row>
    <row r="749" spans="1:19" ht="9" customHeight="1" x14ac:dyDescent="0.2">
      <c r="A749" s="219"/>
      <c r="B749" s="219"/>
      <c r="C749" s="58" t="s">
        <v>4</v>
      </c>
      <c r="D749" s="59"/>
      <c r="E749" s="61">
        <v>43950560</v>
      </c>
      <c r="F749" s="61">
        <v>0</v>
      </c>
      <c r="G749" s="61">
        <v>0</v>
      </c>
      <c r="H749" s="61">
        <v>12337351</v>
      </c>
      <c r="I749" s="61">
        <v>394070</v>
      </c>
      <c r="J749" s="61">
        <v>4723492</v>
      </c>
      <c r="K749" s="61">
        <v>39125995</v>
      </c>
      <c r="L749" s="61">
        <v>43849487</v>
      </c>
      <c r="M749" s="123"/>
      <c r="N749" s="128">
        <v>56681981</v>
      </c>
      <c r="O749" s="128">
        <v>44344630</v>
      </c>
      <c r="P749" s="128">
        <v>1712437</v>
      </c>
      <c r="Q749" s="128">
        <v>69387513</v>
      </c>
      <c r="R749" s="128">
        <v>64664021</v>
      </c>
      <c r="S749" s="47"/>
    </row>
    <row r="750" spans="1:19" ht="9" customHeight="1" x14ac:dyDescent="0.2">
      <c r="A750" s="83"/>
      <c r="B750" s="83"/>
      <c r="C750" s="84"/>
      <c r="D750" s="84"/>
      <c r="E750" s="84"/>
      <c r="F750" s="84"/>
      <c r="G750" s="84"/>
      <c r="H750" s="84"/>
      <c r="I750" s="85"/>
      <c r="J750" s="85"/>
      <c r="K750" s="85"/>
      <c r="L750" s="85"/>
      <c r="M750" s="85"/>
      <c r="N750" s="127"/>
      <c r="O750" s="127"/>
      <c r="P750" s="127"/>
      <c r="R750" s="158"/>
      <c r="S750" s="47"/>
    </row>
    <row r="751" spans="1:19" ht="9" customHeight="1" x14ac:dyDescent="0.2">
      <c r="A751" s="83"/>
      <c r="B751" s="83"/>
      <c r="C751" s="84"/>
      <c r="D751" s="84"/>
      <c r="E751" s="84"/>
      <c r="F751" s="84"/>
      <c r="G751" s="84"/>
      <c r="H751" s="84"/>
      <c r="I751" s="85"/>
      <c r="J751" s="85"/>
      <c r="K751" s="85"/>
      <c r="L751" s="85"/>
      <c r="M751" s="85"/>
      <c r="N751" s="126"/>
      <c r="O751" s="126"/>
      <c r="P751" s="126"/>
      <c r="R751" s="160"/>
      <c r="S751" s="47"/>
    </row>
    <row r="752" spans="1:19" ht="9" customHeight="1" x14ac:dyDescent="0.2">
      <c r="A752" s="83"/>
      <c r="B752" s="83"/>
      <c r="C752" s="84"/>
      <c r="D752" s="84"/>
      <c r="E752" s="84"/>
      <c r="F752" s="84"/>
      <c r="G752" s="84"/>
      <c r="H752" s="84"/>
      <c r="I752" s="85"/>
      <c r="J752" s="85"/>
      <c r="K752" s="85"/>
      <c r="L752" s="85"/>
      <c r="M752" s="85"/>
      <c r="N752" s="127"/>
      <c r="O752" s="127"/>
      <c r="P752" s="127"/>
      <c r="R752" s="158"/>
      <c r="S752" s="47"/>
    </row>
    <row r="753" spans="1:19" ht="9" customHeight="1" x14ac:dyDescent="0.2">
      <c r="A753" s="83"/>
      <c r="B753" s="83"/>
      <c r="C753" s="84"/>
      <c r="D753" s="84"/>
      <c r="E753" s="84"/>
      <c r="F753" s="84"/>
      <c r="G753" s="84"/>
      <c r="H753" s="84"/>
      <c r="I753" s="85"/>
      <c r="J753" s="85"/>
      <c r="K753" s="85"/>
      <c r="L753" s="85"/>
      <c r="M753" s="85"/>
      <c r="N753" s="126"/>
      <c r="O753" s="126"/>
      <c r="P753" s="126"/>
      <c r="R753" s="127"/>
      <c r="S753" s="47"/>
    </row>
    <row r="754" spans="1:19" x14ac:dyDescent="0.2">
      <c r="N754" s="127"/>
      <c r="O754" s="127"/>
      <c r="P754" s="127"/>
      <c r="Q754" s="86"/>
      <c r="R754" s="126"/>
    </row>
    <row r="755" spans="1:19" ht="27.75" customHeight="1" x14ac:dyDescent="0.2">
      <c r="B755" s="223" t="s">
        <v>118</v>
      </c>
      <c r="C755" s="231"/>
      <c r="D755" s="231"/>
      <c r="E755" s="231"/>
      <c r="F755" s="231"/>
      <c r="G755" s="231"/>
      <c r="H755" s="231"/>
      <c r="I755" s="231"/>
      <c r="J755" s="231"/>
      <c r="K755" s="231"/>
      <c r="L755" s="232"/>
      <c r="M755" s="117"/>
      <c r="N755" s="126"/>
      <c r="O755" s="126"/>
      <c r="P755" s="126"/>
      <c r="Q755" s="86"/>
      <c r="R755" s="127"/>
    </row>
    <row r="756" spans="1:19" ht="19.5" customHeight="1" x14ac:dyDescent="0.2">
      <c r="B756" s="87" t="s">
        <v>16</v>
      </c>
      <c r="C756" s="88"/>
      <c r="D756" s="89"/>
      <c r="E756" s="132">
        <v>36708</v>
      </c>
      <c r="F756" s="132">
        <v>36892</v>
      </c>
      <c r="G756" s="132">
        <v>37257</v>
      </c>
      <c r="H756" s="132">
        <v>37622</v>
      </c>
      <c r="I756" s="132">
        <v>38718</v>
      </c>
      <c r="J756" s="132">
        <v>43160</v>
      </c>
      <c r="K756" s="133"/>
      <c r="L756" s="133"/>
      <c r="N756" s="127"/>
      <c r="O756" s="127"/>
      <c r="P756" s="127"/>
      <c r="R756" s="126"/>
      <c r="S756" s="47"/>
    </row>
    <row r="757" spans="1:19" x14ac:dyDescent="0.2">
      <c r="B757" s="90"/>
      <c r="C757" s="91"/>
      <c r="D757" s="92"/>
      <c r="E757" s="44">
        <v>501.96</v>
      </c>
      <c r="F757" s="44">
        <v>501.96</v>
      </c>
      <c r="G757" s="44">
        <v>537.96</v>
      </c>
      <c r="H757" s="44">
        <v>633.96</v>
      </c>
      <c r="I757" s="44">
        <v>774</v>
      </c>
      <c r="J757" s="44">
        <v>884.4</v>
      </c>
      <c r="K757" s="44"/>
      <c r="L757" s="44"/>
      <c r="N757" s="126"/>
      <c r="O757" s="126"/>
      <c r="P757" s="126"/>
      <c r="R757" s="127"/>
      <c r="S757" s="47"/>
    </row>
    <row r="758" spans="1:19" x14ac:dyDescent="0.2">
      <c r="B758" s="93"/>
      <c r="C758" s="59"/>
      <c r="D758" s="94"/>
      <c r="E758" s="95">
        <v>971930</v>
      </c>
      <c r="F758" s="95">
        <v>971930</v>
      </c>
      <c r="G758" s="95">
        <v>1041636</v>
      </c>
      <c r="H758" s="95">
        <v>1227518</v>
      </c>
      <c r="I758" s="95">
        <v>1498673</v>
      </c>
      <c r="J758" s="95">
        <v>1712437</v>
      </c>
      <c r="K758" s="95"/>
      <c r="L758" s="95"/>
      <c r="N758" s="127"/>
      <c r="O758" s="127"/>
      <c r="P758" s="127"/>
      <c r="R758" s="126"/>
      <c r="S758" s="47"/>
    </row>
    <row r="759" spans="1:19" x14ac:dyDescent="0.2">
      <c r="B759" s="47" t="s">
        <v>24</v>
      </c>
      <c r="N759" s="126"/>
      <c r="O759" s="126"/>
      <c r="P759" s="126"/>
      <c r="Q759" s="86"/>
    </row>
  </sheetData>
  <mergeCells count="158">
    <mergeCell ref="R3:R4"/>
    <mergeCell ref="Q3:Q4"/>
    <mergeCell ref="N1:P2"/>
    <mergeCell ref="N3:N4"/>
    <mergeCell ref="O3:O4"/>
    <mergeCell ref="A1:B1"/>
    <mergeCell ref="C1:L2"/>
    <mergeCell ref="K3:K4"/>
    <mergeCell ref="L3:L4"/>
    <mergeCell ref="A3:B3"/>
    <mergeCell ref="C3:D4"/>
    <mergeCell ref="E3:J3"/>
    <mergeCell ref="C5:D5"/>
    <mergeCell ref="A50:A89"/>
    <mergeCell ref="B50:B89"/>
    <mergeCell ref="A90:A91"/>
    <mergeCell ref="A134:A173"/>
    <mergeCell ref="B134:B173"/>
    <mergeCell ref="A174:A175"/>
    <mergeCell ref="B174:B175"/>
    <mergeCell ref="A176:A215"/>
    <mergeCell ref="B176:B215"/>
    <mergeCell ref="B90:B91"/>
    <mergeCell ref="A92:A131"/>
    <mergeCell ref="B92:B131"/>
    <mergeCell ref="A132:A133"/>
    <mergeCell ref="B132:B133"/>
    <mergeCell ref="A6:A7"/>
    <mergeCell ref="B6:B7"/>
    <mergeCell ref="A8:A47"/>
    <mergeCell ref="B8:B47"/>
    <mergeCell ref="A48:A49"/>
    <mergeCell ref="B48:B49"/>
    <mergeCell ref="A384:A385"/>
    <mergeCell ref="B384:B385"/>
    <mergeCell ref="A218:A257"/>
    <mergeCell ref="B218:B257"/>
    <mergeCell ref="A258:A259"/>
    <mergeCell ref="B258:B259"/>
    <mergeCell ref="A260:A299"/>
    <mergeCell ref="B260:B299"/>
    <mergeCell ref="A300:A301"/>
    <mergeCell ref="B300:B301"/>
    <mergeCell ref="A216:A217"/>
    <mergeCell ref="B216:B217"/>
    <mergeCell ref="A426:A427"/>
    <mergeCell ref="B426:B427"/>
    <mergeCell ref="A428:A439"/>
    <mergeCell ref="B428:B439"/>
    <mergeCell ref="A440:A441"/>
    <mergeCell ref="B440:B441"/>
    <mergeCell ref="A386:A397"/>
    <mergeCell ref="B386:B397"/>
    <mergeCell ref="A398:A399"/>
    <mergeCell ref="B398:B399"/>
    <mergeCell ref="A412:A413"/>
    <mergeCell ref="B412:B413"/>
    <mergeCell ref="A414:A425"/>
    <mergeCell ref="B414:B425"/>
    <mergeCell ref="A400:A411"/>
    <mergeCell ref="B400:B411"/>
    <mergeCell ref="A344:A383"/>
    <mergeCell ref="B344:B383"/>
    <mergeCell ref="A302:A341"/>
    <mergeCell ref="B302:B341"/>
    <mergeCell ref="A342:A343"/>
    <mergeCell ref="B342:B343"/>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B526:B537"/>
    <mergeCell ref="A538:A539"/>
    <mergeCell ref="B538:B539"/>
    <mergeCell ref="A496:A497"/>
    <mergeCell ref="B496:B497"/>
    <mergeCell ref="A498:A509"/>
    <mergeCell ref="B498:B509"/>
    <mergeCell ref="A510:A511"/>
    <mergeCell ref="B510:B511"/>
    <mergeCell ref="A524:A525"/>
    <mergeCell ref="B524:B525"/>
    <mergeCell ref="A526:A537"/>
    <mergeCell ref="A580:A581"/>
    <mergeCell ref="B580:B581"/>
    <mergeCell ref="A596:A607"/>
    <mergeCell ref="B596:B607"/>
    <mergeCell ref="A608:A609"/>
    <mergeCell ref="B608:B609"/>
    <mergeCell ref="A540:A551"/>
    <mergeCell ref="B540:B551"/>
    <mergeCell ref="A552:A553"/>
    <mergeCell ref="A594:A595"/>
    <mergeCell ref="B594:B595"/>
    <mergeCell ref="A582:A593"/>
    <mergeCell ref="B582:B593"/>
    <mergeCell ref="B566:B567"/>
    <mergeCell ref="A568:A579"/>
    <mergeCell ref="B568:B579"/>
    <mergeCell ref="A566:A567"/>
    <mergeCell ref="B552:B553"/>
    <mergeCell ref="A554:A565"/>
    <mergeCell ref="B554:B565"/>
    <mergeCell ref="A652:A663"/>
    <mergeCell ref="B652:B663"/>
    <mergeCell ref="A636:A637"/>
    <mergeCell ref="B636:B637"/>
    <mergeCell ref="A638:A649"/>
    <mergeCell ref="B638:B649"/>
    <mergeCell ref="A650:A651"/>
    <mergeCell ref="B650:B651"/>
    <mergeCell ref="A610:A621"/>
    <mergeCell ref="B610:B621"/>
    <mergeCell ref="A622:A623"/>
    <mergeCell ref="B622:B623"/>
    <mergeCell ref="A624:A635"/>
    <mergeCell ref="B624:B635"/>
    <mergeCell ref="A664:A665"/>
    <mergeCell ref="B664:B665"/>
    <mergeCell ref="A666:A677"/>
    <mergeCell ref="B666:B677"/>
    <mergeCell ref="A678:A679"/>
    <mergeCell ref="B678:B679"/>
    <mergeCell ref="A680:A689"/>
    <mergeCell ref="B680:B689"/>
    <mergeCell ref="A690:A691"/>
    <mergeCell ref="B690:B691"/>
    <mergeCell ref="B755:L755"/>
    <mergeCell ref="A692:A701"/>
    <mergeCell ref="B692:B701"/>
    <mergeCell ref="A702:A703"/>
    <mergeCell ref="B702:B703"/>
    <mergeCell ref="A704:A713"/>
    <mergeCell ref="B704:B713"/>
    <mergeCell ref="A714:A715"/>
    <mergeCell ref="B714:B715"/>
    <mergeCell ref="A716:A725"/>
    <mergeCell ref="B716:B725"/>
    <mergeCell ref="A726:A727"/>
    <mergeCell ref="B726:B727"/>
    <mergeCell ref="A728:A737"/>
    <mergeCell ref="B728:B737"/>
    <mergeCell ref="A738:A739"/>
    <mergeCell ref="B738:B739"/>
    <mergeCell ref="A740:A749"/>
    <mergeCell ref="B740:B749"/>
  </mergeCells>
  <phoneticPr fontId="2"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663 E6:K663">
    <cfRule type="cellIs" dxfId="1983" priority="23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982" priority="23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981" priority="23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980" priority="23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979" priority="23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978" priority="22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977" priority="22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76" priority="22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975" priority="22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74" priority="22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973" priority="22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72" priority="22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971" priority="22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70" priority="22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969" priority="22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968" priority="21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967" priority="21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66" priority="21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965" priority="21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64" priority="21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963" priority="21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62" priority="21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961" priority="21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60" priority="211"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663 E6:K663">
    <cfRule type="cellIs" dxfId="1959" priority="21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958" priority="20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957" priority="20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956" priority="20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955" priority="20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54" priority="20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953" priority="20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52" priority="20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951" priority="20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50" priority="20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949" priority="2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48" priority="199"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663 E6:K663">
    <cfRule type="cellIs" dxfId="1947" priority="19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946" priority="19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945" priority="19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44" priority="19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943" priority="19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42" priority="193"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K663">
    <cfRule type="cellIs" dxfId="1941" priority="19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40" priority="191"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663 E6:K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939" priority="19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594:Q594 N596:Q596 N598:Q598 N600:Q600 N602:Q602 N604:Q604 N606:Q606 N608:Q608 N610:Q610 N612:Q612 N614:Q614 N616:Q616 N618:Q618 N620:Q620 N622:Q622 N624:Q624 N626:Q626 N628:Q628 N630:Q630 N632:Q632 N634:Q634 N636:Q636 N638:Q638 N640:Q640 N642:Q642 N644:Q644 N646:Q646 N648:Q648 N650:Q650 N652:Q652 N654:Q654 N656:Q656 N658:Q658 N660:Q660 N662:Q662">
    <cfRule type="cellIs" dxfId="1938" priority="1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937" priority="1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36" priority="1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935" priority="1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34" priority="1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33" priority="1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32" priority="1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931" priority="1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30" priority="1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29" priority="1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28" priority="1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927" priority="1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26" priority="1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925" priority="1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24" priority="1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23" priority="1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22" priority="1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921" priority="1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20" priority="1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19" priority="1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18" priority="1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917" priority="1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16" priority="1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915" priority="1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14" priority="1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13" priority="1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12" priority="1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911" priority="1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10" priority="1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09" priority="1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08" priority="1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907" priority="1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06" priority="15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05" priority="1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04" priority="15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903" priority="1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02" priority="153" stopIfTrue="1" operator="equal">
      <formula>0</formula>
    </cfRule>
  </conditionalFormatting>
  <conditionalFormatting sqref="Q6:Q663">
    <cfRule type="cellIs" dxfId="1901" priority="1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900" priority="151" stopIfTrue="1" operator="equal">
      <formula>0</formula>
    </cfRule>
  </conditionalFormatting>
  <conditionalFormatting sqref="Q6:Q663">
    <cfRule type="cellIs" dxfId="1899" priority="150"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898" priority="149" stopIfTrue="1" operator="equal">
      <formula>0</formula>
    </cfRule>
  </conditionalFormatting>
  <conditionalFormatting sqref="E750:Q753">
    <cfRule type="cellIs" dxfId="1897" priority="147" stopIfTrue="1" operator="equal">
      <formula>0</formula>
    </cfRule>
  </conditionalFormatting>
  <conditionalFormatting sqref="M750:Q753">
    <cfRule type="cellIs" dxfId="1896" priority="146" stopIfTrue="1" operator="equal">
      <formula>0</formula>
    </cfRule>
  </conditionalFormatting>
  <conditionalFormatting sqref="M750:Q753">
    <cfRule type="cellIs" dxfId="1895" priority="145" stopIfTrue="1" operator="equal">
      <formula>0</formula>
    </cfRule>
  </conditionalFormatting>
  <conditionalFormatting sqref="N750:Q750 N752:Q752 N754:Q754 N756:Q756 N758:Q758">
    <cfRule type="cellIs" dxfId="1894" priority="144" stopIfTrue="1" operator="equal">
      <formula>0</formula>
    </cfRule>
  </conditionalFormatting>
  <conditionalFormatting sqref="M750:Q753">
    <cfRule type="cellIs" dxfId="1893" priority="143" stopIfTrue="1" operator="equal">
      <formula>0</formula>
    </cfRule>
  </conditionalFormatting>
  <conditionalFormatting sqref="N750:Q750 N752:Q752 N754:Q754 N756:Q756 N758:Q758">
    <cfRule type="cellIs" dxfId="1892" priority="142" stopIfTrue="1" operator="equal">
      <formula>0</formula>
    </cfRule>
  </conditionalFormatting>
  <conditionalFormatting sqref="N750:Q750 N752:Q752 N754:Q754 N756:Q756 N758:Q758">
    <cfRule type="cellIs" dxfId="1891" priority="141" stopIfTrue="1" operator="equal">
      <formula>0</formula>
    </cfRule>
  </conditionalFormatting>
  <conditionalFormatting sqref="M750:Q753">
    <cfRule type="cellIs" dxfId="1890" priority="140" stopIfTrue="1" operator="equal">
      <formula>0</formula>
    </cfRule>
  </conditionalFormatting>
  <conditionalFormatting sqref="N750:Q750 N752:Q752 N754:Q754 N756:Q756 N758:Q758">
    <cfRule type="cellIs" dxfId="1889" priority="139" stopIfTrue="1" operator="equal">
      <formula>0</formula>
    </cfRule>
  </conditionalFormatting>
  <conditionalFormatting sqref="M750:Q753">
    <cfRule type="cellIs" dxfId="1888" priority="138" stopIfTrue="1" operator="equal">
      <formula>0</formula>
    </cfRule>
  </conditionalFormatting>
  <conditionalFormatting sqref="N750:Q750 N752:Q752 N754:Q754 N756:Q756 N758:Q758">
    <cfRule type="cellIs" dxfId="1887" priority="137" stopIfTrue="1" operator="equal">
      <formula>0</formula>
    </cfRule>
  </conditionalFormatting>
  <conditionalFormatting sqref="M750:Q753">
    <cfRule type="cellIs" dxfId="1886" priority="136" stopIfTrue="1" operator="equal">
      <formula>0</formula>
    </cfRule>
  </conditionalFormatting>
  <conditionalFormatting sqref="N750:Q750 N752:Q752 N754:Q754 N756:Q756 N758:Q758">
    <cfRule type="cellIs" dxfId="1885" priority="135" stopIfTrue="1" operator="equal">
      <formula>0</formula>
    </cfRule>
  </conditionalFormatting>
  <conditionalFormatting sqref="N750:Q750 N752:Q752 N754:Q754 N756:Q756 N758:Q758">
    <cfRule type="cellIs" dxfId="1884" priority="134" stopIfTrue="1" operator="equal">
      <formula>0</formula>
    </cfRule>
  </conditionalFormatting>
  <conditionalFormatting sqref="M750:Q753">
    <cfRule type="cellIs" dxfId="1883" priority="133" stopIfTrue="1" operator="equal">
      <formula>0</formula>
    </cfRule>
  </conditionalFormatting>
  <conditionalFormatting sqref="N750:Q750 N752:Q752 N754:Q754 N756:Q756 N758:Q758">
    <cfRule type="cellIs" dxfId="1882" priority="132" stopIfTrue="1" operator="equal">
      <formula>0</formula>
    </cfRule>
  </conditionalFormatting>
  <conditionalFormatting sqref="E750:Q753">
    <cfRule type="cellIs" dxfId="1881" priority="131" stopIfTrue="1" operator="equal">
      <formula>0</formula>
    </cfRule>
  </conditionalFormatting>
  <conditionalFormatting sqref="M750:Q753">
    <cfRule type="cellIs" dxfId="1880" priority="130" stopIfTrue="1" operator="equal">
      <formula>0</formula>
    </cfRule>
  </conditionalFormatting>
  <conditionalFormatting sqref="N750:Q750 N752:Q752 N754:Q754 N756:Q756 N758:Q758">
    <cfRule type="cellIs" dxfId="1879" priority="129" stopIfTrue="1" operator="equal">
      <formula>0</formula>
    </cfRule>
  </conditionalFormatting>
  <conditionalFormatting sqref="M750:Q753">
    <cfRule type="cellIs" dxfId="1878" priority="128" stopIfTrue="1" operator="equal">
      <formula>0</formula>
    </cfRule>
  </conditionalFormatting>
  <conditionalFormatting sqref="N750:Q750 N752:Q752 N754:Q754 N756:Q756 N758:Q758">
    <cfRule type="cellIs" dxfId="1877" priority="127" stopIfTrue="1" operator="equal">
      <formula>0</formula>
    </cfRule>
  </conditionalFormatting>
  <conditionalFormatting sqref="N750:Q750 N752:Q752 N754:Q754 N756:Q756 N758:Q758">
    <cfRule type="cellIs" dxfId="1876" priority="126" stopIfTrue="1" operator="equal">
      <formula>0</formula>
    </cfRule>
  </conditionalFormatting>
  <conditionalFormatting sqref="M750:Q753">
    <cfRule type="cellIs" dxfId="1875" priority="125" stopIfTrue="1" operator="equal">
      <formula>0</formula>
    </cfRule>
  </conditionalFormatting>
  <conditionalFormatting sqref="N750:Q750 N752:Q752 N754:Q754 N756:Q756 N758:Q758">
    <cfRule type="cellIs" dxfId="1874" priority="124" stopIfTrue="1" operator="equal">
      <formula>0</formula>
    </cfRule>
  </conditionalFormatting>
  <conditionalFormatting sqref="E750:Q753">
    <cfRule type="cellIs" dxfId="1873" priority="123" stopIfTrue="1" operator="equal">
      <formula>0</formula>
    </cfRule>
  </conditionalFormatting>
  <conditionalFormatting sqref="N750:Q750 N752:Q752 N754:Q754 N756:Q756 N758:Q758">
    <cfRule type="cellIs" dxfId="1872" priority="122" stopIfTrue="1" operator="equal">
      <formula>0</formula>
    </cfRule>
  </conditionalFormatting>
  <conditionalFormatting sqref="M750:Q753">
    <cfRule type="cellIs" dxfId="1871" priority="121" stopIfTrue="1" operator="equal">
      <formula>0</formula>
    </cfRule>
  </conditionalFormatting>
  <conditionalFormatting sqref="N750:Q750 N752:Q752 N754:Q754 N756:Q756 N758:Q758">
    <cfRule type="cellIs" dxfId="1870" priority="120" stopIfTrue="1" operator="equal">
      <formula>0</formula>
    </cfRule>
  </conditionalFormatting>
  <conditionalFormatting sqref="E750:K753">
    <cfRule type="cellIs" dxfId="1869" priority="119" stopIfTrue="1" operator="equal">
      <formula>0</formula>
    </cfRule>
  </conditionalFormatting>
  <conditionalFormatting sqref="N750:Q750 N752:Q752 N754:Q754 N756:Q756 N758:Q758">
    <cfRule type="cellIs" dxfId="1868" priority="118" stopIfTrue="1" operator="equal">
      <formula>0</formula>
    </cfRule>
  </conditionalFormatting>
  <conditionalFormatting sqref="I750:Q753">
    <cfRule type="cellIs" dxfId="1867" priority="117" stopIfTrue="1" operator="equal">
      <formula>0</formula>
    </cfRule>
  </conditionalFormatting>
  <conditionalFormatting sqref="N750:Q750 N752:Q752 N754:Q754 N756:Q756 N758:Q758">
    <cfRule type="cellIs" dxfId="1866" priority="116" stopIfTrue="1" operator="equal">
      <formula>0</formula>
    </cfRule>
  </conditionalFormatting>
  <conditionalFormatting sqref="Q750:Q753">
    <cfRule type="cellIs" dxfId="1865" priority="115" stopIfTrue="1" operator="equal">
      <formula>0</formula>
    </cfRule>
  </conditionalFormatting>
  <conditionalFormatting sqref="Q750:Q753">
    <cfRule type="cellIs" dxfId="1864" priority="114" stopIfTrue="1" operator="equal">
      <formula>0</formula>
    </cfRule>
  </conditionalFormatting>
  <conditionalFormatting sqref="Q750 Q752 Q754 Q756 Q758">
    <cfRule type="cellIs" dxfId="1863" priority="113" stopIfTrue="1" operator="equal">
      <formula>0</formula>
    </cfRule>
  </conditionalFormatting>
  <conditionalFormatting sqref="Q750:Q753">
    <cfRule type="cellIs" dxfId="1862" priority="112" stopIfTrue="1" operator="equal">
      <formula>0</formula>
    </cfRule>
  </conditionalFormatting>
  <conditionalFormatting sqref="Q750 Q752 Q754 Q756 Q758">
    <cfRule type="cellIs" dxfId="1861" priority="111" stopIfTrue="1" operator="equal">
      <formula>0</formula>
    </cfRule>
  </conditionalFormatting>
  <conditionalFormatting sqref="Q750 Q752 Q754 Q756 Q758">
    <cfRule type="cellIs" dxfId="1860" priority="110" stopIfTrue="1" operator="equal">
      <formula>0</formula>
    </cfRule>
  </conditionalFormatting>
  <conditionalFormatting sqref="Q750:Q753">
    <cfRule type="cellIs" dxfId="1859" priority="109" stopIfTrue="1" operator="equal">
      <formula>0</formula>
    </cfRule>
  </conditionalFormatting>
  <conditionalFormatting sqref="Q750 Q752 Q754 Q756 Q758">
    <cfRule type="cellIs" dxfId="1858" priority="108" stopIfTrue="1" operator="equal">
      <formula>0</formula>
    </cfRule>
  </conditionalFormatting>
  <conditionalFormatting sqref="Q750:Q753">
    <cfRule type="cellIs" dxfId="1857" priority="107" stopIfTrue="1" operator="equal">
      <formula>0</formula>
    </cfRule>
  </conditionalFormatting>
  <conditionalFormatting sqref="Q750 Q752 Q754 Q756 Q758">
    <cfRule type="cellIs" dxfId="1856" priority="106" stopIfTrue="1" operator="equal">
      <formula>0</formula>
    </cfRule>
  </conditionalFormatting>
  <conditionalFormatting sqref="Q750:Q753">
    <cfRule type="cellIs" dxfId="1855" priority="105" stopIfTrue="1" operator="equal">
      <formula>0</formula>
    </cfRule>
  </conditionalFormatting>
  <conditionalFormatting sqref="Q750 Q752 Q754 Q756 Q758">
    <cfRule type="cellIs" dxfId="1854" priority="104" stopIfTrue="1" operator="equal">
      <formula>0</formula>
    </cfRule>
  </conditionalFormatting>
  <conditionalFormatting sqref="Q750 Q752 Q754 Q756 Q758">
    <cfRule type="cellIs" dxfId="1853" priority="103" stopIfTrue="1" operator="equal">
      <formula>0</formula>
    </cfRule>
  </conditionalFormatting>
  <conditionalFormatting sqref="Q750:Q753">
    <cfRule type="cellIs" dxfId="1852" priority="102" stopIfTrue="1" operator="equal">
      <formula>0</formula>
    </cfRule>
  </conditionalFormatting>
  <conditionalFormatting sqref="Q750 Q752 Q754 Q756 Q758">
    <cfRule type="cellIs" dxfId="1851" priority="101" stopIfTrue="1" operator="equal">
      <formula>0</formula>
    </cfRule>
  </conditionalFormatting>
  <conditionalFormatting sqref="Q750:Q753">
    <cfRule type="cellIs" dxfId="1850" priority="100" stopIfTrue="1" operator="equal">
      <formula>0</formula>
    </cfRule>
  </conditionalFormatting>
  <conditionalFormatting sqref="Q750 Q752 Q754 Q756 Q758">
    <cfRule type="cellIs" dxfId="1849" priority="99" stopIfTrue="1" operator="equal">
      <formula>0</formula>
    </cfRule>
  </conditionalFormatting>
  <conditionalFormatting sqref="Q750:Q753">
    <cfRule type="cellIs" dxfId="1848" priority="98" stopIfTrue="1" operator="equal">
      <formula>0</formula>
    </cfRule>
  </conditionalFormatting>
  <conditionalFormatting sqref="Q750 Q752 Q754 Q756 Q758">
    <cfRule type="cellIs" dxfId="1847" priority="97" stopIfTrue="1" operator="equal">
      <formula>0</formula>
    </cfRule>
  </conditionalFormatting>
  <conditionalFormatting sqref="Q750 Q752 Q754 Q756 Q758">
    <cfRule type="cellIs" dxfId="1846" priority="96" stopIfTrue="1" operator="equal">
      <formula>0</formula>
    </cfRule>
  </conditionalFormatting>
  <conditionalFormatting sqref="Q750:Q753">
    <cfRule type="cellIs" dxfId="1845" priority="95" stopIfTrue="1" operator="equal">
      <formula>0</formula>
    </cfRule>
  </conditionalFormatting>
  <conditionalFormatting sqref="Q750 Q752 Q754 Q756 Q758">
    <cfRule type="cellIs" dxfId="1844" priority="94" stopIfTrue="1" operator="equal">
      <formula>0</formula>
    </cfRule>
  </conditionalFormatting>
  <conditionalFormatting sqref="P664 P666 P668 P670 P672 P674 P676 P678 P680 P682 P684 P686 P688 P690 P692 P694 P696 P698 P700 P702 P704 P706 P708 P710 P712 P714 P716 P718 P720 P722 P724">
    <cfRule type="cellIs" dxfId="1843" priority="75" stopIfTrue="1" operator="equal">
      <formula>0</formula>
    </cfRule>
  </conditionalFormatting>
  <conditionalFormatting sqref="F690:H701 J690:O701 Q690:Q701">
    <cfRule type="cellIs" dxfId="1842" priority="89" stopIfTrue="1" operator="equal">
      <formula>0</formula>
    </cfRule>
  </conditionalFormatting>
  <conditionalFormatting sqref="F702:H713 J702:O713 Q702:Q713">
    <cfRule type="cellIs" dxfId="1841" priority="87" stopIfTrue="1" operator="equal">
      <formula>0</formula>
    </cfRule>
  </conditionalFormatting>
  <conditionalFormatting sqref="N690:O690 N692:O692 N694:O694 N696:O696 N698:O698 N700:O700 Q700 Q698 Q696 Q694 Q692 Q690">
    <cfRule type="cellIs" dxfId="1840" priority="88" stopIfTrue="1" operator="equal">
      <formula>0</formula>
    </cfRule>
  </conditionalFormatting>
  <conditionalFormatting sqref="N702:O702 N704:O704 N706:O706 N708:O708 N710:O710 N712:O712 Q712 Q710 Q708 Q706 Q704 Q702">
    <cfRule type="cellIs" dxfId="1839" priority="86" stopIfTrue="1" operator="equal">
      <formula>0</formula>
    </cfRule>
  </conditionalFormatting>
  <conditionalFormatting sqref="F714:O725 Q714:Q725">
    <cfRule type="cellIs" dxfId="1838" priority="85" stopIfTrue="1" operator="equal">
      <formula>0</formula>
    </cfRule>
  </conditionalFormatting>
  <conditionalFormatting sqref="N714:O714 N716:O716 N718:O718 N720:O720 N722:O722 N724:O724 Q724 Q722 Q720 Q718 Q716 Q714">
    <cfRule type="cellIs" dxfId="1837" priority="84" stopIfTrue="1" operator="equal">
      <formula>0</formula>
    </cfRule>
  </conditionalFormatting>
  <conditionalFormatting sqref="I690:I713">
    <cfRule type="cellIs" dxfId="1836" priority="83" stopIfTrue="1" operator="equal">
      <formula>0</formula>
    </cfRule>
  </conditionalFormatting>
  <conditionalFormatting sqref="P664:P725">
    <cfRule type="cellIs" dxfId="1835" priority="76" stopIfTrue="1" operator="equal">
      <formula>0</formula>
    </cfRule>
  </conditionalFormatting>
  <conditionalFormatting sqref="P664 P666 P668 P670 P672 P674 P676 P678 P680 P682 P684 P686 P688 P690 P692 P694 P696 P698 P700 P702 P704 P706 P708 P710 P712 P714 P716 P718 P720 P722 P724">
    <cfRule type="cellIs" dxfId="1834" priority="77" stopIfTrue="1" operator="equal">
      <formula>0</formula>
    </cfRule>
  </conditionalFormatting>
  <conditionalFormatting sqref="E678:O681 Q678:Q689 F682:O689">
    <cfRule type="cellIs" dxfId="1833" priority="93" stopIfTrue="1" operator="equal">
      <formula>0</formula>
    </cfRule>
  </conditionalFormatting>
  <conditionalFormatting sqref="E664:O677 Q664:Q677">
    <cfRule type="cellIs" dxfId="1832" priority="91" stopIfTrue="1" operator="equal">
      <formula>0</formula>
    </cfRule>
  </conditionalFormatting>
  <conditionalFormatting sqref="N664:O664 N666:O666 N668:O668 N670:O670 N672:O672 N674:O674 N676:O676 Q676 Q674 Q672 Q670 Q668 Q666 Q664">
    <cfRule type="cellIs" dxfId="1831" priority="92" stopIfTrue="1" operator="equal">
      <formula>0</formula>
    </cfRule>
  </conditionalFormatting>
  <conditionalFormatting sqref="N678:O678 N680:O680 N682:O682 N684:O684 N686:O686 N688:O688 Q688 Q686 Q684 Q682 Q680 Q678">
    <cfRule type="cellIs" dxfId="1830" priority="90" stopIfTrue="1" operator="equal">
      <formula>0</formula>
    </cfRule>
  </conditionalFormatting>
  <conditionalFormatting sqref="E714:E725">
    <cfRule type="cellIs" dxfId="1829" priority="82" stopIfTrue="1" operator="equal">
      <formula>0</formula>
    </cfRule>
  </conditionalFormatting>
  <conditionalFormatting sqref="P664 P666 P668 P670 P672 P674 P676 P678 P680 P682 P684 P686 P688 P690 P692 P694 P696 P698 P700 P702 P704 P706 P708 P710 P712 P714 P716 P718 P720 P722 P724">
    <cfRule type="cellIs" dxfId="1828" priority="80" stopIfTrue="1" operator="equal">
      <formula>0</formula>
    </cfRule>
  </conditionalFormatting>
  <conditionalFormatting sqref="P664:P725">
    <cfRule type="cellIs" dxfId="1827" priority="79" stopIfTrue="1" operator="equal">
      <formula>0</formula>
    </cfRule>
  </conditionalFormatting>
  <conditionalFormatting sqref="P664 P666 P668 P670 P672 P674 P676 P678 P680 P682 P684 P686 P688 P690 P692 P694 P696 P698 P700 P702 P704 P706 P708 P710 P712 P714 P716 P718 P720 P722 P724">
    <cfRule type="cellIs" dxfId="1826" priority="78" stopIfTrue="1" operator="equal">
      <formula>0</formula>
    </cfRule>
  </conditionalFormatting>
  <conditionalFormatting sqref="P664:P725">
    <cfRule type="cellIs" dxfId="1825" priority="81" stopIfTrue="1" operator="equal">
      <formula>0</formula>
    </cfRule>
  </conditionalFormatting>
  <conditionalFormatting sqref="E682:E713">
    <cfRule type="cellIs" dxfId="1824" priority="74" stopIfTrue="1" operator="equal">
      <formula>0</formula>
    </cfRule>
  </conditionalFormatting>
  <conditionalFormatting sqref="F726:G737 Q726 I728:N728 J726:O727 I730:N730 J729:N729 I732:N732 J731:N731 I734:N734 J733:N733 I736:N736 J735:N735 J737:N737">
    <cfRule type="cellIs" dxfId="1823" priority="73" stopIfTrue="1" operator="equal">
      <formula>0</formula>
    </cfRule>
  </conditionalFormatting>
  <conditionalFormatting sqref="Q726 N728 N730 N732 N734 N736 N726:O726">
    <cfRule type="cellIs" dxfId="1822" priority="72" stopIfTrue="1" operator="equal">
      <formula>0</formula>
    </cfRule>
  </conditionalFormatting>
  <conditionalFormatting sqref="E726:E737">
    <cfRule type="cellIs" dxfId="1821" priority="71" stopIfTrue="1" operator="equal">
      <formula>0</formula>
    </cfRule>
  </conditionalFormatting>
  <conditionalFormatting sqref="P726">
    <cfRule type="cellIs" dxfId="1820" priority="70" stopIfTrue="1" operator="equal">
      <formula>0</formula>
    </cfRule>
  </conditionalFormatting>
  <conditionalFormatting sqref="P726">
    <cfRule type="cellIs" dxfId="1819" priority="69" stopIfTrue="1" operator="equal">
      <formula>0</formula>
    </cfRule>
  </conditionalFormatting>
  <conditionalFormatting sqref="H726:H737">
    <cfRule type="cellIs" dxfId="1818" priority="68" stopIfTrue="1" operator="equal">
      <formula>0</formula>
    </cfRule>
  </conditionalFormatting>
  <conditionalFormatting sqref="P727">
    <cfRule type="cellIs" dxfId="1817" priority="67" stopIfTrue="1" operator="equal">
      <formula>0</formula>
    </cfRule>
  </conditionalFormatting>
  <conditionalFormatting sqref="P728 P730 P732 P734 P736">
    <cfRule type="cellIs" dxfId="1816" priority="66" stopIfTrue="1" operator="equal">
      <formula>0</formula>
    </cfRule>
  </conditionalFormatting>
  <conditionalFormatting sqref="P728 P730 P732 P734 P736">
    <cfRule type="cellIs" dxfId="1815" priority="65" stopIfTrue="1" operator="equal">
      <formula>0</formula>
    </cfRule>
  </conditionalFormatting>
  <conditionalFormatting sqref="P729 P731 P733 P735 P737">
    <cfRule type="cellIs" dxfId="1814" priority="64" stopIfTrue="1" operator="equal">
      <formula>0</formula>
    </cfRule>
  </conditionalFormatting>
  <conditionalFormatting sqref="Q727">
    <cfRule type="cellIs" dxfId="1813" priority="63" stopIfTrue="1" operator="equal">
      <formula>0</formula>
    </cfRule>
  </conditionalFormatting>
  <conditionalFormatting sqref="Q728 Q730 Q732 Q734 Q736">
    <cfRule type="cellIs" dxfId="1812" priority="62" stopIfTrue="1" operator="equal">
      <formula>0</formula>
    </cfRule>
  </conditionalFormatting>
  <conditionalFormatting sqref="Q728 Q730 Q732 Q734 Q736">
    <cfRule type="cellIs" dxfId="1811" priority="61" stopIfTrue="1" operator="equal">
      <formula>0</formula>
    </cfRule>
  </conditionalFormatting>
  <conditionalFormatting sqref="Q729 Q731 Q733 Q735 Q737">
    <cfRule type="cellIs" dxfId="1810" priority="60" stopIfTrue="1" operator="equal">
      <formula>0</formula>
    </cfRule>
  </conditionalFormatting>
  <conditionalFormatting sqref="I726">
    <cfRule type="cellIs" dxfId="1809" priority="59" stopIfTrue="1" operator="equal">
      <formula>0</formula>
    </cfRule>
  </conditionalFormatting>
  <conditionalFormatting sqref="I727">
    <cfRule type="cellIs" dxfId="1808" priority="58" stopIfTrue="1" operator="equal">
      <formula>0</formula>
    </cfRule>
  </conditionalFormatting>
  <conditionalFormatting sqref="I729">
    <cfRule type="cellIs" dxfId="1807" priority="57" stopIfTrue="1" operator="equal">
      <formula>0</formula>
    </cfRule>
  </conditionalFormatting>
  <conditionalFormatting sqref="I731">
    <cfRule type="cellIs" dxfId="1806" priority="56" stopIfTrue="1" operator="equal">
      <formula>0</formula>
    </cfRule>
  </conditionalFormatting>
  <conditionalFormatting sqref="I733">
    <cfRule type="cellIs" dxfId="1805" priority="55" stopIfTrue="1" operator="equal">
      <formula>0</formula>
    </cfRule>
  </conditionalFormatting>
  <conditionalFormatting sqref="I735">
    <cfRule type="cellIs" dxfId="1804" priority="54" stopIfTrue="1" operator="equal">
      <formula>0</formula>
    </cfRule>
  </conditionalFormatting>
  <conditionalFormatting sqref="I737">
    <cfRule type="cellIs" dxfId="1803" priority="53" stopIfTrue="1" operator="equal">
      <formula>0</formula>
    </cfRule>
  </conditionalFormatting>
  <conditionalFormatting sqref="F738:G749 Q738 I740:N740 J738:N739 I742:N742 J741:N741 I744:N744 J743:N743 I746:N746 J745:N745 I748:N748 J747:N747 J749:N749">
    <cfRule type="cellIs" dxfId="1802" priority="52" stopIfTrue="1" operator="equal">
      <formula>0</formula>
    </cfRule>
  </conditionalFormatting>
  <conditionalFormatting sqref="Q738 N740 N742 N744 N746 N748 N738">
    <cfRule type="cellIs" dxfId="1801" priority="51" stopIfTrue="1" operator="equal">
      <formula>0</formula>
    </cfRule>
  </conditionalFormatting>
  <conditionalFormatting sqref="E738:E749">
    <cfRule type="cellIs" dxfId="1800" priority="50" stopIfTrue="1" operator="equal">
      <formula>0</formula>
    </cfRule>
  </conditionalFormatting>
  <conditionalFormatting sqref="P738">
    <cfRule type="cellIs" dxfId="1799" priority="49" stopIfTrue="1" operator="equal">
      <formula>0</formula>
    </cfRule>
  </conditionalFormatting>
  <conditionalFormatting sqref="P738">
    <cfRule type="cellIs" dxfId="1798" priority="48" stopIfTrue="1" operator="equal">
      <formula>0</formula>
    </cfRule>
  </conditionalFormatting>
  <conditionalFormatting sqref="H738:H749">
    <cfRule type="cellIs" dxfId="1797" priority="47" stopIfTrue="1" operator="equal">
      <formula>0</formula>
    </cfRule>
  </conditionalFormatting>
  <conditionalFormatting sqref="P739">
    <cfRule type="cellIs" dxfId="1796" priority="46" stopIfTrue="1" operator="equal">
      <formula>0</formula>
    </cfRule>
  </conditionalFormatting>
  <conditionalFormatting sqref="P740 P742 P744 P746 P748">
    <cfRule type="cellIs" dxfId="1795" priority="45" stopIfTrue="1" operator="equal">
      <formula>0</formula>
    </cfRule>
  </conditionalFormatting>
  <conditionalFormatting sqref="P740 P742 P744 P746 P748">
    <cfRule type="cellIs" dxfId="1794" priority="44" stopIfTrue="1" operator="equal">
      <formula>0</formula>
    </cfRule>
  </conditionalFormatting>
  <conditionalFormatting sqref="P741 P743 P745 P747 P749">
    <cfRule type="cellIs" dxfId="1793" priority="43" stopIfTrue="1" operator="equal">
      <formula>0</formula>
    </cfRule>
  </conditionalFormatting>
  <conditionalFormatting sqref="Q739">
    <cfRule type="cellIs" dxfId="1792" priority="42" stopIfTrue="1" operator="equal">
      <formula>0</formula>
    </cfRule>
  </conditionalFormatting>
  <conditionalFormatting sqref="Q740 Q742 Q744 Q746 Q748">
    <cfRule type="cellIs" dxfId="1791" priority="41" stopIfTrue="1" operator="equal">
      <formula>0</formula>
    </cfRule>
  </conditionalFormatting>
  <conditionalFormatting sqref="Q740 Q742 Q744 Q746 Q748">
    <cfRule type="cellIs" dxfId="1790" priority="40" stopIfTrue="1" operator="equal">
      <formula>0</formula>
    </cfRule>
  </conditionalFormatting>
  <conditionalFormatting sqref="Q741 Q743 Q745 Q747 Q749">
    <cfRule type="cellIs" dxfId="1789" priority="39" stopIfTrue="1" operator="equal">
      <formula>0</formula>
    </cfRule>
  </conditionalFormatting>
  <conditionalFormatting sqref="I738">
    <cfRule type="cellIs" dxfId="1788" priority="38" stopIfTrue="1" operator="equal">
      <formula>0</formula>
    </cfRule>
  </conditionalFormatting>
  <conditionalFormatting sqref="I739">
    <cfRule type="cellIs" dxfId="1787" priority="37" stopIfTrue="1" operator="equal">
      <formula>0</formula>
    </cfRule>
  </conditionalFormatting>
  <conditionalFormatting sqref="I741">
    <cfRule type="cellIs" dxfId="1786" priority="36" stopIfTrue="1" operator="equal">
      <formula>0</formula>
    </cfRule>
  </conditionalFormatting>
  <conditionalFormatting sqref="I743">
    <cfRule type="cellIs" dxfId="1785" priority="35" stopIfTrue="1" operator="equal">
      <formula>0</formula>
    </cfRule>
  </conditionalFormatting>
  <conditionalFormatting sqref="I745">
    <cfRule type="cellIs" dxfId="1784" priority="34" stopIfTrue="1" operator="equal">
      <formula>0</formula>
    </cfRule>
  </conditionalFormatting>
  <conditionalFormatting sqref="I747">
    <cfRule type="cellIs" dxfId="1783" priority="33" stopIfTrue="1" operator="equal">
      <formula>0</formula>
    </cfRule>
  </conditionalFormatting>
  <conditionalFormatting sqref="I749">
    <cfRule type="cellIs" dxfId="1782" priority="32" stopIfTrue="1" operator="equal">
      <formula>0</formula>
    </cfRule>
  </conditionalFormatting>
  <conditionalFormatting sqref="O728:O749">
    <cfRule type="cellIs" dxfId="1781" priority="31" stopIfTrue="1" operator="equal">
      <formula>0</formula>
    </cfRule>
  </conditionalFormatting>
  <conditionalFormatting sqref="O728 O730 O732 O734 O736 O738 O740 O742 O744 O746 O748">
    <cfRule type="cellIs" dxfId="1780" priority="30" stopIfTrue="1" operator="equal">
      <formula>0</formula>
    </cfRule>
  </conditionalFormatting>
  <conditionalFormatting sqref="R6:R749">
    <cfRule type="cellIs" dxfId="1779" priority="2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1778" priority="29" stopIfTrue="1" operator="equal">
      <formula>0</formula>
    </cfRule>
  </conditionalFormatting>
  <conditionalFormatting sqref="R6:R749">
    <cfRule type="cellIs" dxfId="1777" priority="2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1776" priority="26" stopIfTrue="1" operator="equal">
      <formula>0</formula>
    </cfRule>
  </conditionalFormatting>
  <conditionalFormatting sqref="R678:R689 R753:R758">
    <cfRule type="cellIs" dxfId="1775" priority="24" stopIfTrue="1" operator="equal">
      <formula>0</formula>
    </cfRule>
  </conditionalFormatting>
  <conditionalFormatting sqref="R753 R755 R757">
    <cfRule type="cellIs" dxfId="1774" priority="25" stopIfTrue="1" operator="equal">
      <formula>0</formula>
    </cfRule>
  </conditionalFormatting>
  <conditionalFormatting sqref="R664:R677">
    <cfRule type="cellIs" dxfId="1773" priority="22" stopIfTrue="1" operator="equal">
      <formula>0</formula>
    </cfRule>
  </conditionalFormatting>
  <conditionalFormatting sqref="R664 R666 R668 R670 R672 R674 R676">
    <cfRule type="cellIs" dxfId="1772" priority="23" stopIfTrue="1" operator="equal">
      <formula>0</formula>
    </cfRule>
  </conditionalFormatting>
  <conditionalFormatting sqref="R750:R752">
    <cfRule type="cellIs" dxfId="1771" priority="19" stopIfTrue="1" operator="equal">
      <formula>0</formula>
    </cfRule>
  </conditionalFormatting>
  <conditionalFormatting sqref="R678 R680 R682 R684 R686 R688">
    <cfRule type="cellIs" dxfId="1770" priority="21" stopIfTrue="1" operator="equal">
      <formula>0</formula>
    </cfRule>
  </conditionalFormatting>
  <conditionalFormatting sqref="R750 R752">
    <cfRule type="cellIs" dxfId="1769" priority="20" stopIfTrue="1" operator="equal">
      <formula>0</formula>
    </cfRule>
  </conditionalFormatting>
  <conditionalFormatting sqref="R690:R701">
    <cfRule type="cellIs" dxfId="1768" priority="18" stopIfTrue="1" operator="equal">
      <formula>0</formula>
    </cfRule>
  </conditionalFormatting>
  <conditionalFormatting sqref="R690 R692 R694 R696 R698 R700">
    <cfRule type="cellIs" dxfId="1767" priority="17" stopIfTrue="1" operator="equal">
      <formula>0</formula>
    </cfRule>
  </conditionalFormatting>
  <conditionalFormatting sqref="R702:R713">
    <cfRule type="cellIs" dxfId="1766" priority="16" stopIfTrue="1" operator="equal">
      <formula>0</formula>
    </cfRule>
  </conditionalFormatting>
  <conditionalFormatting sqref="R702 R712 R710 R708 R706 R704">
    <cfRule type="cellIs" dxfId="1765" priority="15" stopIfTrue="1" operator="equal">
      <formula>0</formula>
    </cfRule>
  </conditionalFormatting>
  <conditionalFormatting sqref="R714:R725">
    <cfRule type="cellIs" dxfId="1764" priority="14" stopIfTrue="1" operator="equal">
      <formula>0</formula>
    </cfRule>
  </conditionalFormatting>
  <conditionalFormatting sqref="R724 R722 R720 R718 R716 R714">
    <cfRule type="cellIs" dxfId="1763" priority="13" stopIfTrue="1" operator="equal">
      <formula>0</formula>
    </cfRule>
  </conditionalFormatting>
  <conditionalFormatting sqref="R726">
    <cfRule type="cellIs" dxfId="1762" priority="12" stopIfTrue="1" operator="equal">
      <formula>0</formula>
    </cfRule>
  </conditionalFormatting>
  <conditionalFormatting sqref="R726">
    <cfRule type="cellIs" dxfId="1761" priority="11" stopIfTrue="1" operator="equal">
      <formula>0</formula>
    </cfRule>
  </conditionalFormatting>
  <conditionalFormatting sqref="R727">
    <cfRule type="cellIs" dxfId="1760" priority="10" stopIfTrue="1" operator="equal">
      <formula>0</formula>
    </cfRule>
  </conditionalFormatting>
  <conditionalFormatting sqref="R728 R730 R732 R734 R736">
    <cfRule type="cellIs" dxfId="1759" priority="9" stopIfTrue="1" operator="equal">
      <formula>0</formula>
    </cfRule>
  </conditionalFormatting>
  <conditionalFormatting sqref="R728 R730 R732 R734 R736">
    <cfRule type="cellIs" dxfId="1758" priority="8" stopIfTrue="1" operator="equal">
      <formula>0</formula>
    </cfRule>
  </conditionalFormatting>
  <conditionalFormatting sqref="R729 R731 R733 R735 R737">
    <cfRule type="cellIs" dxfId="1757" priority="7" stopIfTrue="1" operator="equal">
      <formula>0</formula>
    </cfRule>
  </conditionalFormatting>
  <conditionalFormatting sqref="R738">
    <cfRule type="cellIs" dxfId="1756" priority="6" stopIfTrue="1" operator="equal">
      <formula>0</formula>
    </cfRule>
  </conditionalFormatting>
  <conditionalFormatting sqref="R738">
    <cfRule type="cellIs" dxfId="1755" priority="5" stopIfTrue="1" operator="equal">
      <formula>0</formula>
    </cfRule>
  </conditionalFormatting>
  <conditionalFormatting sqref="R739">
    <cfRule type="cellIs" dxfId="1754" priority="4" stopIfTrue="1" operator="equal">
      <formula>0</formula>
    </cfRule>
  </conditionalFormatting>
  <conditionalFormatting sqref="R740 R742 R744 R746 R748">
    <cfRule type="cellIs" dxfId="1753" priority="3" stopIfTrue="1" operator="equal">
      <formula>0</formula>
    </cfRule>
  </conditionalFormatting>
  <conditionalFormatting sqref="R740 R742 R744 R746 R748">
    <cfRule type="cellIs" dxfId="1752" priority="2" stopIfTrue="1" operator="equal">
      <formula>0</formula>
    </cfRule>
  </conditionalFormatting>
  <conditionalFormatting sqref="R741 R743 R745 R747 R749">
    <cfRule type="cellIs" dxfId="1751"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63" max="1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pageSetUpPr fitToPage="1"/>
  </sheetPr>
  <dimension ref="A1:S772"/>
  <sheetViews>
    <sheetView showGridLines="0" zoomScaleNormal="100" workbookViewId="0">
      <pane ySplit="5" topLeftCell="A6" activePane="bottomLeft" state="frozenSplit"/>
      <selection pane="bottomLeft" sqref="A1:B1"/>
    </sheetView>
  </sheetViews>
  <sheetFormatPr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6" customWidth="1"/>
    <col min="20" max="20" width="9.5703125" style="47" bestFit="1" customWidth="1"/>
    <col min="21" max="16384" width="9.140625" style="47"/>
  </cols>
  <sheetData>
    <row r="1" spans="1:19" ht="16.5" customHeight="1" x14ac:dyDescent="0.2">
      <c r="A1" s="192" t="s">
        <v>25</v>
      </c>
      <c r="B1" s="193"/>
      <c r="C1" s="233" t="s">
        <v>22</v>
      </c>
      <c r="D1" s="234"/>
      <c r="E1" s="234"/>
      <c r="F1" s="234"/>
      <c r="G1" s="234"/>
      <c r="H1" s="234"/>
      <c r="I1" s="234"/>
      <c r="J1" s="234"/>
      <c r="K1" s="234"/>
      <c r="L1" s="235"/>
      <c r="M1" s="135"/>
      <c r="N1" s="186" t="s">
        <v>151</v>
      </c>
      <c r="O1" s="187"/>
      <c r="P1" s="188"/>
      <c r="Q1" s="142" t="s">
        <v>163</v>
      </c>
      <c r="R1" s="142" t="s">
        <v>185</v>
      </c>
      <c r="S1" s="67">
        <v>67</v>
      </c>
    </row>
    <row r="2" spans="1:19" ht="12" customHeight="1" x14ac:dyDescent="0.2">
      <c r="A2" s="68">
        <v>6</v>
      </c>
      <c r="B2" s="69"/>
      <c r="C2" s="236"/>
      <c r="D2" s="236"/>
      <c r="E2" s="236"/>
      <c r="F2" s="236"/>
      <c r="G2" s="236"/>
      <c r="H2" s="236"/>
      <c r="I2" s="236"/>
      <c r="J2" s="236"/>
      <c r="K2" s="236"/>
      <c r="L2" s="237"/>
      <c r="M2" s="118"/>
      <c r="N2" s="189"/>
      <c r="O2" s="190"/>
      <c r="P2" s="191"/>
      <c r="Q2" s="143" t="s">
        <v>164</v>
      </c>
      <c r="R2" s="143" t="s">
        <v>186</v>
      </c>
      <c r="S2" s="67"/>
    </row>
    <row r="3" spans="1:19" ht="12.75" customHeight="1" x14ac:dyDescent="0.2">
      <c r="A3" s="214" t="s">
        <v>16</v>
      </c>
      <c r="B3" s="215"/>
      <c r="C3" s="204" t="s">
        <v>15</v>
      </c>
      <c r="D3" s="205"/>
      <c r="E3" s="214" t="s">
        <v>2</v>
      </c>
      <c r="F3" s="216"/>
      <c r="G3" s="216"/>
      <c r="H3" s="216"/>
      <c r="I3" s="216"/>
      <c r="J3" s="217"/>
      <c r="K3" s="202" t="s">
        <v>50</v>
      </c>
      <c r="L3" s="202" t="s">
        <v>51</v>
      </c>
      <c r="M3" s="119"/>
      <c r="N3" s="200" t="s">
        <v>152</v>
      </c>
      <c r="O3" s="200" t="s">
        <v>155</v>
      </c>
      <c r="P3" s="129" t="s">
        <v>149</v>
      </c>
      <c r="Q3" s="198" t="s">
        <v>165</v>
      </c>
      <c r="R3" s="198" t="s">
        <v>184</v>
      </c>
      <c r="S3" s="47"/>
    </row>
    <row r="4" spans="1:19" ht="34.5" customHeight="1" x14ac:dyDescent="0.2">
      <c r="A4" s="72" t="s">
        <v>20</v>
      </c>
      <c r="B4" s="72" t="s">
        <v>21</v>
      </c>
      <c r="C4" s="206"/>
      <c r="D4" s="207"/>
      <c r="E4" s="73" t="s">
        <v>17</v>
      </c>
      <c r="F4" s="73" t="s">
        <v>156</v>
      </c>
      <c r="G4" s="73" t="s">
        <v>0</v>
      </c>
      <c r="H4" s="73" t="s">
        <v>1</v>
      </c>
      <c r="I4" s="73" t="s">
        <v>153</v>
      </c>
      <c r="J4" s="73" t="s">
        <v>160</v>
      </c>
      <c r="K4" s="203"/>
      <c r="L4" s="203"/>
      <c r="M4" s="120"/>
      <c r="N4" s="201"/>
      <c r="O4" s="201"/>
      <c r="P4" s="131" t="s">
        <v>157</v>
      </c>
      <c r="Q4" s="199" t="s">
        <v>166</v>
      </c>
      <c r="R4" s="199" t="s">
        <v>166</v>
      </c>
      <c r="S4" s="47"/>
    </row>
    <row r="5" spans="1:19" s="77" customFormat="1" ht="10.5" customHeight="1" x14ac:dyDescent="0.2">
      <c r="A5" s="74" t="s">
        <v>5</v>
      </c>
      <c r="B5" s="75" t="s">
        <v>6</v>
      </c>
      <c r="C5" s="211" t="s">
        <v>7</v>
      </c>
      <c r="D5" s="212"/>
      <c r="E5" s="74" t="s">
        <v>8</v>
      </c>
      <c r="F5" s="74" t="s">
        <v>9</v>
      </c>
      <c r="G5" s="74" t="s">
        <v>10</v>
      </c>
      <c r="H5" s="74" t="s">
        <v>11</v>
      </c>
      <c r="I5" s="74" t="s">
        <v>12</v>
      </c>
      <c r="J5" s="74" t="s">
        <v>13</v>
      </c>
      <c r="K5" s="74" t="s">
        <v>14</v>
      </c>
      <c r="L5" s="74" t="s">
        <v>19</v>
      </c>
      <c r="M5" s="121"/>
      <c r="N5" s="134" t="s">
        <v>161</v>
      </c>
      <c r="O5" s="134" t="s">
        <v>162</v>
      </c>
      <c r="P5" s="130"/>
      <c r="Q5" s="130"/>
      <c r="R5" s="130"/>
    </row>
    <row r="6" spans="1:19" ht="12.75" customHeight="1" x14ac:dyDescent="0.2">
      <c r="A6" s="196">
        <v>32994</v>
      </c>
      <c r="B6" s="196">
        <v>33177</v>
      </c>
      <c r="C6" s="42" t="s">
        <v>3</v>
      </c>
      <c r="D6" s="43">
        <v>0</v>
      </c>
      <c r="E6" s="44">
        <v>0</v>
      </c>
      <c r="F6" s="44">
        <v>0</v>
      </c>
      <c r="G6" s="44">
        <v>0</v>
      </c>
      <c r="H6" s="44">
        <v>0</v>
      </c>
      <c r="I6" s="44">
        <v>0</v>
      </c>
      <c r="J6" s="44">
        <v>0</v>
      </c>
      <c r="K6" s="45">
        <v>0</v>
      </c>
      <c r="L6" s="46">
        <v>0</v>
      </c>
      <c r="M6" s="122"/>
      <c r="N6" s="124">
        <v>0</v>
      </c>
      <c r="O6" s="124">
        <v>0</v>
      </c>
      <c r="P6" s="124"/>
      <c r="Q6" s="124">
        <v>0</v>
      </c>
      <c r="R6" s="124">
        <v>0</v>
      </c>
      <c r="S6" s="47"/>
    </row>
    <row r="7" spans="1:19" ht="9" customHeight="1" x14ac:dyDescent="0.2">
      <c r="A7" s="213"/>
      <c r="B7" s="213"/>
      <c r="C7" s="48" t="s">
        <v>4</v>
      </c>
      <c r="D7" s="49">
        <v>0</v>
      </c>
      <c r="E7" s="50">
        <v>0</v>
      </c>
      <c r="F7" s="50">
        <v>0</v>
      </c>
      <c r="G7" s="50">
        <v>0</v>
      </c>
      <c r="H7" s="50">
        <v>0</v>
      </c>
      <c r="I7" s="50">
        <v>0</v>
      </c>
      <c r="J7" s="51">
        <v>0</v>
      </c>
      <c r="K7" s="50">
        <v>0</v>
      </c>
      <c r="L7" s="78">
        <v>0</v>
      </c>
      <c r="M7" s="123"/>
      <c r="N7" s="125">
        <v>0</v>
      </c>
      <c r="O7" s="125">
        <v>0</v>
      </c>
      <c r="P7" s="125">
        <v>0</v>
      </c>
      <c r="Q7" s="125">
        <v>0</v>
      </c>
      <c r="R7" s="125">
        <v>0</v>
      </c>
      <c r="S7" s="47"/>
    </row>
    <row r="8" spans="1:19" ht="12.75" customHeight="1" x14ac:dyDescent="0.2">
      <c r="A8" s="208">
        <v>32994</v>
      </c>
      <c r="B8" s="208">
        <v>33177</v>
      </c>
      <c r="C8" s="53" t="s">
        <v>3</v>
      </c>
      <c r="D8" s="54">
        <v>1</v>
      </c>
      <c r="E8" s="55">
        <v>0</v>
      </c>
      <c r="F8" s="55">
        <v>0</v>
      </c>
      <c r="G8" s="55">
        <v>0</v>
      </c>
      <c r="H8" s="55">
        <v>0</v>
      </c>
      <c r="I8" s="55">
        <v>0</v>
      </c>
      <c r="J8" s="55">
        <v>0</v>
      </c>
      <c r="K8" s="56">
        <v>0</v>
      </c>
      <c r="L8" s="46">
        <v>0</v>
      </c>
      <c r="M8" s="122"/>
      <c r="N8" s="124">
        <v>0</v>
      </c>
      <c r="O8" s="124">
        <v>0</v>
      </c>
      <c r="P8" s="124"/>
      <c r="Q8" s="124">
        <v>0</v>
      </c>
      <c r="R8" s="124">
        <v>0</v>
      </c>
      <c r="S8" s="47"/>
    </row>
    <row r="9" spans="1:19" ht="9" customHeight="1" x14ac:dyDescent="0.2">
      <c r="A9" s="208"/>
      <c r="B9" s="208"/>
      <c r="C9" s="48" t="s">
        <v>4</v>
      </c>
      <c r="D9" s="49">
        <v>2</v>
      </c>
      <c r="E9" s="50">
        <v>0</v>
      </c>
      <c r="F9" s="50">
        <v>0</v>
      </c>
      <c r="G9" s="50">
        <v>0</v>
      </c>
      <c r="H9" s="50">
        <v>0</v>
      </c>
      <c r="I9" s="50">
        <v>0</v>
      </c>
      <c r="J9" s="51">
        <v>0</v>
      </c>
      <c r="K9" s="50">
        <v>0</v>
      </c>
      <c r="L9" s="78">
        <v>0</v>
      </c>
      <c r="M9" s="123"/>
      <c r="N9" s="125">
        <v>0</v>
      </c>
      <c r="O9" s="125">
        <v>0</v>
      </c>
      <c r="P9" s="125">
        <v>0</v>
      </c>
      <c r="Q9" s="125">
        <v>0</v>
      </c>
      <c r="R9" s="125">
        <v>0</v>
      </c>
      <c r="S9" s="47"/>
    </row>
    <row r="10" spans="1:19" ht="12.75" customHeight="1" x14ac:dyDescent="0.2">
      <c r="A10" s="209"/>
      <c r="B10" s="209"/>
      <c r="C10" s="53" t="s">
        <v>3</v>
      </c>
      <c r="D10" s="54">
        <v>3</v>
      </c>
      <c r="E10" s="55">
        <v>0</v>
      </c>
      <c r="F10" s="55">
        <v>0</v>
      </c>
      <c r="G10" s="55">
        <v>0</v>
      </c>
      <c r="H10" s="55">
        <v>0</v>
      </c>
      <c r="I10" s="55">
        <v>0</v>
      </c>
      <c r="J10" s="55">
        <v>0</v>
      </c>
      <c r="K10" s="56">
        <v>0</v>
      </c>
      <c r="L10" s="46">
        <v>0</v>
      </c>
      <c r="M10" s="122"/>
      <c r="N10" s="124">
        <v>0</v>
      </c>
      <c r="O10" s="124">
        <v>0</v>
      </c>
      <c r="P10" s="124"/>
      <c r="Q10" s="124">
        <v>0</v>
      </c>
      <c r="R10" s="124">
        <v>0</v>
      </c>
      <c r="S10" s="47"/>
    </row>
    <row r="11" spans="1:19" ht="9" customHeight="1" x14ac:dyDescent="0.2">
      <c r="A11" s="209"/>
      <c r="B11" s="209"/>
      <c r="C11" s="48" t="s">
        <v>4</v>
      </c>
      <c r="D11" s="49">
        <v>4</v>
      </c>
      <c r="E11" s="50">
        <v>0</v>
      </c>
      <c r="F11" s="50">
        <v>0</v>
      </c>
      <c r="G11" s="50">
        <v>0</v>
      </c>
      <c r="H11" s="50">
        <v>0</v>
      </c>
      <c r="I11" s="50">
        <v>0</v>
      </c>
      <c r="J11" s="51">
        <v>0</v>
      </c>
      <c r="K11" s="50">
        <v>0</v>
      </c>
      <c r="L11" s="78">
        <v>0</v>
      </c>
      <c r="M11" s="123"/>
      <c r="N11" s="125">
        <v>0</v>
      </c>
      <c r="O11" s="125">
        <v>0</v>
      </c>
      <c r="P11" s="125">
        <v>0</v>
      </c>
      <c r="Q11" s="125">
        <v>0</v>
      </c>
      <c r="R11" s="125">
        <v>0</v>
      </c>
      <c r="S11" s="47"/>
    </row>
    <row r="12" spans="1:19" ht="12.75" customHeight="1" x14ac:dyDescent="0.2">
      <c r="A12" s="209"/>
      <c r="B12" s="209"/>
      <c r="C12" s="53" t="s">
        <v>3</v>
      </c>
      <c r="D12" s="54">
        <v>5</v>
      </c>
      <c r="E12" s="55">
        <v>0</v>
      </c>
      <c r="F12" s="55">
        <v>0</v>
      </c>
      <c r="G12" s="55">
        <v>0</v>
      </c>
      <c r="H12" s="55">
        <v>0</v>
      </c>
      <c r="I12" s="55">
        <v>0</v>
      </c>
      <c r="J12" s="55">
        <v>0</v>
      </c>
      <c r="K12" s="56">
        <v>0</v>
      </c>
      <c r="L12" s="46">
        <v>0</v>
      </c>
      <c r="M12" s="122"/>
      <c r="N12" s="124">
        <v>0</v>
      </c>
      <c r="O12" s="124">
        <v>0</v>
      </c>
      <c r="P12" s="124"/>
      <c r="Q12" s="124">
        <v>0</v>
      </c>
      <c r="R12" s="124">
        <v>0</v>
      </c>
      <c r="S12" s="47"/>
    </row>
    <row r="13" spans="1:19" ht="9" customHeight="1" x14ac:dyDescent="0.2">
      <c r="A13" s="209"/>
      <c r="B13" s="209"/>
      <c r="C13" s="48" t="s">
        <v>4</v>
      </c>
      <c r="D13" s="49">
        <v>6</v>
      </c>
      <c r="E13" s="50">
        <v>0</v>
      </c>
      <c r="F13" s="50">
        <v>0</v>
      </c>
      <c r="G13" s="50">
        <v>0</v>
      </c>
      <c r="H13" s="50">
        <v>0</v>
      </c>
      <c r="I13" s="50">
        <v>0</v>
      </c>
      <c r="J13" s="51">
        <v>0</v>
      </c>
      <c r="K13" s="50">
        <v>0</v>
      </c>
      <c r="L13" s="78">
        <v>0</v>
      </c>
      <c r="M13" s="123"/>
      <c r="N13" s="125">
        <v>0</v>
      </c>
      <c r="O13" s="125">
        <v>0</v>
      </c>
      <c r="P13" s="125">
        <v>0</v>
      </c>
      <c r="Q13" s="125">
        <v>0</v>
      </c>
      <c r="R13" s="125">
        <v>0</v>
      </c>
      <c r="S13" s="47"/>
    </row>
    <row r="14" spans="1:19" ht="12.75" customHeight="1" x14ac:dyDescent="0.2">
      <c r="A14" s="209"/>
      <c r="B14" s="209"/>
      <c r="C14" s="53" t="s">
        <v>3</v>
      </c>
      <c r="D14" s="54">
        <v>7</v>
      </c>
      <c r="E14" s="55">
        <v>0</v>
      </c>
      <c r="F14" s="55">
        <v>0</v>
      </c>
      <c r="G14" s="55">
        <v>0</v>
      </c>
      <c r="H14" s="55">
        <v>0</v>
      </c>
      <c r="I14" s="55">
        <v>0</v>
      </c>
      <c r="J14" s="55">
        <v>0</v>
      </c>
      <c r="K14" s="56">
        <v>0</v>
      </c>
      <c r="L14" s="46">
        <v>0</v>
      </c>
      <c r="M14" s="122"/>
      <c r="N14" s="124">
        <v>0</v>
      </c>
      <c r="O14" s="124">
        <v>0</v>
      </c>
      <c r="P14" s="124"/>
      <c r="Q14" s="124">
        <v>0</v>
      </c>
      <c r="R14" s="124">
        <v>0</v>
      </c>
      <c r="S14" s="47"/>
    </row>
    <row r="15" spans="1:19" ht="9" customHeight="1" x14ac:dyDescent="0.2">
      <c r="A15" s="209"/>
      <c r="B15" s="209"/>
      <c r="C15" s="48" t="s">
        <v>4</v>
      </c>
      <c r="D15" s="49">
        <v>8</v>
      </c>
      <c r="E15" s="50">
        <v>0</v>
      </c>
      <c r="F15" s="50">
        <v>0</v>
      </c>
      <c r="G15" s="50">
        <v>0</v>
      </c>
      <c r="H15" s="50">
        <v>0</v>
      </c>
      <c r="I15" s="50">
        <v>0</v>
      </c>
      <c r="J15" s="51">
        <v>0</v>
      </c>
      <c r="K15" s="50">
        <v>0</v>
      </c>
      <c r="L15" s="78">
        <v>0</v>
      </c>
      <c r="M15" s="123"/>
      <c r="N15" s="125">
        <v>0</v>
      </c>
      <c r="O15" s="125">
        <v>0</v>
      </c>
      <c r="P15" s="125">
        <v>0</v>
      </c>
      <c r="Q15" s="125">
        <v>0</v>
      </c>
      <c r="R15" s="125">
        <v>0</v>
      </c>
      <c r="S15" s="47"/>
    </row>
    <row r="16" spans="1:19" ht="12.75" customHeight="1" x14ac:dyDescent="0.2">
      <c r="A16" s="209"/>
      <c r="B16" s="209"/>
      <c r="C16" s="53" t="s">
        <v>3</v>
      </c>
      <c r="D16" s="54">
        <v>9</v>
      </c>
      <c r="E16" s="55">
        <v>0</v>
      </c>
      <c r="F16" s="55">
        <v>0</v>
      </c>
      <c r="G16" s="55">
        <v>0</v>
      </c>
      <c r="H16" s="55">
        <v>0</v>
      </c>
      <c r="I16" s="55">
        <v>0</v>
      </c>
      <c r="J16" s="55">
        <v>0</v>
      </c>
      <c r="K16" s="56">
        <v>0</v>
      </c>
      <c r="L16" s="46">
        <v>0</v>
      </c>
      <c r="M16" s="122"/>
      <c r="N16" s="124">
        <v>0</v>
      </c>
      <c r="O16" s="124">
        <v>0</v>
      </c>
      <c r="P16" s="124"/>
      <c r="Q16" s="124">
        <v>0</v>
      </c>
      <c r="R16" s="124">
        <v>0</v>
      </c>
      <c r="S16" s="47"/>
    </row>
    <row r="17" spans="1:19" ht="9" customHeight="1" x14ac:dyDescent="0.2">
      <c r="A17" s="209"/>
      <c r="B17" s="209"/>
      <c r="C17" s="48" t="s">
        <v>4</v>
      </c>
      <c r="D17" s="49">
        <v>10</v>
      </c>
      <c r="E17" s="50">
        <v>0</v>
      </c>
      <c r="F17" s="50">
        <v>0</v>
      </c>
      <c r="G17" s="50">
        <v>0</v>
      </c>
      <c r="H17" s="50">
        <v>0</v>
      </c>
      <c r="I17" s="50">
        <v>0</v>
      </c>
      <c r="J17" s="51">
        <v>0</v>
      </c>
      <c r="K17" s="50">
        <v>0</v>
      </c>
      <c r="L17" s="78">
        <v>0</v>
      </c>
      <c r="M17" s="123"/>
      <c r="N17" s="125">
        <v>0</v>
      </c>
      <c r="O17" s="125">
        <v>0</v>
      </c>
      <c r="P17" s="125">
        <v>0</v>
      </c>
      <c r="Q17" s="125">
        <v>0</v>
      </c>
      <c r="R17" s="125">
        <v>0</v>
      </c>
      <c r="S17" s="47"/>
    </row>
    <row r="18" spans="1:19" ht="12.75" customHeight="1" x14ac:dyDescent="0.2">
      <c r="A18" s="209"/>
      <c r="B18" s="209"/>
      <c r="C18" s="53" t="s">
        <v>3</v>
      </c>
      <c r="D18" s="54">
        <v>11</v>
      </c>
      <c r="E18" s="55">
        <v>0</v>
      </c>
      <c r="F18" s="55">
        <v>0</v>
      </c>
      <c r="G18" s="55">
        <v>0</v>
      </c>
      <c r="H18" s="55">
        <v>0</v>
      </c>
      <c r="I18" s="55">
        <v>0</v>
      </c>
      <c r="J18" s="55">
        <v>0</v>
      </c>
      <c r="K18" s="56">
        <v>0</v>
      </c>
      <c r="L18" s="46">
        <v>0</v>
      </c>
      <c r="M18" s="122"/>
      <c r="N18" s="124">
        <v>0</v>
      </c>
      <c r="O18" s="124">
        <v>0</v>
      </c>
      <c r="P18" s="124"/>
      <c r="Q18" s="124">
        <v>0</v>
      </c>
      <c r="R18" s="124">
        <v>0</v>
      </c>
      <c r="S18" s="47"/>
    </row>
    <row r="19" spans="1:19" ht="9" customHeight="1" x14ac:dyDescent="0.2">
      <c r="A19" s="209"/>
      <c r="B19" s="209"/>
      <c r="C19" s="48" t="s">
        <v>4</v>
      </c>
      <c r="D19" s="49">
        <v>12</v>
      </c>
      <c r="E19" s="50">
        <v>0</v>
      </c>
      <c r="F19" s="50">
        <v>0</v>
      </c>
      <c r="G19" s="50">
        <v>0</v>
      </c>
      <c r="H19" s="50">
        <v>0</v>
      </c>
      <c r="I19" s="50">
        <v>0</v>
      </c>
      <c r="J19" s="51">
        <v>0</v>
      </c>
      <c r="K19" s="50">
        <v>0</v>
      </c>
      <c r="L19" s="78">
        <v>0</v>
      </c>
      <c r="M19" s="123"/>
      <c r="N19" s="125">
        <v>0</v>
      </c>
      <c r="O19" s="125">
        <v>0</v>
      </c>
      <c r="P19" s="125">
        <v>0</v>
      </c>
      <c r="Q19" s="125">
        <v>0</v>
      </c>
      <c r="R19" s="125">
        <v>0</v>
      </c>
      <c r="S19" s="47"/>
    </row>
    <row r="20" spans="1:19" ht="12.75" customHeight="1" x14ac:dyDescent="0.2">
      <c r="A20" s="209"/>
      <c r="B20" s="209"/>
      <c r="C20" s="53" t="s">
        <v>3</v>
      </c>
      <c r="D20" s="54">
        <v>13</v>
      </c>
      <c r="E20" s="55">
        <v>0</v>
      </c>
      <c r="F20" s="55">
        <v>0</v>
      </c>
      <c r="G20" s="55">
        <v>0</v>
      </c>
      <c r="H20" s="55">
        <v>0</v>
      </c>
      <c r="I20" s="55">
        <v>0</v>
      </c>
      <c r="J20" s="55">
        <v>0</v>
      </c>
      <c r="K20" s="56">
        <v>0</v>
      </c>
      <c r="L20" s="46">
        <v>0</v>
      </c>
      <c r="M20" s="122"/>
      <c r="N20" s="124">
        <v>0</v>
      </c>
      <c r="O20" s="124">
        <v>0</v>
      </c>
      <c r="P20" s="124"/>
      <c r="Q20" s="124">
        <v>0</v>
      </c>
      <c r="R20" s="124">
        <v>0</v>
      </c>
      <c r="S20" s="47"/>
    </row>
    <row r="21" spans="1:19" ht="9" customHeight="1" x14ac:dyDescent="0.2">
      <c r="A21" s="209"/>
      <c r="B21" s="209"/>
      <c r="C21" s="48" t="s">
        <v>4</v>
      </c>
      <c r="D21" s="49">
        <v>14</v>
      </c>
      <c r="E21" s="50">
        <v>0</v>
      </c>
      <c r="F21" s="50">
        <v>0</v>
      </c>
      <c r="G21" s="50">
        <v>0</v>
      </c>
      <c r="H21" s="50">
        <v>0</v>
      </c>
      <c r="I21" s="50">
        <v>0</v>
      </c>
      <c r="J21" s="51">
        <v>0</v>
      </c>
      <c r="K21" s="50">
        <v>0</v>
      </c>
      <c r="L21" s="78">
        <v>0</v>
      </c>
      <c r="M21" s="123"/>
      <c r="N21" s="125">
        <v>0</v>
      </c>
      <c r="O21" s="125">
        <v>0</v>
      </c>
      <c r="P21" s="125">
        <v>0</v>
      </c>
      <c r="Q21" s="125">
        <v>0</v>
      </c>
      <c r="R21" s="125">
        <v>0</v>
      </c>
      <c r="S21" s="47"/>
    </row>
    <row r="22" spans="1:19" ht="12.75" customHeight="1" x14ac:dyDescent="0.2">
      <c r="A22" s="209"/>
      <c r="B22" s="209"/>
      <c r="C22" s="53" t="s">
        <v>3</v>
      </c>
      <c r="D22" s="54">
        <v>15</v>
      </c>
      <c r="E22" s="55">
        <v>0</v>
      </c>
      <c r="F22" s="55">
        <v>0</v>
      </c>
      <c r="G22" s="55">
        <v>0</v>
      </c>
      <c r="H22" s="55">
        <v>0</v>
      </c>
      <c r="I22" s="55">
        <v>0</v>
      </c>
      <c r="J22" s="55">
        <v>0</v>
      </c>
      <c r="K22" s="56">
        <v>0</v>
      </c>
      <c r="L22" s="46">
        <v>0</v>
      </c>
      <c r="M22" s="122"/>
      <c r="N22" s="124">
        <v>0</v>
      </c>
      <c r="O22" s="124">
        <v>0</v>
      </c>
      <c r="P22" s="124"/>
      <c r="Q22" s="124">
        <v>0</v>
      </c>
      <c r="R22" s="124">
        <v>0</v>
      </c>
      <c r="S22" s="47"/>
    </row>
    <row r="23" spans="1:19" ht="9" customHeight="1" x14ac:dyDescent="0.2">
      <c r="A23" s="209"/>
      <c r="B23" s="209"/>
      <c r="C23" s="48" t="s">
        <v>4</v>
      </c>
      <c r="D23" s="49">
        <v>16</v>
      </c>
      <c r="E23" s="50">
        <v>0</v>
      </c>
      <c r="F23" s="50">
        <v>0</v>
      </c>
      <c r="G23" s="50">
        <v>0</v>
      </c>
      <c r="H23" s="50">
        <v>0</v>
      </c>
      <c r="I23" s="50">
        <v>0</v>
      </c>
      <c r="J23" s="51">
        <v>0</v>
      </c>
      <c r="K23" s="50">
        <v>0</v>
      </c>
      <c r="L23" s="78">
        <v>0</v>
      </c>
      <c r="M23" s="123"/>
      <c r="N23" s="125">
        <v>0</v>
      </c>
      <c r="O23" s="125">
        <v>0</v>
      </c>
      <c r="P23" s="125">
        <v>0</v>
      </c>
      <c r="Q23" s="125">
        <v>0</v>
      </c>
      <c r="R23" s="125">
        <v>0</v>
      </c>
      <c r="S23" s="47"/>
    </row>
    <row r="24" spans="1:19" ht="12.75" customHeight="1" x14ac:dyDescent="0.2">
      <c r="A24" s="209"/>
      <c r="B24" s="209"/>
      <c r="C24" s="53" t="s">
        <v>3</v>
      </c>
      <c r="D24" s="54">
        <v>17</v>
      </c>
      <c r="E24" s="55">
        <v>0</v>
      </c>
      <c r="F24" s="55">
        <v>0</v>
      </c>
      <c r="G24" s="55">
        <v>0</v>
      </c>
      <c r="H24" s="55">
        <v>0</v>
      </c>
      <c r="I24" s="55">
        <v>0</v>
      </c>
      <c r="J24" s="55">
        <v>0</v>
      </c>
      <c r="K24" s="56">
        <v>0</v>
      </c>
      <c r="L24" s="46">
        <v>0</v>
      </c>
      <c r="M24" s="122"/>
      <c r="N24" s="124">
        <v>0</v>
      </c>
      <c r="O24" s="124">
        <v>0</v>
      </c>
      <c r="P24" s="124"/>
      <c r="Q24" s="124">
        <v>0</v>
      </c>
      <c r="R24" s="124">
        <v>0</v>
      </c>
      <c r="S24" s="47"/>
    </row>
    <row r="25" spans="1:19" ht="9" customHeight="1" x14ac:dyDescent="0.2">
      <c r="A25" s="209"/>
      <c r="B25" s="209"/>
      <c r="C25" s="48" t="s">
        <v>4</v>
      </c>
      <c r="D25" s="49">
        <v>17</v>
      </c>
      <c r="E25" s="50">
        <v>0</v>
      </c>
      <c r="F25" s="50">
        <v>0</v>
      </c>
      <c r="G25" s="50">
        <v>0</v>
      </c>
      <c r="H25" s="50">
        <v>0</v>
      </c>
      <c r="I25" s="50">
        <v>0</v>
      </c>
      <c r="J25" s="51">
        <v>0</v>
      </c>
      <c r="K25" s="50">
        <v>0</v>
      </c>
      <c r="L25" s="78">
        <v>0</v>
      </c>
      <c r="M25" s="123"/>
      <c r="N25" s="125">
        <v>0</v>
      </c>
      <c r="O25" s="125">
        <v>0</v>
      </c>
      <c r="P25" s="125">
        <v>0</v>
      </c>
      <c r="Q25" s="125">
        <v>0</v>
      </c>
      <c r="R25" s="125">
        <v>0</v>
      </c>
      <c r="S25" s="47"/>
    </row>
    <row r="26" spans="1:19" ht="12.75" customHeight="1" x14ac:dyDescent="0.2">
      <c r="A26" s="209"/>
      <c r="B26" s="209"/>
      <c r="C26" s="53" t="s">
        <v>3</v>
      </c>
      <c r="D26" s="54">
        <v>18</v>
      </c>
      <c r="E26" s="55">
        <v>0</v>
      </c>
      <c r="F26" s="55">
        <v>0</v>
      </c>
      <c r="G26" s="55">
        <v>0</v>
      </c>
      <c r="H26" s="55">
        <v>0</v>
      </c>
      <c r="I26" s="55">
        <v>0</v>
      </c>
      <c r="J26" s="55">
        <v>0</v>
      </c>
      <c r="K26" s="56">
        <v>0</v>
      </c>
      <c r="L26" s="46">
        <v>0</v>
      </c>
      <c r="M26" s="122"/>
      <c r="N26" s="124">
        <v>0</v>
      </c>
      <c r="O26" s="124">
        <v>0</v>
      </c>
      <c r="P26" s="124"/>
      <c r="Q26" s="124">
        <v>0</v>
      </c>
      <c r="R26" s="124">
        <v>0</v>
      </c>
      <c r="S26" s="47"/>
    </row>
    <row r="27" spans="1:19" ht="9" customHeight="1" x14ac:dyDescent="0.2">
      <c r="A27" s="209"/>
      <c r="B27" s="209"/>
      <c r="C27" s="48" t="s">
        <v>4</v>
      </c>
      <c r="D27" s="49">
        <v>19</v>
      </c>
      <c r="E27" s="50">
        <v>0</v>
      </c>
      <c r="F27" s="50">
        <v>0</v>
      </c>
      <c r="G27" s="50">
        <v>0</v>
      </c>
      <c r="H27" s="50">
        <v>0</v>
      </c>
      <c r="I27" s="50">
        <v>0</v>
      </c>
      <c r="J27" s="51">
        <v>0</v>
      </c>
      <c r="K27" s="50">
        <v>0</v>
      </c>
      <c r="L27" s="78">
        <v>0</v>
      </c>
      <c r="M27" s="123"/>
      <c r="N27" s="125">
        <v>0</v>
      </c>
      <c r="O27" s="125">
        <v>0</v>
      </c>
      <c r="P27" s="125">
        <v>0</v>
      </c>
      <c r="Q27" s="125">
        <v>0</v>
      </c>
      <c r="R27" s="125">
        <v>0</v>
      </c>
      <c r="S27" s="47"/>
    </row>
    <row r="28" spans="1:19" ht="12.75" customHeight="1" x14ac:dyDescent="0.2">
      <c r="A28" s="209"/>
      <c r="B28" s="209"/>
      <c r="C28" s="53" t="s">
        <v>3</v>
      </c>
      <c r="D28" s="54">
        <v>20</v>
      </c>
      <c r="E28" s="55">
        <v>0</v>
      </c>
      <c r="F28" s="55">
        <v>0</v>
      </c>
      <c r="G28" s="55">
        <v>0</v>
      </c>
      <c r="H28" s="55">
        <v>0</v>
      </c>
      <c r="I28" s="55">
        <v>0</v>
      </c>
      <c r="J28" s="55">
        <v>0</v>
      </c>
      <c r="K28" s="56">
        <v>0</v>
      </c>
      <c r="L28" s="46">
        <v>0</v>
      </c>
      <c r="M28" s="122"/>
      <c r="N28" s="124">
        <v>0</v>
      </c>
      <c r="O28" s="124">
        <v>0</v>
      </c>
      <c r="P28" s="124"/>
      <c r="Q28" s="124">
        <v>0</v>
      </c>
      <c r="R28" s="124">
        <v>0</v>
      </c>
      <c r="S28" s="47"/>
    </row>
    <row r="29" spans="1:19" ht="9" customHeight="1" x14ac:dyDescent="0.2">
      <c r="A29" s="209"/>
      <c r="B29" s="209"/>
      <c r="C29" s="48" t="s">
        <v>4</v>
      </c>
      <c r="D29" s="49">
        <v>21</v>
      </c>
      <c r="E29" s="50">
        <v>0</v>
      </c>
      <c r="F29" s="50">
        <v>0</v>
      </c>
      <c r="G29" s="50">
        <v>0</v>
      </c>
      <c r="H29" s="50">
        <v>0</v>
      </c>
      <c r="I29" s="50">
        <v>0</v>
      </c>
      <c r="J29" s="51">
        <v>0</v>
      </c>
      <c r="K29" s="50">
        <v>0</v>
      </c>
      <c r="L29" s="78">
        <v>0</v>
      </c>
      <c r="M29" s="123"/>
      <c r="N29" s="125">
        <v>0</v>
      </c>
      <c r="O29" s="125">
        <v>0</v>
      </c>
      <c r="P29" s="125">
        <v>0</v>
      </c>
      <c r="Q29" s="125">
        <v>0</v>
      </c>
      <c r="R29" s="125">
        <v>0</v>
      </c>
      <c r="S29" s="47"/>
    </row>
    <row r="30" spans="1:19" ht="12.75" customHeight="1" x14ac:dyDescent="0.2">
      <c r="A30" s="209"/>
      <c r="B30" s="209"/>
      <c r="C30" s="53" t="s">
        <v>3</v>
      </c>
      <c r="D30" s="54">
        <v>22</v>
      </c>
      <c r="E30" s="55">
        <v>0</v>
      </c>
      <c r="F30" s="55">
        <v>0</v>
      </c>
      <c r="G30" s="55">
        <v>0</v>
      </c>
      <c r="H30" s="55">
        <v>0</v>
      </c>
      <c r="I30" s="55">
        <v>0</v>
      </c>
      <c r="J30" s="55">
        <v>0</v>
      </c>
      <c r="K30" s="56">
        <v>0</v>
      </c>
      <c r="L30" s="46">
        <v>0</v>
      </c>
      <c r="M30" s="122"/>
      <c r="N30" s="124">
        <v>0</v>
      </c>
      <c r="O30" s="124">
        <v>0</v>
      </c>
      <c r="P30" s="124"/>
      <c r="Q30" s="124">
        <v>0</v>
      </c>
      <c r="R30" s="124">
        <v>0</v>
      </c>
      <c r="S30" s="47"/>
    </row>
    <row r="31" spans="1:19" ht="9" customHeight="1" x14ac:dyDescent="0.2">
      <c r="A31" s="209"/>
      <c r="B31" s="209"/>
      <c r="C31" s="48" t="s">
        <v>4</v>
      </c>
      <c r="D31" s="49">
        <v>23</v>
      </c>
      <c r="E31" s="50">
        <v>0</v>
      </c>
      <c r="F31" s="50">
        <v>0</v>
      </c>
      <c r="G31" s="50">
        <v>0</v>
      </c>
      <c r="H31" s="50">
        <v>0</v>
      </c>
      <c r="I31" s="50">
        <v>0</v>
      </c>
      <c r="J31" s="51">
        <v>0</v>
      </c>
      <c r="K31" s="50">
        <v>0</v>
      </c>
      <c r="L31" s="78">
        <v>0</v>
      </c>
      <c r="M31" s="123"/>
      <c r="N31" s="125">
        <v>0</v>
      </c>
      <c r="O31" s="125">
        <v>0</v>
      </c>
      <c r="P31" s="125">
        <v>0</v>
      </c>
      <c r="Q31" s="125">
        <v>0</v>
      </c>
      <c r="R31" s="125">
        <v>0</v>
      </c>
      <c r="S31" s="47"/>
    </row>
    <row r="32" spans="1:19" ht="12.75" customHeight="1" x14ac:dyDescent="0.2">
      <c r="A32" s="209"/>
      <c r="B32" s="209"/>
      <c r="C32" s="53" t="s">
        <v>3</v>
      </c>
      <c r="D32" s="54">
        <v>24</v>
      </c>
      <c r="E32" s="55">
        <v>0</v>
      </c>
      <c r="F32" s="55">
        <v>0</v>
      </c>
      <c r="G32" s="55">
        <v>0</v>
      </c>
      <c r="H32" s="55">
        <v>0</v>
      </c>
      <c r="I32" s="55">
        <v>0</v>
      </c>
      <c r="J32" s="55">
        <v>0</v>
      </c>
      <c r="K32" s="56">
        <v>0</v>
      </c>
      <c r="L32" s="46">
        <v>0</v>
      </c>
      <c r="M32" s="122"/>
      <c r="N32" s="124">
        <v>0</v>
      </c>
      <c r="O32" s="124">
        <v>0</v>
      </c>
      <c r="P32" s="124"/>
      <c r="Q32" s="124">
        <v>0</v>
      </c>
      <c r="R32" s="124">
        <v>0</v>
      </c>
      <c r="S32" s="47"/>
    </row>
    <row r="33" spans="1:19" ht="9" customHeight="1" x14ac:dyDescent="0.2">
      <c r="A33" s="209"/>
      <c r="B33" s="209"/>
      <c r="C33" s="48" t="s">
        <v>4</v>
      </c>
      <c r="D33" s="49">
        <v>25</v>
      </c>
      <c r="E33" s="50">
        <v>0</v>
      </c>
      <c r="F33" s="50">
        <v>0</v>
      </c>
      <c r="G33" s="50">
        <v>0</v>
      </c>
      <c r="H33" s="50">
        <v>0</v>
      </c>
      <c r="I33" s="50">
        <v>0</v>
      </c>
      <c r="J33" s="51">
        <v>0</v>
      </c>
      <c r="K33" s="50">
        <v>0</v>
      </c>
      <c r="L33" s="78">
        <v>0</v>
      </c>
      <c r="M33" s="123"/>
      <c r="N33" s="125">
        <v>0</v>
      </c>
      <c r="O33" s="125">
        <v>0</v>
      </c>
      <c r="P33" s="125">
        <v>0</v>
      </c>
      <c r="Q33" s="125">
        <v>0</v>
      </c>
      <c r="R33" s="125">
        <v>0</v>
      </c>
      <c r="S33" s="47"/>
    </row>
    <row r="34" spans="1:19" ht="12.75" customHeight="1" x14ac:dyDescent="0.2">
      <c r="A34" s="209"/>
      <c r="B34" s="209"/>
      <c r="C34" s="53" t="s">
        <v>3</v>
      </c>
      <c r="D34" s="54">
        <v>26</v>
      </c>
      <c r="E34" s="55">
        <v>0</v>
      </c>
      <c r="F34" s="55">
        <v>0</v>
      </c>
      <c r="G34" s="55">
        <v>0</v>
      </c>
      <c r="H34" s="55">
        <v>0</v>
      </c>
      <c r="I34" s="55">
        <v>0</v>
      </c>
      <c r="J34" s="55">
        <v>0</v>
      </c>
      <c r="K34" s="56">
        <v>0</v>
      </c>
      <c r="L34" s="46">
        <v>0</v>
      </c>
      <c r="M34" s="122"/>
      <c r="N34" s="124">
        <v>0</v>
      </c>
      <c r="O34" s="124">
        <v>0</v>
      </c>
      <c r="P34" s="124"/>
      <c r="Q34" s="124">
        <v>0</v>
      </c>
      <c r="R34" s="124">
        <v>0</v>
      </c>
      <c r="S34" s="47"/>
    </row>
    <row r="35" spans="1:19" ht="9" customHeight="1" x14ac:dyDescent="0.2">
      <c r="A35" s="209"/>
      <c r="B35" s="209"/>
      <c r="C35" s="48" t="s">
        <v>4</v>
      </c>
      <c r="D35" s="49">
        <v>27</v>
      </c>
      <c r="E35" s="50">
        <v>0</v>
      </c>
      <c r="F35" s="50">
        <v>0</v>
      </c>
      <c r="G35" s="50">
        <v>0</v>
      </c>
      <c r="H35" s="50">
        <v>0</v>
      </c>
      <c r="I35" s="50">
        <v>0</v>
      </c>
      <c r="J35" s="51">
        <v>0</v>
      </c>
      <c r="K35" s="50">
        <v>0</v>
      </c>
      <c r="L35" s="78">
        <v>0</v>
      </c>
      <c r="M35" s="123"/>
      <c r="N35" s="125">
        <v>0</v>
      </c>
      <c r="O35" s="125">
        <v>0</v>
      </c>
      <c r="P35" s="125">
        <v>0</v>
      </c>
      <c r="Q35" s="125">
        <v>0</v>
      </c>
      <c r="R35" s="125">
        <v>0</v>
      </c>
      <c r="S35" s="47"/>
    </row>
    <row r="36" spans="1:19" ht="12.75" customHeight="1" x14ac:dyDescent="0.2">
      <c r="A36" s="209"/>
      <c r="B36" s="209"/>
      <c r="C36" s="53" t="s">
        <v>3</v>
      </c>
      <c r="D36" s="54">
        <v>28</v>
      </c>
      <c r="E36" s="55">
        <v>0</v>
      </c>
      <c r="F36" s="55">
        <v>0</v>
      </c>
      <c r="G36" s="55">
        <v>0</v>
      </c>
      <c r="H36" s="55">
        <v>0</v>
      </c>
      <c r="I36" s="55">
        <v>0</v>
      </c>
      <c r="J36" s="55">
        <v>0</v>
      </c>
      <c r="K36" s="56">
        <v>0</v>
      </c>
      <c r="L36" s="46">
        <v>0</v>
      </c>
      <c r="M36" s="122"/>
      <c r="N36" s="124">
        <v>0</v>
      </c>
      <c r="O36" s="124">
        <v>0</v>
      </c>
      <c r="P36" s="124"/>
      <c r="Q36" s="124">
        <v>0</v>
      </c>
      <c r="R36" s="124">
        <v>0</v>
      </c>
      <c r="S36" s="47"/>
    </row>
    <row r="37" spans="1:19" ht="9" customHeight="1" x14ac:dyDescent="0.2">
      <c r="A37" s="209"/>
      <c r="B37" s="209"/>
      <c r="C37" s="48" t="s">
        <v>4</v>
      </c>
      <c r="D37" s="49">
        <v>29</v>
      </c>
      <c r="E37" s="50">
        <v>0</v>
      </c>
      <c r="F37" s="50">
        <v>0</v>
      </c>
      <c r="G37" s="50">
        <v>0</v>
      </c>
      <c r="H37" s="50">
        <v>0</v>
      </c>
      <c r="I37" s="50">
        <v>0</v>
      </c>
      <c r="J37" s="51">
        <v>0</v>
      </c>
      <c r="K37" s="50">
        <v>0</v>
      </c>
      <c r="L37" s="78">
        <v>0</v>
      </c>
      <c r="M37" s="123"/>
      <c r="N37" s="125">
        <v>0</v>
      </c>
      <c r="O37" s="125">
        <v>0</v>
      </c>
      <c r="P37" s="125">
        <v>0</v>
      </c>
      <c r="Q37" s="125">
        <v>0</v>
      </c>
      <c r="R37" s="125">
        <v>0</v>
      </c>
      <c r="S37" s="47"/>
    </row>
    <row r="38" spans="1:19" ht="12.75" customHeight="1" x14ac:dyDescent="0.2">
      <c r="A38" s="209"/>
      <c r="B38" s="209"/>
      <c r="C38" s="53" t="s">
        <v>3</v>
      </c>
      <c r="D38" s="54">
        <v>30</v>
      </c>
      <c r="E38" s="55">
        <v>0</v>
      </c>
      <c r="F38" s="55">
        <v>0</v>
      </c>
      <c r="G38" s="55">
        <v>0</v>
      </c>
      <c r="H38" s="55">
        <v>0</v>
      </c>
      <c r="I38" s="55">
        <v>0</v>
      </c>
      <c r="J38" s="55">
        <v>0</v>
      </c>
      <c r="K38" s="56">
        <v>0</v>
      </c>
      <c r="L38" s="46">
        <v>0</v>
      </c>
      <c r="M38" s="122"/>
      <c r="N38" s="124">
        <v>0</v>
      </c>
      <c r="O38" s="124">
        <v>0</v>
      </c>
      <c r="P38" s="124"/>
      <c r="Q38" s="124">
        <v>0</v>
      </c>
      <c r="R38" s="124">
        <v>0</v>
      </c>
      <c r="S38" s="47"/>
    </row>
    <row r="39" spans="1:19" ht="9" customHeight="1" x14ac:dyDescent="0.2">
      <c r="A39" s="209"/>
      <c r="B39" s="209"/>
      <c r="C39" s="48" t="s">
        <v>4</v>
      </c>
      <c r="D39" s="49">
        <v>33</v>
      </c>
      <c r="E39" s="50">
        <v>0</v>
      </c>
      <c r="F39" s="50">
        <v>0</v>
      </c>
      <c r="G39" s="50">
        <v>0</v>
      </c>
      <c r="H39" s="50">
        <v>0</v>
      </c>
      <c r="I39" s="50">
        <v>0</v>
      </c>
      <c r="J39" s="51">
        <v>0</v>
      </c>
      <c r="K39" s="50">
        <v>0</v>
      </c>
      <c r="L39" s="78">
        <v>0</v>
      </c>
      <c r="M39" s="123"/>
      <c r="N39" s="125">
        <v>0</v>
      </c>
      <c r="O39" s="125">
        <v>0</v>
      </c>
      <c r="P39" s="125">
        <v>0</v>
      </c>
      <c r="Q39" s="125">
        <v>0</v>
      </c>
      <c r="R39" s="125">
        <v>0</v>
      </c>
      <c r="S39" s="47"/>
    </row>
    <row r="40" spans="1:19" ht="12.75" customHeight="1" x14ac:dyDescent="0.2">
      <c r="A40" s="209"/>
      <c r="B40" s="209"/>
      <c r="C40" s="53" t="s">
        <v>3</v>
      </c>
      <c r="D40" s="54">
        <v>34</v>
      </c>
      <c r="E40" s="55">
        <v>0</v>
      </c>
      <c r="F40" s="55">
        <v>0</v>
      </c>
      <c r="G40" s="55">
        <v>0</v>
      </c>
      <c r="H40" s="55">
        <v>0</v>
      </c>
      <c r="I40" s="55">
        <v>0</v>
      </c>
      <c r="J40" s="55">
        <v>0</v>
      </c>
      <c r="K40" s="56">
        <v>0</v>
      </c>
      <c r="L40" s="46">
        <v>0</v>
      </c>
      <c r="M40" s="122"/>
      <c r="N40" s="124">
        <v>0</v>
      </c>
      <c r="O40" s="124">
        <v>0</v>
      </c>
      <c r="P40" s="124"/>
      <c r="Q40" s="124">
        <v>0</v>
      </c>
      <c r="R40" s="124">
        <v>0</v>
      </c>
      <c r="S40" s="47"/>
    </row>
    <row r="41" spans="1:19" ht="9" customHeight="1" x14ac:dyDescent="0.2">
      <c r="A41" s="209"/>
      <c r="B41" s="209"/>
      <c r="C41" s="48" t="s">
        <v>4</v>
      </c>
      <c r="D41" s="49">
        <v>35</v>
      </c>
      <c r="E41" s="50">
        <v>0</v>
      </c>
      <c r="F41" s="50">
        <v>0</v>
      </c>
      <c r="G41" s="50">
        <v>0</v>
      </c>
      <c r="H41" s="50">
        <v>0</v>
      </c>
      <c r="I41" s="50">
        <v>0</v>
      </c>
      <c r="J41" s="51">
        <v>0</v>
      </c>
      <c r="K41" s="50">
        <v>0</v>
      </c>
      <c r="L41" s="78">
        <v>0</v>
      </c>
      <c r="M41" s="123"/>
      <c r="N41" s="125">
        <v>0</v>
      </c>
      <c r="O41" s="125">
        <v>0</v>
      </c>
      <c r="P41" s="125">
        <v>0</v>
      </c>
      <c r="Q41" s="125">
        <v>0</v>
      </c>
      <c r="R41" s="125">
        <v>0</v>
      </c>
      <c r="S41" s="47"/>
    </row>
    <row r="42" spans="1:19" ht="12.75" customHeight="1" x14ac:dyDescent="0.2">
      <c r="A42" s="209"/>
      <c r="B42" s="209"/>
      <c r="C42" s="53" t="s">
        <v>3</v>
      </c>
      <c r="D42" s="54">
        <v>36</v>
      </c>
      <c r="E42" s="55">
        <v>0</v>
      </c>
      <c r="F42" s="55">
        <v>0</v>
      </c>
      <c r="G42" s="55">
        <v>0</v>
      </c>
      <c r="H42" s="55">
        <v>0</v>
      </c>
      <c r="I42" s="55">
        <v>0</v>
      </c>
      <c r="J42" s="55">
        <v>0</v>
      </c>
      <c r="K42" s="56">
        <v>0</v>
      </c>
      <c r="L42" s="46">
        <v>0</v>
      </c>
      <c r="M42" s="122"/>
      <c r="N42" s="124">
        <v>0</v>
      </c>
      <c r="O42" s="124">
        <v>0</v>
      </c>
      <c r="P42" s="124"/>
      <c r="Q42" s="124">
        <v>0</v>
      </c>
      <c r="R42" s="124">
        <v>0</v>
      </c>
      <c r="S42" s="47"/>
    </row>
    <row r="43" spans="1:19" ht="9" customHeight="1" x14ac:dyDescent="0.2">
      <c r="A43" s="209"/>
      <c r="B43" s="209"/>
      <c r="C43" s="48" t="s">
        <v>4</v>
      </c>
      <c r="D43" s="49">
        <v>37</v>
      </c>
      <c r="E43" s="50">
        <v>0</v>
      </c>
      <c r="F43" s="50">
        <v>0</v>
      </c>
      <c r="G43" s="50">
        <v>0</v>
      </c>
      <c r="H43" s="50">
        <v>0</v>
      </c>
      <c r="I43" s="50">
        <v>0</v>
      </c>
      <c r="J43" s="51">
        <v>0</v>
      </c>
      <c r="K43" s="50">
        <v>0</v>
      </c>
      <c r="L43" s="78">
        <v>0</v>
      </c>
      <c r="M43" s="123"/>
      <c r="N43" s="125">
        <v>0</v>
      </c>
      <c r="O43" s="125">
        <v>0</v>
      </c>
      <c r="P43" s="125">
        <v>0</v>
      </c>
      <c r="Q43" s="125">
        <v>0</v>
      </c>
      <c r="R43" s="125">
        <v>0</v>
      </c>
      <c r="S43" s="47"/>
    </row>
    <row r="44" spans="1:19" ht="12.75" customHeight="1" x14ac:dyDescent="0.2">
      <c r="A44" s="209"/>
      <c r="B44" s="209"/>
      <c r="C44" s="53" t="s">
        <v>3</v>
      </c>
      <c r="D44" s="54">
        <v>38</v>
      </c>
      <c r="E44" s="55">
        <v>0</v>
      </c>
      <c r="F44" s="55">
        <v>0</v>
      </c>
      <c r="G44" s="55">
        <v>0</v>
      </c>
      <c r="H44" s="55">
        <v>0</v>
      </c>
      <c r="I44" s="55">
        <v>0</v>
      </c>
      <c r="J44" s="55">
        <v>0</v>
      </c>
      <c r="K44" s="56">
        <v>0</v>
      </c>
      <c r="L44" s="46">
        <v>0</v>
      </c>
      <c r="M44" s="122"/>
      <c r="N44" s="124">
        <v>0</v>
      </c>
      <c r="O44" s="124">
        <v>0</v>
      </c>
      <c r="P44" s="124"/>
      <c r="Q44" s="124">
        <v>0</v>
      </c>
      <c r="R44" s="124">
        <v>0</v>
      </c>
      <c r="S44" s="47"/>
    </row>
    <row r="45" spans="1:19" ht="9" customHeight="1" x14ac:dyDescent="0.2">
      <c r="A45" s="209"/>
      <c r="B45" s="209"/>
      <c r="C45" s="48" t="s">
        <v>4</v>
      </c>
      <c r="D45" s="49">
        <v>39</v>
      </c>
      <c r="E45" s="50">
        <v>0</v>
      </c>
      <c r="F45" s="50">
        <v>0</v>
      </c>
      <c r="G45" s="50">
        <v>0</v>
      </c>
      <c r="H45" s="50">
        <v>0</v>
      </c>
      <c r="I45" s="50">
        <v>0</v>
      </c>
      <c r="J45" s="51">
        <v>0</v>
      </c>
      <c r="K45" s="50">
        <v>0</v>
      </c>
      <c r="L45" s="78">
        <v>0</v>
      </c>
      <c r="M45" s="123"/>
      <c r="N45" s="125">
        <v>0</v>
      </c>
      <c r="O45" s="125">
        <v>0</v>
      </c>
      <c r="P45" s="125">
        <v>0</v>
      </c>
      <c r="Q45" s="125">
        <v>0</v>
      </c>
      <c r="R45" s="125">
        <v>0</v>
      </c>
      <c r="S45" s="47"/>
    </row>
    <row r="46" spans="1:19" ht="12.75" customHeight="1" x14ac:dyDescent="0.2">
      <c r="A46" s="209"/>
      <c r="B46" s="209"/>
      <c r="C46" s="53" t="s">
        <v>3</v>
      </c>
      <c r="D46" s="54">
        <v>40</v>
      </c>
      <c r="E46" s="55">
        <v>0</v>
      </c>
      <c r="F46" s="55">
        <v>0</v>
      </c>
      <c r="G46" s="55">
        <v>0</v>
      </c>
      <c r="H46" s="55">
        <v>0</v>
      </c>
      <c r="I46" s="55">
        <v>0</v>
      </c>
      <c r="J46" s="55">
        <v>0</v>
      </c>
      <c r="K46" s="56">
        <v>0</v>
      </c>
      <c r="L46" s="46">
        <v>0</v>
      </c>
      <c r="M46" s="122"/>
      <c r="N46" s="124">
        <v>0</v>
      </c>
      <c r="O46" s="124">
        <v>0</v>
      </c>
      <c r="P46" s="124"/>
      <c r="Q46" s="124">
        <v>0</v>
      </c>
      <c r="R46" s="124">
        <v>0</v>
      </c>
      <c r="S46" s="47"/>
    </row>
    <row r="47" spans="1:19" ht="9" customHeight="1" x14ac:dyDescent="0.2">
      <c r="A47" s="210"/>
      <c r="B47" s="210"/>
      <c r="C47" s="58"/>
      <c r="D47" s="59"/>
      <c r="E47" s="61">
        <v>0</v>
      </c>
      <c r="F47" s="61">
        <v>0</v>
      </c>
      <c r="G47" s="61">
        <v>0</v>
      </c>
      <c r="H47" s="61">
        <v>0</v>
      </c>
      <c r="I47" s="61">
        <v>0</v>
      </c>
      <c r="J47" s="60">
        <v>0</v>
      </c>
      <c r="K47" s="61">
        <v>0</v>
      </c>
      <c r="L47" s="78">
        <v>0</v>
      </c>
      <c r="M47" s="123"/>
      <c r="N47" s="128">
        <v>0</v>
      </c>
      <c r="O47" s="128">
        <v>0</v>
      </c>
      <c r="P47" s="128">
        <v>0</v>
      </c>
      <c r="Q47" s="125">
        <v>0</v>
      </c>
      <c r="R47" s="125">
        <v>0</v>
      </c>
      <c r="S47" s="47"/>
    </row>
    <row r="48" spans="1:19" ht="12.75" customHeight="1" x14ac:dyDescent="0.2">
      <c r="A48" s="196">
        <v>33178</v>
      </c>
      <c r="B48" s="196">
        <v>33358</v>
      </c>
      <c r="C48" s="42" t="s">
        <v>3</v>
      </c>
      <c r="D48" s="43">
        <v>0</v>
      </c>
      <c r="E48" s="44">
        <v>0</v>
      </c>
      <c r="F48" s="44">
        <v>0</v>
      </c>
      <c r="G48" s="44">
        <v>0</v>
      </c>
      <c r="H48" s="44">
        <v>0</v>
      </c>
      <c r="I48" s="44">
        <v>0</v>
      </c>
      <c r="J48" s="44">
        <v>0</v>
      </c>
      <c r="K48" s="45">
        <v>0</v>
      </c>
      <c r="L48" s="46">
        <v>0</v>
      </c>
      <c r="M48" s="122"/>
      <c r="N48" s="124">
        <v>0</v>
      </c>
      <c r="O48" s="124">
        <v>0</v>
      </c>
      <c r="P48" s="124"/>
      <c r="Q48" s="124">
        <v>0</v>
      </c>
      <c r="R48" s="124">
        <v>0</v>
      </c>
      <c r="S48" s="47"/>
    </row>
    <row r="49" spans="1:19" ht="9" customHeight="1" x14ac:dyDescent="0.2">
      <c r="A49" s="213"/>
      <c r="B49" s="213"/>
      <c r="C49" s="48" t="s">
        <v>4</v>
      </c>
      <c r="D49" s="49">
        <v>0</v>
      </c>
      <c r="E49" s="50">
        <v>0</v>
      </c>
      <c r="F49" s="50">
        <v>0</v>
      </c>
      <c r="G49" s="50">
        <v>0</v>
      </c>
      <c r="H49" s="50">
        <v>0</v>
      </c>
      <c r="I49" s="50">
        <v>0</v>
      </c>
      <c r="J49" s="51">
        <v>0</v>
      </c>
      <c r="K49" s="50">
        <v>0</v>
      </c>
      <c r="L49" s="78">
        <v>0</v>
      </c>
      <c r="M49" s="123"/>
      <c r="N49" s="125">
        <v>0</v>
      </c>
      <c r="O49" s="125">
        <v>0</v>
      </c>
      <c r="P49" s="125">
        <v>0</v>
      </c>
      <c r="Q49" s="125">
        <v>0</v>
      </c>
      <c r="R49" s="125">
        <v>0</v>
      </c>
      <c r="S49" s="47"/>
    </row>
    <row r="50" spans="1:19" ht="12.75" customHeight="1" x14ac:dyDescent="0.2">
      <c r="A50" s="208">
        <v>33178</v>
      </c>
      <c r="B50" s="208">
        <v>33358</v>
      </c>
      <c r="C50" s="53" t="s">
        <v>3</v>
      </c>
      <c r="D50" s="54">
        <v>1</v>
      </c>
      <c r="E50" s="55">
        <v>0</v>
      </c>
      <c r="F50" s="55">
        <v>0</v>
      </c>
      <c r="G50" s="55">
        <v>0</v>
      </c>
      <c r="H50" s="55">
        <v>0</v>
      </c>
      <c r="I50" s="55">
        <v>0</v>
      </c>
      <c r="J50" s="55">
        <v>0</v>
      </c>
      <c r="K50" s="56">
        <v>0</v>
      </c>
      <c r="L50" s="46">
        <v>0</v>
      </c>
      <c r="M50" s="122"/>
      <c r="N50" s="124">
        <v>0</v>
      </c>
      <c r="O50" s="124">
        <v>0</v>
      </c>
      <c r="P50" s="124"/>
      <c r="Q50" s="124">
        <v>0</v>
      </c>
      <c r="R50" s="124">
        <v>0</v>
      </c>
      <c r="S50" s="47"/>
    </row>
    <row r="51" spans="1:19" ht="9" customHeight="1" x14ac:dyDescent="0.2">
      <c r="A51" s="208"/>
      <c r="B51" s="208"/>
      <c r="C51" s="48" t="s">
        <v>4</v>
      </c>
      <c r="D51" s="49">
        <v>2</v>
      </c>
      <c r="E51" s="50">
        <v>0</v>
      </c>
      <c r="F51" s="50">
        <v>0</v>
      </c>
      <c r="G51" s="50">
        <v>0</v>
      </c>
      <c r="H51" s="50">
        <v>0</v>
      </c>
      <c r="I51" s="50">
        <v>0</v>
      </c>
      <c r="J51" s="51">
        <v>0</v>
      </c>
      <c r="K51" s="50">
        <v>0</v>
      </c>
      <c r="L51" s="78">
        <v>0</v>
      </c>
      <c r="M51" s="123"/>
      <c r="N51" s="125">
        <v>0</v>
      </c>
      <c r="O51" s="125">
        <v>0</v>
      </c>
      <c r="P51" s="125">
        <v>0</v>
      </c>
      <c r="Q51" s="125">
        <v>0</v>
      </c>
      <c r="R51" s="125">
        <v>0</v>
      </c>
      <c r="S51" s="47"/>
    </row>
    <row r="52" spans="1:19" ht="12.75" customHeight="1" x14ac:dyDescent="0.2">
      <c r="A52" s="209"/>
      <c r="B52" s="209"/>
      <c r="C52" s="53" t="s">
        <v>3</v>
      </c>
      <c r="D52" s="54">
        <v>3</v>
      </c>
      <c r="E52" s="55">
        <v>0</v>
      </c>
      <c r="F52" s="55">
        <v>0</v>
      </c>
      <c r="G52" s="55">
        <v>0</v>
      </c>
      <c r="H52" s="55">
        <v>0</v>
      </c>
      <c r="I52" s="55">
        <v>0</v>
      </c>
      <c r="J52" s="55">
        <v>0</v>
      </c>
      <c r="K52" s="56">
        <v>0</v>
      </c>
      <c r="L52" s="46">
        <v>0</v>
      </c>
      <c r="M52" s="122"/>
      <c r="N52" s="124">
        <v>0</v>
      </c>
      <c r="O52" s="124">
        <v>0</v>
      </c>
      <c r="P52" s="124"/>
      <c r="Q52" s="124">
        <v>0</v>
      </c>
      <c r="R52" s="124">
        <v>0</v>
      </c>
      <c r="S52" s="47"/>
    </row>
    <row r="53" spans="1:19" ht="9" customHeight="1" x14ac:dyDescent="0.2">
      <c r="A53" s="209"/>
      <c r="B53" s="209"/>
      <c r="C53" s="48" t="s">
        <v>4</v>
      </c>
      <c r="D53" s="49">
        <v>4</v>
      </c>
      <c r="E53" s="50">
        <v>0</v>
      </c>
      <c r="F53" s="50">
        <v>0</v>
      </c>
      <c r="G53" s="50">
        <v>0</v>
      </c>
      <c r="H53" s="50">
        <v>0</v>
      </c>
      <c r="I53" s="50">
        <v>0</v>
      </c>
      <c r="J53" s="51">
        <v>0</v>
      </c>
      <c r="K53" s="50">
        <v>0</v>
      </c>
      <c r="L53" s="78">
        <v>0</v>
      </c>
      <c r="M53" s="123"/>
      <c r="N53" s="125">
        <v>0</v>
      </c>
      <c r="O53" s="125">
        <v>0</v>
      </c>
      <c r="P53" s="125">
        <v>0</v>
      </c>
      <c r="Q53" s="125">
        <v>0</v>
      </c>
      <c r="R53" s="125">
        <v>0</v>
      </c>
      <c r="S53" s="47"/>
    </row>
    <row r="54" spans="1:19" ht="12.75" customHeight="1" x14ac:dyDescent="0.2">
      <c r="A54" s="209"/>
      <c r="B54" s="209"/>
      <c r="C54" s="53" t="s">
        <v>3</v>
      </c>
      <c r="D54" s="54">
        <v>5</v>
      </c>
      <c r="E54" s="55">
        <v>0</v>
      </c>
      <c r="F54" s="55">
        <v>0</v>
      </c>
      <c r="G54" s="55">
        <v>0</v>
      </c>
      <c r="H54" s="55">
        <v>0</v>
      </c>
      <c r="I54" s="55">
        <v>0</v>
      </c>
      <c r="J54" s="55">
        <v>0</v>
      </c>
      <c r="K54" s="56">
        <v>0</v>
      </c>
      <c r="L54" s="46">
        <v>0</v>
      </c>
      <c r="M54" s="122"/>
      <c r="N54" s="124">
        <v>0</v>
      </c>
      <c r="O54" s="124">
        <v>0</v>
      </c>
      <c r="P54" s="124"/>
      <c r="Q54" s="124">
        <v>0</v>
      </c>
      <c r="R54" s="124">
        <v>0</v>
      </c>
      <c r="S54" s="47"/>
    </row>
    <row r="55" spans="1:19" ht="9" customHeight="1" x14ac:dyDescent="0.2">
      <c r="A55" s="209"/>
      <c r="B55" s="209"/>
      <c r="C55" s="48" t="s">
        <v>4</v>
      </c>
      <c r="D55" s="49">
        <v>6</v>
      </c>
      <c r="E55" s="50">
        <v>0</v>
      </c>
      <c r="F55" s="50">
        <v>0</v>
      </c>
      <c r="G55" s="50">
        <v>0</v>
      </c>
      <c r="H55" s="50">
        <v>0</v>
      </c>
      <c r="I55" s="50">
        <v>0</v>
      </c>
      <c r="J55" s="51">
        <v>0</v>
      </c>
      <c r="K55" s="50">
        <v>0</v>
      </c>
      <c r="L55" s="78">
        <v>0</v>
      </c>
      <c r="M55" s="123"/>
      <c r="N55" s="125">
        <v>0</v>
      </c>
      <c r="O55" s="125">
        <v>0</v>
      </c>
      <c r="P55" s="125">
        <v>0</v>
      </c>
      <c r="Q55" s="125">
        <v>0</v>
      </c>
      <c r="R55" s="125">
        <v>0</v>
      </c>
      <c r="S55" s="47"/>
    </row>
    <row r="56" spans="1:19" ht="12.75" customHeight="1" x14ac:dyDescent="0.2">
      <c r="A56" s="209"/>
      <c r="B56" s="209"/>
      <c r="C56" s="53" t="s">
        <v>3</v>
      </c>
      <c r="D56" s="54">
        <v>7</v>
      </c>
      <c r="E56" s="55">
        <v>0</v>
      </c>
      <c r="F56" s="55">
        <v>0</v>
      </c>
      <c r="G56" s="55">
        <v>0</v>
      </c>
      <c r="H56" s="55">
        <v>0</v>
      </c>
      <c r="I56" s="55">
        <v>0</v>
      </c>
      <c r="J56" s="55">
        <v>0</v>
      </c>
      <c r="K56" s="56">
        <v>0</v>
      </c>
      <c r="L56" s="46">
        <v>0</v>
      </c>
      <c r="M56" s="122"/>
      <c r="N56" s="124">
        <v>0</v>
      </c>
      <c r="O56" s="124">
        <v>0</v>
      </c>
      <c r="P56" s="124"/>
      <c r="Q56" s="124">
        <v>0</v>
      </c>
      <c r="R56" s="124">
        <v>0</v>
      </c>
      <c r="S56" s="47"/>
    </row>
    <row r="57" spans="1:19" ht="9" customHeight="1" x14ac:dyDescent="0.2">
      <c r="A57" s="209"/>
      <c r="B57" s="209"/>
      <c r="C57" s="48" t="s">
        <v>4</v>
      </c>
      <c r="D57" s="49">
        <v>8</v>
      </c>
      <c r="E57" s="50">
        <v>0</v>
      </c>
      <c r="F57" s="50">
        <v>0</v>
      </c>
      <c r="G57" s="50">
        <v>0</v>
      </c>
      <c r="H57" s="50">
        <v>0</v>
      </c>
      <c r="I57" s="50">
        <v>0</v>
      </c>
      <c r="J57" s="51">
        <v>0</v>
      </c>
      <c r="K57" s="50">
        <v>0</v>
      </c>
      <c r="L57" s="78">
        <v>0</v>
      </c>
      <c r="M57" s="123"/>
      <c r="N57" s="125">
        <v>0</v>
      </c>
      <c r="O57" s="125">
        <v>0</v>
      </c>
      <c r="P57" s="125">
        <v>0</v>
      </c>
      <c r="Q57" s="125">
        <v>0</v>
      </c>
      <c r="R57" s="125">
        <v>0</v>
      </c>
      <c r="S57" s="47"/>
    </row>
    <row r="58" spans="1:19" ht="12.75" customHeight="1" x14ac:dyDescent="0.2">
      <c r="A58" s="209"/>
      <c r="B58" s="209"/>
      <c r="C58" s="53" t="s">
        <v>3</v>
      </c>
      <c r="D58" s="54">
        <v>9</v>
      </c>
      <c r="E58" s="55">
        <v>0</v>
      </c>
      <c r="F58" s="55">
        <v>0</v>
      </c>
      <c r="G58" s="55">
        <v>0</v>
      </c>
      <c r="H58" s="55">
        <v>0</v>
      </c>
      <c r="I58" s="55">
        <v>0</v>
      </c>
      <c r="J58" s="55">
        <v>0</v>
      </c>
      <c r="K58" s="56">
        <v>0</v>
      </c>
      <c r="L58" s="46">
        <v>0</v>
      </c>
      <c r="M58" s="122"/>
      <c r="N58" s="124">
        <v>0</v>
      </c>
      <c r="O58" s="124">
        <v>0</v>
      </c>
      <c r="P58" s="124"/>
      <c r="Q58" s="124">
        <v>0</v>
      </c>
      <c r="R58" s="124">
        <v>0</v>
      </c>
      <c r="S58" s="47"/>
    </row>
    <row r="59" spans="1:19" ht="9" customHeight="1" x14ac:dyDescent="0.2">
      <c r="A59" s="209"/>
      <c r="B59" s="209"/>
      <c r="C59" s="48" t="s">
        <v>4</v>
      </c>
      <c r="D59" s="49">
        <v>10</v>
      </c>
      <c r="E59" s="50">
        <v>0</v>
      </c>
      <c r="F59" s="50">
        <v>0</v>
      </c>
      <c r="G59" s="50">
        <v>0</v>
      </c>
      <c r="H59" s="50">
        <v>0</v>
      </c>
      <c r="I59" s="50">
        <v>0</v>
      </c>
      <c r="J59" s="51">
        <v>0</v>
      </c>
      <c r="K59" s="50">
        <v>0</v>
      </c>
      <c r="L59" s="78">
        <v>0</v>
      </c>
      <c r="M59" s="123"/>
      <c r="N59" s="125">
        <v>0</v>
      </c>
      <c r="O59" s="125">
        <v>0</v>
      </c>
      <c r="P59" s="125">
        <v>0</v>
      </c>
      <c r="Q59" s="125">
        <v>0</v>
      </c>
      <c r="R59" s="125">
        <v>0</v>
      </c>
      <c r="S59" s="47"/>
    </row>
    <row r="60" spans="1:19" ht="12.75" customHeight="1" x14ac:dyDescent="0.2">
      <c r="A60" s="209"/>
      <c r="B60" s="209"/>
      <c r="C60" s="53" t="s">
        <v>3</v>
      </c>
      <c r="D60" s="54">
        <v>11</v>
      </c>
      <c r="E60" s="55">
        <v>0</v>
      </c>
      <c r="F60" s="55">
        <v>0</v>
      </c>
      <c r="G60" s="55">
        <v>0</v>
      </c>
      <c r="H60" s="55">
        <v>0</v>
      </c>
      <c r="I60" s="55">
        <v>0</v>
      </c>
      <c r="J60" s="55">
        <v>0</v>
      </c>
      <c r="K60" s="56">
        <v>0</v>
      </c>
      <c r="L60" s="46">
        <v>0</v>
      </c>
      <c r="M60" s="122"/>
      <c r="N60" s="124">
        <v>0</v>
      </c>
      <c r="O60" s="124">
        <v>0</v>
      </c>
      <c r="P60" s="124"/>
      <c r="Q60" s="124">
        <v>0</v>
      </c>
      <c r="R60" s="124">
        <v>0</v>
      </c>
      <c r="S60" s="47"/>
    </row>
    <row r="61" spans="1:19" ht="9" customHeight="1" x14ac:dyDescent="0.2">
      <c r="A61" s="209"/>
      <c r="B61" s="209"/>
      <c r="C61" s="48" t="s">
        <v>4</v>
      </c>
      <c r="D61" s="49">
        <v>12</v>
      </c>
      <c r="E61" s="50">
        <v>0</v>
      </c>
      <c r="F61" s="50">
        <v>0</v>
      </c>
      <c r="G61" s="50">
        <v>0</v>
      </c>
      <c r="H61" s="50">
        <v>0</v>
      </c>
      <c r="I61" s="50">
        <v>0</v>
      </c>
      <c r="J61" s="51">
        <v>0</v>
      </c>
      <c r="K61" s="50">
        <v>0</v>
      </c>
      <c r="L61" s="78">
        <v>0</v>
      </c>
      <c r="M61" s="123"/>
      <c r="N61" s="125">
        <v>0</v>
      </c>
      <c r="O61" s="125">
        <v>0</v>
      </c>
      <c r="P61" s="125">
        <v>0</v>
      </c>
      <c r="Q61" s="125">
        <v>0</v>
      </c>
      <c r="R61" s="125">
        <v>0</v>
      </c>
      <c r="S61" s="47"/>
    </row>
    <row r="62" spans="1:19" ht="12.75" customHeight="1" x14ac:dyDescent="0.2">
      <c r="A62" s="209"/>
      <c r="B62" s="209"/>
      <c r="C62" s="53" t="s">
        <v>3</v>
      </c>
      <c r="D62" s="54">
        <v>13</v>
      </c>
      <c r="E62" s="55">
        <v>0</v>
      </c>
      <c r="F62" s="55">
        <v>0</v>
      </c>
      <c r="G62" s="55">
        <v>0</v>
      </c>
      <c r="H62" s="55">
        <v>0</v>
      </c>
      <c r="I62" s="55">
        <v>0</v>
      </c>
      <c r="J62" s="55">
        <v>0</v>
      </c>
      <c r="K62" s="56">
        <v>0</v>
      </c>
      <c r="L62" s="46">
        <v>0</v>
      </c>
      <c r="M62" s="122"/>
      <c r="N62" s="124">
        <v>0</v>
      </c>
      <c r="O62" s="124">
        <v>0</v>
      </c>
      <c r="P62" s="124"/>
      <c r="Q62" s="124">
        <v>0</v>
      </c>
      <c r="R62" s="124">
        <v>0</v>
      </c>
      <c r="S62" s="47"/>
    </row>
    <row r="63" spans="1:19" ht="9" customHeight="1" x14ac:dyDescent="0.2">
      <c r="A63" s="209"/>
      <c r="B63" s="209"/>
      <c r="C63" s="48" t="s">
        <v>4</v>
      </c>
      <c r="D63" s="49">
        <v>14</v>
      </c>
      <c r="E63" s="50">
        <v>0</v>
      </c>
      <c r="F63" s="50">
        <v>0</v>
      </c>
      <c r="G63" s="50">
        <v>0</v>
      </c>
      <c r="H63" s="50">
        <v>0</v>
      </c>
      <c r="I63" s="50">
        <v>0</v>
      </c>
      <c r="J63" s="51">
        <v>0</v>
      </c>
      <c r="K63" s="50">
        <v>0</v>
      </c>
      <c r="L63" s="78">
        <v>0</v>
      </c>
      <c r="M63" s="123"/>
      <c r="N63" s="125">
        <v>0</v>
      </c>
      <c r="O63" s="125">
        <v>0</v>
      </c>
      <c r="P63" s="125">
        <v>0</v>
      </c>
      <c r="Q63" s="125">
        <v>0</v>
      </c>
      <c r="R63" s="125">
        <v>0</v>
      </c>
      <c r="S63" s="47"/>
    </row>
    <row r="64" spans="1:19" ht="12.75" customHeight="1" x14ac:dyDescent="0.2">
      <c r="A64" s="209"/>
      <c r="B64" s="209"/>
      <c r="C64" s="53" t="s">
        <v>3</v>
      </c>
      <c r="D64" s="54">
        <v>15</v>
      </c>
      <c r="E64" s="55">
        <v>0</v>
      </c>
      <c r="F64" s="55">
        <v>0</v>
      </c>
      <c r="G64" s="55">
        <v>0</v>
      </c>
      <c r="H64" s="55">
        <v>0</v>
      </c>
      <c r="I64" s="55">
        <v>0</v>
      </c>
      <c r="J64" s="55">
        <v>0</v>
      </c>
      <c r="K64" s="56">
        <v>0</v>
      </c>
      <c r="L64" s="46">
        <v>0</v>
      </c>
      <c r="M64" s="122"/>
      <c r="N64" s="124">
        <v>0</v>
      </c>
      <c r="O64" s="124">
        <v>0</v>
      </c>
      <c r="P64" s="124"/>
      <c r="Q64" s="124">
        <v>0</v>
      </c>
      <c r="R64" s="124">
        <v>0</v>
      </c>
      <c r="S64" s="47"/>
    </row>
    <row r="65" spans="1:19" ht="9" customHeight="1" x14ac:dyDescent="0.2">
      <c r="A65" s="209"/>
      <c r="B65" s="209"/>
      <c r="C65" s="48" t="s">
        <v>4</v>
      </c>
      <c r="D65" s="49">
        <v>16</v>
      </c>
      <c r="E65" s="50">
        <v>0</v>
      </c>
      <c r="F65" s="50">
        <v>0</v>
      </c>
      <c r="G65" s="50">
        <v>0</v>
      </c>
      <c r="H65" s="50">
        <v>0</v>
      </c>
      <c r="I65" s="50">
        <v>0</v>
      </c>
      <c r="J65" s="51">
        <v>0</v>
      </c>
      <c r="K65" s="50">
        <v>0</v>
      </c>
      <c r="L65" s="78">
        <v>0</v>
      </c>
      <c r="M65" s="123"/>
      <c r="N65" s="125">
        <v>0</v>
      </c>
      <c r="O65" s="125">
        <v>0</v>
      </c>
      <c r="P65" s="125">
        <v>0</v>
      </c>
      <c r="Q65" s="125">
        <v>0</v>
      </c>
      <c r="R65" s="125">
        <v>0</v>
      </c>
      <c r="S65" s="47"/>
    </row>
    <row r="66" spans="1:19" ht="12.75" customHeight="1" x14ac:dyDescent="0.2">
      <c r="A66" s="209"/>
      <c r="B66" s="209"/>
      <c r="C66" s="53" t="s">
        <v>3</v>
      </c>
      <c r="D66" s="54">
        <v>17</v>
      </c>
      <c r="E66" s="55">
        <v>0</v>
      </c>
      <c r="F66" s="55">
        <v>0</v>
      </c>
      <c r="G66" s="55">
        <v>0</v>
      </c>
      <c r="H66" s="55">
        <v>0</v>
      </c>
      <c r="I66" s="55">
        <v>0</v>
      </c>
      <c r="J66" s="55">
        <v>0</v>
      </c>
      <c r="K66" s="56">
        <v>0</v>
      </c>
      <c r="L66" s="46">
        <v>0</v>
      </c>
      <c r="M66" s="122"/>
      <c r="N66" s="124">
        <v>0</v>
      </c>
      <c r="O66" s="124">
        <v>0</v>
      </c>
      <c r="P66" s="124"/>
      <c r="Q66" s="124">
        <v>0</v>
      </c>
      <c r="R66" s="124">
        <v>0</v>
      </c>
      <c r="S66" s="47"/>
    </row>
    <row r="67" spans="1:19" ht="9" customHeight="1" x14ac:dyDescent="0.2">
      <c r="A67" s="209"/>
      <c r="B67" s="209"/>
      <c r="C67" s="48" t="s">
        <v>4</v>
      </c>
      <c r="D67" s="49">
        <v>17</v>
      </c>
      <c r="E67" s="50">
        <v>0</v>
      </c>
      <c r="F67" s="50">
        <v>0</v>
      </c>
      <c r="G67" s="50">
        <v>0</v>
      </c>
      <c r="H67" s="50">
        <v>0</v>
      </c>
      <c r="I67" s="50">
        <v>0</v>
      </c>
      <c r="J67" s="51">
        <v>0</v>
      </c>
      <c r="K67" s="50">
        <v>0</v>
      </c>
      <c r="L67" s="78">
        <v>0</v>
      </c>
      <c r="M67" s="123"/>
      <c r="N67" s="125">
        <v>0</v>
      </c>
      <c r="O67" s="125">
        <v>0</v>
      </c>
      <c r="P67" s="125">
        <v>0</v>
      </c>
      <c r="Q67" s="125">
        <v>0</v>
      </c>
      <c r="R67" s="125">
        <v>0</v>
      </c>
      <c r="S67" s="47"/>
    </row>
    <row r="68" spans="1:19" ht="12.75" customHeight="1" x14ac:dyDescent="0.2">
      <c r="A68" s="209"/>
      <c r="B68" s="209"/>
      <c r="C68" s="53" t="s">
        <v>3</v>
      </c>
      <c r="D68" s="54">
        <v>18</v>
      </c>
      <c r="E68" s="55">
        <v>0</v>
      </c>
      <c r="F68" s="55">
        <v>0</v>
      </c>
      <c r="G68" s="55">
        <v>0</v>
      </c>
      <c r="H68" s="55">
        <v>0</v>
      </c>
      <c r="I68" s="55">
        <v>0</v>
      </c>
      <c r="J68" s="55">
        <v>0</v>
      </c>
      <c r="K68" s="56">
        <v>0</v>
      </c>
      <c r="L68" s="46">
        <v>0</v>
      </c>
      <c r="M68" s="122"/>
      <c r="N68" s="124">
        <v>0</v>
      </c>
      <c r="O68" s="124">
        <v>0</v>
      </c>
      <c r="P68" s="124"/>
      <c r="Q68" s="124">
        <v>0</v>
      </c>
      <c r="R68" s="124">
        <v>0</v>
      </c>
      <c r="S68" s="47"/>
    </row>
    <row r="69" spans="1:19" ht="9" customHeight="1" x14ac:dyDescent="0.2">
      <c r="A69" s="209"/>
      <c r="B69" s="209"/>
      <c r="C69" s="48" t="s">
        <v>4</v>
      </c>
      <c r="D69" s="49">
        <v>19</v>
      </c>
      <c r="E69" s="50">
        <v>0</v>
      </c>
      <c r="F69" s="50">
        <v>0</v>
      </c>
      <c r="G69" s="50">
        <v>0</v>
      </c>
      <c r="H69" s="50">
        <v>0</v>
      </c>
      <c r="I69" s="50">
        <v>0</v>
      </c>
      <c r="J69" s="51">
        <v>0</v>
      </c>
      <c r="K69" s="50">
        <v>0</v>
      </c>
      <c r="L69" s="78">
        <v>0</v>
      </c>
      <c r="M69" s="123"/>
      <c r="N69" s="125">
        <v>0</v>
      </c>
      <c r="O69" s="125">
        <v>0</v>
      </c>
      <c r="P69" s="125">
        <v>0</v>
      </c>
      <c r="Q69" s="125">
        <v>0</v>
      </c>
      <c r="R69" s="125">
        <v>0</v>
      </c>
      <c r="S69" s="47"/>
    </row>
    <row r="70" spans="1:19" ht="12.75" customHeight="1" x14ac:dyDescent="0.2">
      <c r="A70" s="209"/>
      <c r="B70" s="209"/>
      <c r="C70" s="53" t="s">
        <v>3</v>
      </c>
      <c r="D70" s="54">
        <v>20</v>
      </c>
      <c r="E70" s="55">
        <v>0</v>
      </c>
      <c r="F70" s="55">
        <v>0</v>
      </c>
      <c r="G70" s="55">
        <v>0</v>
      </c>
      <c r="H70" s="55">
        <v>0</v>
      </c>
      <c r="I70" s="55">
        <v>0</v>
      </c>
      <c r="J70" s="55">
        <v>0</v>
      </c>
      <c r="K70" s="56">
        <v>0</v>
      </c>
      <c r="L70" s="46">
        <v>0</v>
      </c>
      <c r="M70" s="122"/>
      <c r="N70" s="124">
        <v>0</v>
      </c>
      <c r="O70" s="124">
        <v>0</v>
      </c>
      <c r="P70" s="124"/>
      <c r="Q70" s="124">
        <v>0</v>
      </c>
      <c r="R70" s="124">
        <v>0</v>
      </c>
      <c r="S70" s="47"/>
    </row>
    <row r="71" spans="1:19" ht="9" customHeight="1" x14ac:dyDescent="0.2">
      <c r="A71" s="209"/>
      <c r="B71" s="209"/>
      <c r="C71" s="48" t="s">
        <v>4</v>
      </c>
      <c r="D71" s="49">
        <v>21</v>
      </c>
      <c r="E71" s="50">
        <v>0</v>
      </c>
      <c r="F71" s="50">
        <v>0</v>
      </c>
      <c r="G71" s="50">
        <v>0</v>
      </c>
      <c r="H71" s="50">
        <v>0</v>
      </c>
      <c r="I71" s="50">
        <v>0</v>
      </c>
      <c r="J71" s="51">
        <v>0</v>
      </c>
      <c r="K71" s="50">
        <v>0</v>
      </c>
      <c r="L71" s="78">
        <v>0</v>
      </c>
      <c r="M71" s="123"/>
      <c r="N71" s="125">
        <v>0</v>
      </c>
      <c r="O71" s="125">
        <v>0</v>
      </c>
      <c r="P71" s="125">
        <v>0</v>
      </c>
      <c r="Q71" s="125">
        <v>0</v>
      </c>
      <c r="R71" s="125">
        <v>0</v>
      </c>
      <c r="S71" s="47"/>
    </row>
    <row r="72" spans="1:19" ht="12.75" customHeight="1" x14ac:dyDescent="0.2">
      <c r="A72" s="209"/>
      <c r="B72" s="209"/>
      <c r="C72" s="53" t="s">
        <v>3</v>
      </c>
      <c r="D72" s="54">
        <v>22</v>
      </c>
      <c r="E72" s="55">
        <v>0</v>
      </c>
      <c r="F72" s="55">
        <v>0</v>
      </c>
      <c r="G72" s="55">
        <v>0</v>
      </c>
      <c r="H72" s="55">
        <v>0</v>
      </c>
      <c r="I72" s="55">
        <v>0</v>
      </c>
      <c r="J72" s="55">
        <v>0</v>
      </c>
      <c r="K72" s="56">
        <v>0</v>
      </c>
      <c r="L72" s="46">
        <v>0</v>
      </c>
      <c r="M72" s="122"/>
      <c r="N72" s="124">
        <v>0</v>
      </c>
      <c r="O72" s="124">
        <v>0</v>
      </c>
      <c r="P72" s="124"/>
      <c r="Q72" s="124">
        <v>0</v>
      </c>
      <c r="R72" s="124">
        <v>0</v>
      </c>
      <c r="S72" s="47"/>
    </row>
    <row r="73" spans="1:19" ht="9" customHeight="1" x14ac:dyDescent="0.2">
      <c r="A73" s="209"/>
      <c r="B73" s="209"/>
      <c r="C73" s="48" t="s">
        <v>4</v>
      </c>
      <c r="D73" s="49">
        <v>23</v>
      </c>
      <c r="E73" s="50">
        <v>0</v>
      </c>
      <c r="F73" s="50">
        <v>0</v>
      </c>
      <c r="G73" s="50">
        <v>0</v>
      </c>
      <c r="H73" s="50">
        <v>0</v>
      </c>
      <c r="I73" s="50">
        <v>0</v>
      </c>
      <c r="J73" s="51">
        <v>0</v>
      </c>
      <c r="K73" s="50">
        <v>0</v>
      </c>
      <c r="L73" s="78">
        <v>0</v>
      </c>
      <c r="M73" s="123"/>
      <c r="N73" s="125">
        <v>0</v>
      </c>
      <c r="O73" s="125">
        <v>0</v>
      </c>
      <c r="P73" s="125">
        <v>0</v>
      </c>
      <c r="Q73" s="125">
        <v>0</v>
      </c>
      <c r="R73" s="125">
        <v>0</v>
      </c>
      <c r="S73" s="47"/>
    </row>
    <row r="74" spans="1:19" ht="12.75" customHeight="1" x14ac:dyDescent="0.2">
      <c r="A74" s="209"/>
      <c r="B74" s="209"/>
      <c r="C74" s="53" t="s">
        <v>3</v>
      </c>
      <c r="D74" s="54">
        <v>24</v>
      </c>
      <c r="E74" s="55">
        <v>0</v>
      </c>
      <c r="F74" s="55">
        <v>0</v>
      </c>
      <c r="G74" s="55">
        <v>0</v>
      </c>
      <c r="H74" s="55">
        <v>0</v>
      </c>
      <c r="I74" s="55">
        <v>0</v>
      </c>
      <c r="J74" s="55">
        <v>0</v>
      </c>
      <c r="K74" s="56">
        <v>0</v>
      </c>
      <c r="L74" s="46">
        <v>0</v>
      </c>
      <c r="M74" s="122"/>
      <c r="N74" s="124">
        <v>0</v>
      </c>
      <c r="O74" s="124">
        <v>0</v>
      </c>
      <c r="P74" s="124"/>
      <c r="Q74" s="124">
        <v>0</v>
      </c>
      <c r="R74" s="124">
        <v>0</v>
      </c>
      <c r="S74" s="47"/>
    </row>
    <row r="75" spans="1:19" ht="9" customHeight="1" x14ac:dyDescent="0.2">
      <c r="A75" s="209"/>
      <c r="B75" s="209"/>
      <c r="C75" s="48" t="s">
        <v>4</v>
      </c>
      <c r="D75" s="49">
        <v>25</v>
      </c>
      <c r="E75" s="50">
        <v>0</v>
      </c>
      <c r="F75" s="50">
        <v>0</v>
      </c>
      <c r="G75" s="50">
        <v>0</v>
      </c>
      <c r="H75" s="50">
        <v>0</v>
      </c>
      <c r="I75" s="50">
        <v>0</v>
      </c>
      <c r="J75" s="51">
        <v>0</v>
      </c>
      <c r="K75" s="50">
        <v>0</v>
      </c>
      <c r="L75" s="78">
        <v>0</v>
      </c>
      <c r="M75" s="123"/>
      <c r="N75" s="125">
        <v>0</v>
      </c>
      <c r="O75" s="125">
        <v>0</v>
      </c>
      <c r="P75" s="125">
        <v>0</v>
      </c>
      <c r="Q75" s="125">
        <v>0</v>
      </c>
      <c r="R75" s="125">
        <v>0</v>
      </c>
      <c r="S75" s="47"/>
    </row>
    <row r="76" spans="1:19" ht="12.75" customHeight="1" x14ac:dyDescent="0.2">
      <c r="A76" s="209"/>
      <c r="B76" s="209"/>
      <c r="C76" s="53" t="s">
        <v>3</v>
      </c>
      <c r="D76" s="54">
        <v>26</v>
      </c>
      <c r="E76" s="55">
        <v>0</v>
      </c>
      <c r="F76" s="55">
        <v>0</v>
      </c>
      <c r="G76" s="55">
        <v>0</v>
      </c>
      <c r="H76" s="55">
        <v>0</v>
      </c>
      <c r="I76" s="55">
        <v>0</v>
      </c>
      <c r="J76" s="55">
        <v>0</v>
      </c>
      <c r="K76" s="56">
        <v>0</v>
      </c>
      <c r="L76" s="46">
        <v>0</v>
      </c>
      <c r="M76" s="122"/>
      <c r="N76" s="124">
        <v>0</v>
      </c>
      <c r="O76" s="124">
        <v>0</v>
      </c>
      <c r="P76" s="124"/>
      <c r="Q76" s="124">
        <v>0</v>
      </c>
      <c r="R76" s="124">
        <v>0</v>
      </c>
      <c r="S76" s="47"/>
    </row>
    <row r="77" spans="1:19" ht="9" customHeight="1" x14ac:dyDescent="0.2">
      <c r="A77" s="209"/>
      <c r="B77" s="209"/>
      <c r="C77" s="48" t="s">
        <v>4</v>
      </c>
      <c r="D77" s="49">
        <v>27</v>
      </c>
      <c r="E77" s="50">
        <v>0</v>
      </c>
      <c r="F77" s="50">
        <v>0</v>
      </c>
      <c r="G77" s="50">
        <v>0</v>
      </c>
      <c r="H77" s="50">
        <v>0</v>
      </c>
      <c r="I77" s="50">
        <v>0</v>
      </c>
      <c r="J77" s="51">
        <v>0</v>
      </c>
      <c r="K77" s="50">
        <v>0</v>
      </c>
      <c r="L77" s="78">
        <v>0</v>
      </c>
      <c r="M77" s="123"/>
      <c r="N77" s="125">
        <v>0</v>
      </c>
      <c r="O77" s="125">
        <v>0</v>
      </c>
      <c r="P77" s="125">
        <v>0</v>
      </c>
      <c r="Q77" s="125">
        <v>0</v>
      </c>
      <c r="R77" s="125">
        <v>0</v>
      </c>
      <c r="S77" s="47"/>
    </row>
    <row r="78" spans="1:19" ht="12.75" customHeight="1" x14ac:dyDescent="0.2">
      <c r="A78" s="209"/>
      <c r="B78" s="209"/>
      <c r="C78" s="53" t="s">
        <v>3</v>
      </c>
      <c r="D78" s="54">
        <v>28</v>
      </c>
      <c r="E78" s="55">
        <v>0</v>
      </c>
      <c r="F78" s="55">
        <v>0</v>
      </c>
      <c r="G78" s="55">
        <v>0</v>
      </c>
      <c r="H78" s="55">
        <v>0</v>
      </c>
      <c r="I78" s="55">
        <v>0</v>
      </c>
      <c r="J78" s="55">
        <v>0</v>
      </c>
      <c r="K78" s="56">
        <v>0</v>
      </c>
      <c r="L78" s="46">
        <v>0</v>
      </c>
      <c r="M78" s="122"/>
      <c r="N78" s="124">
        <v>0</v>
      </c>
      <c r="O78" s="124">
        <v>0</v>
      </c>
      <c r="P78" s="124"/>
      <c r="Q78" s="124">
        <v>0</v>
      </c>
      <c r="R78" s="124">
        <v>0</v>
      </c>
      <c r="S78" s="47"/>
    </row>
    <row r="79" spans="1:19" ht="9" customHeight="1" x14ac:dyDescent="0.2">
      <c r="A79" s="209"/>
      <c r="B79" s="209"/>
      <c r="C79" s="48" t="s">
        <v>4</v>
      </c>
      <c r="D79" s="49">
        <v>29</v>
      </c>
      <c r="E79" s="50">
        <v>0</v>
      </c>
      <c r="F79" s="50">
        <v>0</v>
      </c>
      <c r="G79" s="50">
        <v>0</v>
      </c>
      <c r="H79" s="50">
        <v>0</v>
      </c>
      <c r="I79" s="50">
        <v>0</v>
      </c>
      <c r="J79" s="51">
        <v>0</v>
      </c>
      <c r="K79" s="50">
        <v>0</v>
      </c>
      <c r="L79" s="78">
        <v>0</v>
      </c>
      <c r="M79" s="123"/>
      <c r="N79" s="125">
        <v>0</v>
      </c>
      <c r="O79" s="125">
        <v>0</v>
      </c>
      <c r="P79" s="125">
        <v>0</v>
      </c>
      <c r="Q79" s="125">
        <v>0</v>
      </c>
      <c r="R79" s="125">
        <v>0</v>
      </c>
      <c r="S79" s="47"/>
    </row>
    <row r="80" spans="1:19" ht="12.75" customHeight="1" x14ac:dyDescent="0.2">
      <c r="A80" s="209"/>
      <c r="B80" s="209"/>
      <c r="C80" s="53" t="s">
        <v>3</v>
      </c>
      <c r="D80" s="54">
        <v>30</v>
      </c>
      <c r="E80" s="55">
        <v>0</v>
      </c>
      <c r="F80" s="55">
        <v>0</v>
      </c>
      <c r="G80" s="55">
        <v>0</v>
      </c>
      <c r="H80" s="55">
        <v>0</v>
      </c>
      <c r="I80" s="55">
        <v>0</v>
      </c>
      <c r="J80" s="55">
        <v>0</v>
      </c>
      <c r="K80" s="56">
        <v>0</v>
      </c>
      <c r="L80" s="46">
        <v>0</v>
      </c>
      <c r="M80" s="122"/>
      <c r="N80" s="124">
        <v>0</v>
      </c>
      <c r="O80" s="124">
        <v>0</v>
      </c>
      <c r="P80" s="124"/>
      <c r="Q80" s="124">
        <v>0</v>
      </c>
      <c r="R80" s="124">
        <v>0</v>
      </c>
      <c r="S80" s="47"/>
    </row>
    <row r="81" spans="1:19" ht="9" customHeight="1" x14ac:dyDescent="0.2">
      <c r="A81" s="209"/>
      <c r="B81" s="209"/>
      <c r="C81" s="48" t="s">
        <v>4</v>
      </c>
      <c r="D81" s="49">
        <v>33</v>
      </c>
      <c r="E81" s="50">
        <v>0</v>
      </c>
      <c r="F81" s="50">
        <v>0</v>
      </c>
      <c r="G81" s="50">
        <v>0</v>
      </c>
      <c r="H81" s="50">
        <v>0</v>
      </c>
      <c r="I81" s="50">
        <v>0</v>
      </c>
      <c r="J81" s="51">
        <v>0</v>
      </c>
      <c r="K81" s="50">
        <v>0</v>
      </c>
      <c r="L81" s="78">
        <v>0</v>
      </c>
      <c r="M81" s="123"/>
      <c r="N81" s="125">
        <v>0</v>
      </c>
      <c r="O81" s="125">
        <v>0</v>
      </c>
      <c r="P81" s="125">
        <v>0</v>
      </c>
      <c r="Q81" s="125">
        <v>0</v>
      </c>
      <c r="R81" s="125">
        <v>0</v>
      </c>
      <c r="S81" s="47"/>
    </row>
    <row r="82" spans="1:19" ht="12.75" customHeight="1" x14ac:dyDescent="0.2">
      <c r="A82" s="209"/>
      <c r="B82" s="209"/>
      <c r="C82" s="53" t="s">
        <v>3</v>
      </c>
      <c r="D82" s="54">
        <v>34</v>
      </c>
      <c r="E82" s="55">
        <v>0</v>
      </c>
      <c r="F82" s="55">
        <v>0</v>
      </c>
      <c r="G82" s="55">
        <v>0</v>
      </c>
      <c r="H82" s="55">
        <v>0</v>
      </c>
      <c r="I82" s="55">
        <v>0</v>
      </c>
      <c r="J82" s="55">
        <v>0</v>
      </c>
      <c r="K82" s="56">
        <v>0</v>
      </c>
      <c r="L82" s="46">
        <v>0</v>
      </c>
      <c r="M82" s="122"/>
      <c r="N82" s="124">
        <v>0</v>
      </c>
      <c r="O82" s="124">
        <v>0</v>
      </c>
      <c r="P82" s="124"/>
      <c r="Q82" s="124">
        <v>0</v>
      </c>
      <c r="R82" s="124">
        <v>0</v>
      </c>
      <c r="S82" s="47"/>
    </row>
    <row r="83" spans="1:19" ht="9" customHeight="1" x14ac:dyDescent="0.2">
      <c r="A83" s="209"/>
      <c r="B83" s="209"/>
      <c r="C83" s="48" t="s">
        <v>4</v>
      </c>
      <c r="D83" s="49">
        <v>35</v>
      </c>
      <c r="E83" s="50">
        <v>0</v>
      </c>
      <c r="F83" s="50">
        <v>0</v>
      </c>
      <c r="G83" s="50">
        <v>0</v>
      </c>
      <c r="H83" s="50">
        <v>0</v>
      </c>
      <c r="I83" s="50">
        <v>0</v>
      </c>
      <c r="J83" s="51">
        <v>0</v>
      </c>
      <c r="K83" s="50">
        <v>0</v>
      </c>
      <c r="L83" s="78">
        <v>0</v>
      </c>
      <c r="M83" s="123"/>
      <c r="N83" s="125">
        <v>0</v>
      </c>
      <c r="O83" s="125">
        <v>0</v>
      </c>
      <c r="P83" s="125">
        <v>0</v>
      </c>
      <c r="Q83" s="125">
        <v>0</v>
      </c>
      <c r="R83" s="125">
        <v>0</v>
      </c>
      <c r="S83" s="47"/>
    </row>
    <row r="84" spans="1:19" ht="12.75" customHeight="1" x14ac:dyDescent="0.2">
      <c r="A84" s="209"/>
      <c r="B84" s="209"/>
      <c r="C84" s="53" t="s">
        <v>3</v>
      </c>
      <c r="D84" s="54">
        <v>36</v>
      </c>
      <c r="E84" s="55">
        <v>0</v>
      </c>
      <c r="F84" s="55">
        <v>0</v>
      </c>
      <c r="G84" s="55">
        <v>0</v>
      </c>
      <c r="H84" s="55">
        <v>0</v>
      </c>
      <c r="I84" s="55">
        <v>0</v>
      </c>
      <c r="J84" s="55">
        <v>0</v>
      </c>
      <c r="K84" s="56">
        <v>0</v>
      </c>
      <c r="L84" s="46">
        <v>0</v>
      </c>
      <c r="M84" s="122"/>
      <c r="N84" s="124">
        <v>0</v>
      </c>
      <c r="O84" s="124">
        <v>0</v>
      </c>
      <c r="P84" s="124"/>
      <c r="Q84" s="124">
        <v>0</v>
      </c>
      <c r="R84" s="124">
        <v>0</v>
      </c>
      <c r="S84" s="47"/>
    </row>
    <row r="85" spans="1:19" ht="9" customHeight="1" x14ac:dyDescent="0.2">
      <c r="A85" s="209"/>
      <c r="B85" s="209"/>
      <c r="C85" s="48" t="s">
        <v>4</v>
      </c>
      <c r="D85" s="49">
        <v>37</v>
      </c>
      <c r="E85" s="50">
        <v>0</v>
      </c>
      <c r="F85" s="50">
        <v>0</v>
      </c>
      <c r="G85" s="50">
        <v>0</v>
      </c>
      <c r="H85" s="50">
        <v>0</v>
      </c>
      <c r="I85" s="50">
        <v>0</v>
      </c>
      <c r="J85" s="51">
        <v>0</v>
      </c>
      <c r="K85" s="50">
        <v>0</v>
      </c>
      <c r="L85" s="78">
        <v>0</v>
      </c>
      <c r="M85" s="123"/>
      <c r="N85" s="125">
        <v>0</v>
      </c>
      <c r="O85" s="125">
        <v>0</v>
      </c>
      <c r="P85" s="125">
        <v>0</v>
      </c>
      <c r="Q85" s="125">
        <v>0</v>
      </c>
      <c r="R85" s="125">
        <v>0</v>
      </c>
      <c r="S85" s="47"/>
    </row>
    <row r="86" spans="1:19" ht="12.75" customHeight="1" x14ac:dyDescent="0.2">
      <c r="A86" s="209"/>
      <c r="B86" s="209"/>
      <c r="C86" s="53" t="s">
        <v>3</v>
      </c>
      <c r="D86" s="54">
        <v>38</v>
      </c>
      <c r="E86" s="55">
        <v>0</v>
      </c>
      <c r="F86" s="55">
        <v>0</v>
      </c>
      <c r="G86" s="55">
        <v>0</v>
      </c>
      <c r="H86" s="55">
        <v>0</v>
      </c>
      <c r="I86" s="55">
        <v>0</v>
      </c>
      <c r="J86" s="55">
        <v>0</v>
      </c>
      <c r="K86" s="56">
        <v>0</v>
      </c>
      <c r="L86" s="46">
        <v>0</v>
      </c>
      <c r="M86" s="122"/>
      <c r="N86" s="124">
        <v>0</v>
      </c>
      <c r="O86" s="124">
        <v>0</v>
      </c>
      <c r="P86" s="124"/>
      <c r="Q86" s="124">
        <v>0</v>
      </c>
      <c r="R86" s="124">
        <v>0</v>
      </c>
      <c r="S86" s="47"/>
    </row>
    <row r="87" spans="1:19" ht="9" customHeight="1" x14ac:dyDescent="0.2">
      <c r="A87" s="209"/>
      <c r="B87" s="209"/>
      <c r="C87" s="48" t="s">
        <v>4</v>
      </c>
      <c r="D87" s="49">
        <v>39</v>
      </c>
      <c r="E87" s="50">
        <v>0</v>
      </c>
      <c r="F87" s="50">
        <v>0</v>
      </c>
      <c r="G87" s="50">
        <v>0</v>
      </c>
      <c r="H87" s="50">
        <v>0</v>
      </c>
      <c r="I87" s="50">
        <v>0</v>
      </c>
      <c r="J87" s="51">
        <v>0</v>
      </c>
      <c r="K87" s="50">
        <v>0</v>
      </c>
      <c r="L87" s="78">
        <v>0</v>
      </c>
      <c r="M87" s="123"/>
      <c r="N87" s="125">
        <v>0</v>
      </c>
      <c r="O87" s="125">
        <v>0</v>
      </c>
      <c r="P87" s="125">
        <v>0</v>
      </c>
      <c r="Q87" s="125">
        <v>0</v>
      </c>
      <c r="R87" s="125">
        <v>0</v>
      </c>
      <c r="S87" s="47"/>
    </row>
    <row r="88" spans="1:19" ht="12.75" customHeight="1" x14ac:dyDescent="0.2">
      <c r="A88" s="209"/>
      <c r="B88" s="209"/>
      <c r="C88" s="53" t="s">
        <v>3</v>
      </c>
      <c r="D88" s="54">
        <v>40</v>
      </c>
      <c r="E88" s="55">
        <v>0</v>
      </c>
      <c r="F88" s="55">
        <v>0</v>
      </c>
      <c r="G88" s="55">
        <v>0</v>
      </c>
      <c r="H88" s="55">
        <v>0</v>
      </c>
      <c r="I88" s="55">
        <v>0</v>
      </c>
      <c r="J88" s="55">
        <v>0</v>
      </c>
      <c r="K88" s="56">
        <v>0</v>
      </c>
      <c r="L88" s="46">
        <v>0</v>
      </c>
      <c r="M88" s="122"/>
      <c r="N88" s="124">
        <v>0</v>
      </c>
      <c r="O88" s="124">
        <v>0</v>
      </c>
      <c r="P88" s="124"/>
      <c r="Q88" s="124">
        <v>0</v>
      </c>
      <c r="R88" s="124">
        <v>0</v>
      </c>
      <c r="S88" s="47"/>
    </row>
    <row r="89" spans="1:19" ht="9" customHeight="1" x14ac:dyDescent="0.2">
      <c r="A89" s="210"/>
      <c r="B89" s="210"/>
      <c r="C89" s="58"/>
      <c r="D89" s="59"/>
      <c r="E89" s="61">
        <v>0</v>
      </c>
      <c r="F89" s="61">
        <v>0</v>
      </c>
      <c r="G89" s="61">
        <v>0</v>
      </c>
      <c r="H89" s="61">
        <v>0</v>
      </c>
      <c r="I89" s="61">
        <v>0</v>
      </c>
      <c r="J89" s="60">
        <v>0</v>
      </c>
      <c r="K89" s="61">
        <v>0</v>
      </c>
      <c r="L89" s="78">
        <v>0</v>
      </c>
      <c r="M89" s="123"/>
      <c r="N89" s="125">
        <v>0</v>
      </c>
      <c r="O89" s="125">
        <v>0</v>
      </c>
      <c r="P89" s="125">
        <v>0</v>
      </c>
      <c r="Q89" s="125">
        <v>0</v>
      </c>
      <c r="R89" s="125">
        <v>0</v>
      </c>
      <c r="S89" s="47"/>
    </row>
    <row r="90" spans="1:19" ht="12.75" customHeight="1" x14ac:dyDescent="0.2">
      <c r="A90" s="196">
        <v>33359</v>
      </c>
      <c r="B90" s="196">
        <v>33542</v>
      </c>
      <c r="C90" s="42" t="s">
        <v>3</v>
      </c>
      <c r="D90" s="43">
        <v>0</v>
      </c>
      <c r="E90" s="44">
        <v>0</v>
      </c>
      <c r="F90" s="44">
        <v>0</v>
      </c>
      <c r="G90" s="44">
        <v>0</v>
      </c>
      <c r="H90" s="44">
        <v>0</v>
      </c>
      <c r="I90" s="44">
        <v>0</v>
      </c>
      <c r="J90" s="44">
        <v>0</v>
      </c>
      <c r="K90" s="45">
        <v>0</v>
      </c>
      <c r="L90" s="46">
        <v>0</v>
      </c>
      <c r="M90" s="122"/>
      <c r="N90" s="124">
        <v>0</v>
      </c>
      <c r="O90" s="124">
        <v>0</v>
      </c>
      <c r="P90" s="124"/>
      <c r="Q90" s="124">
        <v>0</v>
      </c>
      <c r="R90" s="124">
        <v>0</v>
      </c>
      <c r="S90" s="47"/>
    </row>
    <row r="91" spans="1:19" ht="9" customHeight="1" x14ac:dyDescent="0.2">
      <c r="A91" s="213"/>
      <c r="B91" s="213"/>
      <c r="C91" s="48" t="s">
        <v>4</v>
      </c>
      <c r="D91" s="49">
        <v>0</v>
      </c>
      <c r="E91" s="50">
        <v>0</v>
      </c>
      <c r="F91" s="50">
        <v>0</v>
      </c>
      <c r="G91" s="50">
        <v>0</v>
      </c>
      <c r="H91" s="50">
        <v>0</v>
      </c>
      <c r="I91" s="50">
        <v>0</v>
      </c>
      <c r="J91" s="51">
        <v>0</v>
      </c>
      <c r="K91" s="50">
        <v>0</v>
      </c>
      <c r="L91" s="78">
        <v>0</v>
      </c>
      <c r="M91" s="123"/>
      <c r="N91" s="125">
        <v>0</v>
      </c>
      <c r="O91" s="125">
        <v>0</v>
      </c>
      <c r="P91" s="125">
        <v>0</v>
      </c>
      <c r="Q91" s="125">
        <v>0</v>
      </c>
      <c r="R91" s="125">
        <v>0</v>
      </c>
      <c r="S91" s="47"/>
    </row>
    <row r="92" spans="1:19" ht="12.75" customHeight="1" x14ac:dyDescent="0.2">
      <c r="A92" s="208">
        <v>33359</v>
      </c>
      <c r="B92" s="208">
        <v>33542</v>
      </c>
      <c r="C92" s="53" t="s">
        <v>3</v>
      </c>
      <c r="D92" s="54">
        <v>1</v>
      </c>
      <c r="E92" s="55">
        <v>0</v>
      </c>
      <c r="F92" s="55">
        <v>0</v>
      </c>
      <c r="G92" s="55">
        <v>0</v>
      </c>
      <c r="H92" s="55">
        <v>0</v>
      </c>
      <c r="I92" s="55">
        <v>0</v>
      </c>
      <c r="J92" s="55">
        <v>0</v>
      </c>
      <c r="K92" s="56">
        <v>0</v>
      </c>
      <c r="L92" s="46">
        <v>0</v>
      </c>
      <c r="M92" s="122"/>
      <c r="N92" s="124">
        <v>0</v>
      </c>
      <c r="O92" s="124">
        <v>0</v>
      </c>
      <c r="P92" s="124"/>
      <c r="Q92" s="124">
        <v>0</v>
      </c>
      <c r="R92" s="124">
        <v>0</v>
      </c>
      <c r="S92" s="47"/>
    </row>
    <row r="93" spans="1:19" ht="9" customHeight="1" x14ac:dyDescent="0.2">
      <c r="A93" s="208"/>
      <c r="B93" s="208"/>
      <c r="C93" s="48" t="s">
        <v>4</v>
      </c>
      <c r="D93" s="49">
        <v>2</v>
      </c>
      <c r="E93" s="50">
        <v>0</v>
      </c>
      <c r="F93" s="50">
        <v>0</v>
      </c>
      <c r="G93" s="50">
        <v>0</v>
      </c>
      <c r="H93" s="50">
        <v>0</v>
      </c>
      <c r="I93" s="50">
        <v>0</v>
      </c>
      <c r="J93" s="51">
        <v>0</v>
      </c>
      <c r="K93" s="50">
        <v>0</v>
      </c>
      <c r="L93" s="78">
        <v>0</v>
      </c>
      <c r="M93" s="123"/>
      <c r="N93" s="125">
        <v>0</v>
      </c>
      <c r="O93" s="125">
        <v>0</v>
      </c>
      <c r="P93" s="125">
        <v>0</v>
      </c>
      <c r="Q93" s="125">
        <v>0</v>
      </c>
      <c r="R93" s="125">
        <v>0</v>
      </c>
      <c r="S93" s="47"/>
    </row>
    <row r="94" spans="1:19" ht="12.75" customHeight="1" x14ac:dyDescent="0.2">
      <c r="A94" s="209"/>
      <c r="B94" s="209"/>
      <c r="C94" s="53" t="s">
        <v>3</v>
      </c>
      <c r="D94" s="54">
        <v>3</v>
      </c>
      <c r="E94" s="55">
        <v>0</v>
      </c>
      <c r="F94" s="55">
        <v>0</v>
      </c>
      <c r="G94" s="55">
        <v>0</v>
      </c>
      <c r="H94" s="55">
        <v>0</v>
      </c>
      <c r="I94" s="55">
        <v>0</v>
      </c>
      <c r="J94" s="55">
        <v>0</v>
      </c>
      <c r="K94" s="56">
        <v>0</v>
      </c>
      <c r="L94" s="46">
        <v>0</v>
      </c>
      <c r="M94" s="122"/>
      <c r="N94" s="124">
        <v>0</v>
      </c>
      <c r="O94" s="124">
        <v>0</v>
      </c>
      <c r="P94" s="124"/>
      <c r="Q94" s="124">
        <v>0</v>
      </c>
      <c r="R94" s="124">
        <v>0</v>
      </c>
      <c r="S94" s="47"/>
    </row>
    <row r="95" spans="1:19" ht="9" customHeight="1" x14ac:dyDescent="0.2">
      <c r="A95" s="209"/>
      <c r="B95" s="209"/>
      <c r="C95" s="48" t="s">
        <v>4</v>
      </c>
      <c r="D95" s="49">
        <v>4</v>
      </c>
      <c r="E95" s="50">
        <v>0</v>
      </c>
      <c r="F95" s="50">
        <v>0</v>
      </c>
      <c r="G95" s="50">
        <v>0</v>
      </c>
      <c r="H95" s="50">
        <v>0</v>
      </c>
      <c r="I95" s="50">
        <v>0</v>
      </c>
      <c r="J95" s="51">
        <v>0</v>
      </c>
      <c r="K95" s="50">
        <v>0</v>
      </c>
      <c r="L95" s="78">
        <v>0</v>
      </c>
      <c r="M95" s="123"/>
      <c r="N95" s="125">
        <v>0</v>
      </c>
      <c r="O95" s="125">
        <v>0</v>
      </c>
      <c r="P95" s="125">
        <v>0</v>
      </c>
      <c r="Q95" s="125">
        <v>0</v>
      </c>
      <c r="R95" s="125">
        <v>0</v>
      </c>
      <c r="S95" s="47"/>
    </row>
    <row r="96" spans="1:19" ht="12.75" customHeight="1" x14ac:dyDescent="0.2">
      <c r="A96" s="209"/>
      <c r="B96" s="209"/>
      <c r="C96" s="53" t="s">
        <v>3</v>
      </c>
      <c r="D96" s="54">
        <v>5</v>
      </c>
      <c r="E96" s="55">
        <v>0</v>
      </c>
      <c r="F96" s="55">
        <v>0</v>
      </c>
      <c r="G96" s="55">
        <v>0</v>
      </c>
      <c r="H96" s="55">
        <v>0</v>
      </c>
      <c r="I96" s="55">
        <v>0</v>
      </c>
      <c r="J96" s="55">
        <v>0</v>
      </c>
      <c r="K96" s="56">
        <v>0</v>
      </c>
      <c r="L96" s="46">
        <v>0</v>
      </c>
      <c r="M96" s="122"/>
      <c r="N96" s="124">
        <v>0</v>
      </c>
      <c r="O96" s="124">
        <v>0</v>
      </c>
      <c r="P96" s="124"/>
      <c r="Q96" s="124">
        <v>0</v>
      </c>
      <c r="R96" s="124">
        <v>0</v>
      </c>
      <c r="S96" s="47"/>
    </row>
    <row r="97" spans="1:19" ht="9" customHeight="1" x14ac:dyDescent="0.2">
      <c r="A97" s="209"/>
      <c r="B97" s="209"/>
      <c r="C97" s="48" t="s">
        <v>4</v>
      </c>
      <c r="D97" s="49">
        <v>6</v>
      </c>
      <c r="E97" s="50">
        <v>0</v>
      </c>
      <c r="F97" s="50">
        <v>0</v>
      </c>
      <c r="G97" s="50">
        <v>0</v>
      </c>
      <c r="H97" s="50">
        <v>0</v>
      </c>
      <c r="I97" s="50">
        <v>0</v>
      </c>
      <c r="J97" s="51">
        <v>0</v>
      </c>
      <c r="K97" s="50">
        <v>0</v>
      </c>
      <c r="L97" s="78">
        <v>0</v>
      </c>
      <c r="M97" s="123"/>
      <c r="N97" s="125">
        <v>0</v>
      </c>
      <c r="O97" s="125">
        <v>0</v>
      </c>
      <c r="P97" s="125">
        <v>0</v>
      </c>
      <c r="Q97" s="125">
        <v>0</v>
      </c>
      <c r="R97" s="125">
        <v>0</v>
      </c>
      <c r="S97" s="47"/>
    </row>
    <row r="98" spans="1:19" ht="12.75" customHeight="1" x14ac:dyDescent="0.2">
      <c r="A98" s="209"/>
      <c r="B98" s="209"/>
      <c r="C98" s="53" t="s">
        <v>3</v>
      </c>
      <c r="D98" s="54">
        <v>7</v>
      </c>
      <c r="E98" s="55">
        <v>0</v>
      </c>
      <c r="F98" s="55">
        <v>0</v>
      </c>
      <c r="G98" s="55">
        <v>0</v>
      </c>
      <c r="H98" s="55">
        <v>0</v>
      </c>
      <c r="I98" s="55">
        <v>0</v>
      </c>
      <c r="J98" s="55">
        <v>0</v>
      </c>
      <c r="K98" s="56">
        <v>0</v>
      </c>
      <c r="L98" s="46">
        <v>0</v>
      </c>
      <c r="M98" s="122"/>
      <c r="N98" s="124">
        <v>0</v>
      </c>
      <c r="O98" s="124">
        <v>0</v>
      </c>
      <c r="P98" s="124"/>
      <c r="Q98" s="124">
        <v>0</v>
      </c>
      <c r="R98" s="124">
        <v>0</v>
      </c>
      <c r="S98" s="47"/>
    </row>
    <row r="99" spans="1:19" ht="9" customHeight="1" x14ac:dyDescent="0.2">
      <c r="A99" s="209"/>
      <c r="B99" s="209"/>
      <c r="C99" s="48" t="s">
        <v>4</v>
      </c>
      <c r="D99" s="49">
        <v>8</v>
      </c>
      <c r="E99" s="50">
        <v>0</v>
      </c>
      <c r="F99" s="50">
        <v>0</v>
      </c>
      <c r="G99" s="50">
        <v>0</v>
      </c>
      <c r="H99" s="50">
        <v>0</v>
      </c>
      <c r="I99" s="50">
        <v>0</v>
      </c>
      <c r="J99" s="51">
        <v>0</v>
      </c>
      <c r="K99" s="50">
        <v>0</v>
      </c>
      <c r="L99" s="78">
        <v>0</v>
      </c>
      <c r="M99" s="123"/>
      <c r="N99" s="125">
        <v>0</v>
      </c>
      <c r="O99" s="125">
        <v>0</v>
      </c>
      <c r="P99" s="125">
        <v>0</v>
      </c>
      <c r="Q99" s="125">
        <v>0</v>
      </c>
      <c r="R99" s="125">
        <v>0</v>
      </c>
      <c r="S99" s="47"/>
    </row>
    <row r="100" spans="1:19" ht="12.75" customHeight="1" x14ac:dyDescent="0.2">
      <c r="A100" s="209"/>
      <c r="B100" s="209"/>
      <c r="C100" s="53" t="s">
        <v>3</v>
      </c>
      <c r="D100" s="54">
        <v>9</v>
      </c>
      <c r="E100" s="55">
        <v>0</v>
      </c>
      <c r="F100" s="55">
        <v>0</v>
      </c>
      <c r="G100" s="55">
        <v>0</v>
      </c>
      <c r="H100" s="55">
        <v>0</v>
      </c>
      <c r="I100" s="55">
        <v>0</v>
      </c>
      <c r="J100" s="55">
        <v>0</v>
      </c>
      <c r="K100" s="56">
        <v>0</v>
      </c>
      <c r="L100" s="46">
        <v>0</v>
      </c>
      <c r="M100" s="122"/>
      <c r="N100" s="124">
        <v>0</v>
      </c>
      <c r="O100" s="124">
        <v>0</v>
      </c>
      <c r="P100" s="124"/>
      <c r="Q100" s="124">
        <v>0</v>
      </c>
      <c r="R100" s="124">
        <v>0</v>
      </c>
      <c r="S100" s="47"/>
    </row>
    <row r="101" spans="1:19" ht="9" customHeight="1" x14ac:dyDescent="0.2">
      <c r="A101" s="209"/>
      <c r="B101" s="209"/>
      <c r="C101" s="48" t="s">
        <v>4</v>
      </c>
      <c r="D101" s="49">
        <v>10</v>
      </c>
      <c r="E101" s="50">
        <v>0</v>
      </c>
      <c r="F101" s="50">
        <v>0</v>
      </c>
      <c r="G101" s="50">
        <v>0</v>
      </c>
      <c r="H101" s="50">
        <v>0</v>
      </c>
      <c r="I101" s="50">
        <v>0</v>
      </c>
      <c r="J101" s="51">
        <v>0</v>
      </c>
      <c r="K101" s="50">
        <v>0</v>
      </c>
      <c r="L101" s="78">
        <v>0</v>
      </c>
      <c r="M101" s="123"/>
      <c r="N101" s="125">
        <v>0</v>
      </c>
      <c r="O101" s="125">
        <v>0</v>
      </c>
      <c r="P101" s="125">
        <v>0</v>
      </c>
      <c r="Q101" s="125">
        <v>0</v>
      </c>
      <c r="R101" s="125">
        <v>0</v>
      </c>
      <c r="S101" s="47"/>
    </row>
    <row r="102" spans="1:19" ht="12.75" customHeight="1" x14ac:dyDescent="0.2">
      <c r="A102" s="209"/>
      <c r="B102" s="209"/>
      <c r="C102" s="53" t="s">
        <v>3</v>
      </c>
      <c r="D102" s="54">
        <v>11</v>
      </c>
      <c r="E102" s="55">
        <v>0</v>
      </c>
      <c r="F102" s="55">
        <v>0</v>
      </c>
      <c r="G102" s="55">
        <v>0</v>
      </c>
      <c r="H102" s="55">
        <v>0</v>
      </c>
      <c r="I102" s="55">
        <v>0</v>
      </c>
      <c r="J102" s="55">
        <v>0</v>
      </c>
      <c r="K102" s="56">
        <v>0</v>
      </c>
      <c r="L102" s="46">
        <v>0</v>
      </c>
      <c r="M102" s="122"/>
      <c r="N102" s="124">
        <v>0</v>
      </c>
      <c r="O102" s="124">
        <v>0</v>
      </c>
      <c r="P102" s="124"/>
      <c r="Q102" s="124">
        <v>0</v>
      </c>
      <c r="R102" s="124">
        <v>0</v>
      </c>
      <c r="S102" s="47"/>
    </row>
    <row r="103" spans="1:19" ht="9" customHeight="1" x14ac:dyDescent="0.2">
      <c r="A103" s="209"/>
      <c r="B103" s="209"/>
      <c r="C103" s="48" t="s">
        <v>4</v>
      </c>
      <c r="D103" s="49">
        <v>12</v>
      </c>
      <c r="E103" s="50">
        <v>0</v>
      </c>
      <c r="F103" s="50">
        <v>0</v>
      </c>
      <c r="G103" s="50">
        <v>0</v>
      </c>
      <c r="H103" s="50">
        <v>0</v>
      </c>
      <c r="I103" s="50">
        <v>0</v>
      </c>
      <c r="J103" s="51">
        <v>0</v>
      </c>
      <c r="K103" s="50">
        <v>0</v>
      </c>
      <c r="L103" s="78">
        <v>0</v>
      </c>
      <c r="M103" s="123"/>
      <c r="N103" s="125">
        <v>0</v>
      </c>
      <c r="O103" s="125">
        <v>0</v>
      </c>
      <c r="P103" s="125">
        <v>0</v>
      </c>
      <c r="Q103" s="125">
        <v>0</v>
      </c>
      <c r="R103" s="125">
        <v>0</v>
      </c>
      <c r="S103" s="47"/>
    </row>
    <row r="104" spans="1:19" ht="12.75" customHeight="1" x14ac:dyDescent="0.2">
      <c r="A104" s="209"/>
      <c r="B104" s="209"/>
      <c r="C104" s="53" t="s">
        <v>3</v>
      </c>
      <c r="D104" s="54">
        <v>13</v>
      </c>
      <c r="E104" s="55">
        <v>0</v>
      </c>
      <c r="F104" s="55">
        <v>0</v>
      </c>
      <c r="G104" s="55">
        <v>0</v>
      </c>
      <c r="H104" s="55">
        <v>0</v>
      </c>
      <c r="I104" s="55">
        <v>0</v>
      </c>
      <c r="J104" s="55">
        <v>0</v>
      </c>
      <c r="K104" s="56">
        <v>0</v>
      </c>
      <c r="L104" s="46">
        <v>0</v>
      </c>
      <c r="M104" s="122"/>
      <c r="N104" s="124">
        <v>0</v>
      </c>
      <c r="O104" s="124">
        <v>0</v>
      </c>
      <c r="P104" s="124"/>
      <c r="Q104" s="124">
        <v>0</v>
      </c>
      <c r="R104" s="124">
        <v>0</v>
      </c>
      <c r="S104" s="47"/>
    </row>
    <row r="105" spans="1:19" ht="9" customHeight="1" x14ac:dyDescent="0.2">
      <c r="A105" s="209"/>
      <c r="B105" s="209"/>
      <c r="C105" s="48" t="s">
        <v>4</v>
      </c>
      <c r="D105" s="49">
        <v>14</v>
      </c>
      <c r="E105" s="50">
        <v>0</v>
      </c>
      <c r="F105" s="50">
        <v>0</v>
      </c>
      <c r="G105" s="50">
        <v>0</v>
      </c>
      <c r="H105" s="50">
        <v>0</v>
      </c>
      <c r="I105" s="50">
        <v>0</v>
      </c>
      <c r="J105" s="51">
        <v>0</v>
      </c>
      <c r="K105" s="50">
        <v>0</v>
      </c>
      <c r="L105" s="78">
        <v>0</v>
      </c>
      <c r="M105" s="123"/>
      <c r="N105" s="125">
        <v>0</v>
      </c>
      <c r="O105" s="125">
        <v>0</v>
      </c>
      <c r="P105" s="125">
        <v>0</v>
      </c>
      <c r="Q105" s="125">
        <v>0</v>
      </c>
      <c r="R105" s="125">
        <v>0</v>
      </c>
      <c r="S105" s="47"/>
    </row>
    <row r="106" spans="1:19" ht="12.75" customHeight="1" x14ac:dyDescent="0.2">
      <c r="A106" s="209"/>
      <c r="B106" s="209"/>
      <c r="C106" s="53" t="s">
        <v>3</v>
      </c>
      <c r="D106" s="54">
        <v>15</v>
      </c>
      <c r="E106" s="55">
        <v>0</v>
      </c>
      <c r="F106" s="55">
        <v>0</v>
      </c>
      <c r="G106" s="55">
        <v>0</v>
      </c>
      <c r="H106" s="55">
        <v>0</v>
      </c>
      <c r="I106" s="55">
        <v>0</v>
      </c>
      <c r="J106" s="55">
        <v>0</v>
      </c>
      <c r="K106" s="56">
        <v>0</v>
      </c>
      <c r="L106" s="46">
        <v>0</v>
      </c>
      <c r="M106" s="122"/>
      <c r="N106" s="124">
        <v>0</v>
      </c>
      <c r="O106" s="124">
        <v>0</v>
      </c>
      <c r="P106" s="124"/>
      <c r="Q106" s="124">
        <v>0</v>
      </c>
      <c r="R106" s="124">
        <v>0</v>
      </c>
      <c r="S106" s="47"/>
    </row>
    <row r="107" spans="1:19" ht="9" customHeight="1" x14ac:dyDescent="0.2">
      <c r="A107" s="209"/>
      <c r="B107" s="209"/>
      <c r="C107" s="48" t="s">
        <v>4</v>
      </c>
      <c r="D107" s="49">
        <v>16</v>
      </c>
      <c r="E107" s="50">
        <v>0</v>
      </c>
      <c r="F107" s="50">
        <v>0</v>
      </c>
      <c r="G107" s="50">
        <v>0</v>
      </c>
      <c r="H107" s="50">
        <v>0</v>
      </c>
      <c r="I107" s="50">
        <v>0</v>
      </c>
      <c r="J107" s="51">
        <v>0</v>
      </c>
      <c r="K107" s="50">
        <v>0</v>
      </c>
      <c r="L107" s="78">
        <v>0</v>
      </c>
      <c r="M107" s="123"/>
      <c r="N107" s="125">
        <v>0</v>
      </c>
      <c r="O107" s="125">
        <v>0</v>
      </c>
      <c r="P107" s="125">
        <v>0</v>
      </c>
      <c r="Q107" s="125">
        <v>0</v>
      </c>
      <c r="R107" s="125">
        <v>0</v>
      </c>
      <c r="S107" s="47"/>
    </row>
    <row r="108" spans="1:19" ht="12.75" customHeight="1" x14ac:dyDescent="0.2">
      <c r="A108" s="209"/>
      <c r="B108" s="209"/>
      <c r="C108" s="53" t="s">
        <v>3</v>
      </c>
      <c r="D108" s="54">
        <v>17</v>
      </c>
      <c r="E108" s="55">
        <v>0</v>
      </c>
      <c r="F108" s="55">
        <v>0</v>
      </c>
      <c r="G108" s="55">
        <v>0</v>
      </c>
      <c r="H108" s="55">
        <v>0</v>
      </c>
      <c r="I108" s="55">
        <v>0</v>
      </c>
      <c r="J108" s="55">
        <v>0</v>
      </c>
      <c r="K108" s="56">
        <v>0</v>
      </c>
      <c r="L108" s="46">
        <v>0</v>
      </c>
      <c r="M108" s="122"/>
      <c r="N108" s="124">
        <v>0</v>
      </c>
      <c r="O108" s="124">
        <v>0</v>
      </c>
      <c r="P108" s="124"/>
      <c r="Q108" s="124">
        <v>0</v>
      </c>
      <c r="R108" s="124">
        <v>0</v>
      </c>
      <c r="S108" s="47"/>
    </row>
    <row r="109" spans="1:19" ht="9" customHeight="1" x14ac:dyDescent="0.2">
      <c r="A109" s="209"/>
      <c r="B109" s="209"/>
      <c r="C109" s="48" t="s">
        <v>4</v>
      </c>
      <c r="D109" s="49">
        <v>17</v>
      </c>
      <c r="E109" s="50">
        <v>0</v>
      </c>
      <c r="F109" s="50">
        <v>0</v>
      </c>
      <c r="G109" s="50">
        <v>0</v>
      </c>
      <c r="H109" s="50">
        <v>0</v>
      </c>
      <c r="I109" s="50">
        <v>0</v>
      </c>
      <c r="J109" s="51">
        <v>0</v>
      </c>
      <c r="K109" s="50">
        <v>0</v>
      </c>
      <c r="L109" s="78">
        <v>0</v>
      </c>
      <c r="M109" s="123"/>
      <c r="N109" s="125">
        <v>0</v>
      </c>
      <c r="O109" s="125">
        <v>0</v>
      </c>
      <c r="P109" s="125">
        <v>0</v>
      </c>
      <c r="Q109" s="125">
        <v>0</v>
      </c>
      <c r="R109" s="125">
        <v>0</v>
      </c>
      <c r="S109" s="47"/>
    </row>
    <row r="110" spans="1:19" ht="12.75" customHeight="1" x14ac:dyDescent="0.2">
      <c r="A110" s="209"/>
      <c r="B110" s="209"/>
      <c r="C110" s="53" t="s">
        <v>3</v>
      </c>
      <c r="D110" s="54">
        <v>18</v>
      </c>
      <c r="E110" s="55">
        <v>0</v>
      </c>
      <c r="F110" s="55">
        <v>0</v>
      </c>
      <c r="G110" s="55">
        <v>0</v>
      </c>
      <c r="H110" s="55">
        <v>0</v>
      </c>
      <c r="I110" s="55">
        <v>0</v>
      </c>
      <c r="J110" s="55">
        <v>0</v>
      </c>
      <c r="K110" s="56">
        <v>0</v>
      </c>
      <c r="L110" s="46">
        <v>0</v>
      </c>
      <c r="M110" s="122"/>
      <c r="N110" s="124">
        <v>0</v>
      </c>
      <c r="O110" s="124">
        <v>0</v>
      </c>
      <c r="P110" s="124"/>
      <c r="Q110" s="124">
        <v>0</v>
      </c>
      <c r="R110" s="124">
        <v>0</v>
      </c>
      <c r="S110" s="47"/>
    </row>
    <row r="111" spans="1:19" ht="9" customHeight="1" x14ac:dyDescent="0.2">
      <c r="A111" s="209"/>
      <c r="B111" s="209"/>
      <c r="C111" s="48" t="s">
        <v>4</v>
      </c>
      <c r="D111" s="49">
        <v>19</v>
      </c>
      <c r="E111" s="50">
        <v>0</v>
      </c>
      <c r="F111" s="50">
        <v>0</v>
      </c>
      <c r="G111" s="50">
        <v>0</v>
      </c>
      <c r="H111" s="50">
        <v>0</v>
      </c>
      <c r="I111" s="50">
        <v>0</v>
      </c>
      <c r="J111" s="51">
        <v>0</v>
      </c>
      <c r="K111" s="50">
        <v>0</v>
      </c>
      <c r="L111" s="78">
        <v>0</v>
      </c>
      <c r="M111" s="123"/>
      <c r="N111" s="125">
        <v>0</v>
      </c>
      <c r="O111" s="125">
        <v>0</v>
      </c>
      <c r="P111" s="125">
        <v>0</v>
      </c>
      <c r="Q111" s="125">
        <v>0</v>
      </c>
      <c r="R111" s="125">
        <v>0</v>
      </c>
      <c r="S111" s="47"/>
    </row>
    <row r="112" spans="1:19" ht="12.75" customHeight="1" x14ac:dyDescent="0.2">
      <c r="A112" s="209"/>
      <c r="B112" s="209"/>
      <c r="C112" s="53" t="s">
        <v>3</v>
      </c>
      <c r="D112" s="54">
        <v>20</v>
      </c>
      <c r="E112" s="55">
        <v>0</v>
      </c>
      <c r="F112" s="55">
        <v>0</v>
      </c>
      <c r="G112" s="55">
        <v>0</v>
      </c>
      <c r="H112" s="55">
        <v>0</v>
      </c>
      <c r="I112" s="55">
        <v>0</v>
      </c>
      <c r="J112" s="55">
        <v>0</v>
      </c>
      <c r="K112" s="56">
        <v>0</v>
      </c>
      <c r="L112" s="46">
        <v>0</v>
      </c>
      <c r="M112" s="122"/>
      <c r="N112" s="124">
        <v>0</v>
      </c>
      <c r="O112" s="124">
        <v>0</v>
      </c>
      <c r="P112" s="124"/>
      <c r="Q112" s="124">
        <v>0</v>
      </c>
      <c r="R112" s="124">
        <v>0</v>
      </c>
      <c r="S112" s="47"/>
    </row>
    <row r="113" spans="1:19" ht="9" customHeight="1" x14ac:dyDescent="0.2">
      <c r="A113" s="209"/>
      <c r="B113" s="209"/>
      <c r="C113" s="48" t="s">
        <v>4</v>
      </c>
      <c r="D113" s="49">
        <v>21</v>
      </c>
      <c r="E113" s="50">
        <v>0</v>
      </c>
      <c r="F113" s="50">
        <v>0</v>
      </c>
      <c r="G113" s="50">
        <v>0</v>
      </c>
      <c r="H113" s="50">
        <v>0</v>
      </c>
      <c r="I113" s="50">
        <v>0</v>
      </c>
      <c r="J113" s="51">
        <v>0</v>
      </c>
      <c r="K113" s="50">
        <v>0</v>
      </c>
      <c r="L113" s="78">
        <v>0</v>
      </c>
      <c r="M113" s="123"/>
      <c r="N113" s="125">
        <v>0</v>
      </c>
      <c r="O113" s="125">
        <v>0</v>
      </c>
      <c r="P113" s="125">
        <v>0</v>
      </c>
      <c r="Q113" s="125">
        <v>0</v>
      </c>
      <c r="R113" s="125">
        <v>0</v>
      </c>
      <c r="S113" s="47"/>
    </row>
    <row r="114" spans="1:19" ht="12.75" customHeight="1" x14ac:dyDescent="0.2">
      <c r="A114" s="209"/>
      <c r="B114" s="209"/>
      <c r="C114" s="53" t="s">
        <v>3</v>
      </c>
      <c r="D114" s="54">
        <v>22</v>
      </c>
      <c r="E114" s="55">
        <v>0</v>
      </c>
      <c r="F114" s="55">
        <v>0</v>
      </c>
      <c r="G114" s="55">
        <v>0</v>
      </c>
      <c r="H114" s="55">
        <v>0</v>
      </c>
      <c r="I114" s="55">
        <v>0</v>
      </c>
      <c r="J114" s="55">
        <v>0</v>
      </c>
      <c r="K114" s="56">
        <v>0</v>
      </c>
      <c r="L114" s="46">
        <v>0</v>
      </c>
      <c r="M114" s="122"/>
      <c r="N114" s="124">
        <v>0</v>
      </c>
      <c r="O114" s="124">
        <v>0</v>
      </c>
      <c r="P114" s="124"/>
      <c r="Q114" s="124">
        <v>0</v>
      </c>
      <c r="R114" s="124">
        <v>0</v>
      </c>
      <c r="S114" s="47"/>
    </row>
    <row r="115" spans="1:19" ht="9" customHeight="1" x14ac:dyDescent="0.2">
      <c r="A115" s="209"/>
      <c r="B115" s="209"/>
      <c r="C115" s="48" t="s">
        <v>4</v>
      </c>
      <c r="D115" s="49">
        <v>23</v>
      </c>
      <c r="E115" s="50">
        <v>0</v>
      </c>
      <c r="F115" s="50">
        <v>0</v>
      </c>
      <c r="G115" s="50">
        <v>0</v>
      </c>
      <c r="H115" s="50">
        <v>0</v>
      </c>
      <c r="I115" s="50">
        <v>0</v>
      </c>
      <c r="J115" s="51">
        <v>0</v>
      </c>
      <c r="K115" s="50">
        <v>0</v>
      </c>
      <c r="L115" s="78">
        <v>0</v>
      </c>
      <c r="M115" s="123"/>
      <c r="N115" s="125">
        <v>0</v>
      </c>
      <c r="O115" s="125">
        <v>0</v>
      </c>
      <c r="P115" s="125">
        <v>0</v>
      </c>
      <c r="Q115" s="125">
        <v>0</v>
      </c>
      <c r="R115" s="125">
        <v>0</v>
      </c>
      <c r="S115" s="47"/>
    </row>
    <row r="116" spans="1:19" ht="12.75" customHeight="1" x14ac:dyDescent="0.2">
      <c r="A116" s="209"/>
      <c r="B116" s="209"/>
      <c r="C116" s="53" t="s">
        <v>3</v>
      </c>
      <c r="D116" s="54">
        <v>24</v>
      </c>
      <c r="E116" s="55">
        <v>0</v>
      </c>
      <c r="F116" s="55">
        <v>0</v>
      </c>
      <c r="G116" s="55">
        <v>0</v>
      </c>
      <c r="H116" s="55">
        <v>0</v>
      </c>
      <c r="I116" s="55">
        <v>0</v>
      </c>
      <c r="J116" s="55">
        <v>0</v>
      </c>
      <c r="K116" s="56">
        <v>0</v>
      </c>
      <c r="L116" s="46">
        <v>0</v>
      </c>
      <c r="M116" s="122"/>
      <c r="N116" s="124">
        <v>0</v>
      </c>
      <c r="O116" s="124">
        <v>0</v>
      </c>
      <c r="P116" s="124"/>
      <c r="Q116" s="124">
        <v>0</v>
      </c>
      <c r="R116" s="124">
        <v>0</v>
      </c>
      <c r="S116" s="47"/>
    </row>
    <row r="117" spans="1:19" ht="9" customHeight="1" x14ac:dyDescent="0.2">
      <c r="A117" s="209"/>
      <c r="B117" s="209"/>
      <c r="C117" s="48" t="s">
        <v>4</v>
      </c>
      <c r="D117" s="49">
        <v>25</v>
      </c>
      <c r="E117" s="50">
        <v>0</v>
      </c>
      <c r="F117" s="50">
        <v>0</v>
      </c>
      <c r="G117" s="50">
        <v>0</v>
      </c>
      <c r="H117" s="50">
        <v>0</v>
      </c>
      <c r="I117" s="50">
        <v>0</v>
      </c>
      <c r="J117" s="51">
        <v>0</v>
      </c>
      <c r="K117" s="50">
        <v>0</v>
      </c>
      <c r="L117" s="78">
        <v>0</v>
      </c>
      <c r="M117" s="123"/>
      <c r="N117" s="125">
        <v>0</v>
      </c>
      <c r="O117" s="125">
        <v>0</v>
      </c>
      <c r="P117" s="125">
        <v>0</v>
      </c>
      <c r="Q117" s="125">
        <v>0</v>
      </c>
      <c r="R117" s="125">
        <v>0</v>
      </c>
      <c r="S117" s="47"/>
    </row>
    <row r="118" spans="1:19" ht="12.75" customHeight="1" x14ac:dyDescent="0.2">
      <c r="A118" s="209"/>
      <c r="B118" s="209"/>
      <c r="C118" s="53" t="s">
        <v>3</v>
      </c>
      <c r="D118" s="54">
        <v>26</v>
      </c>
      <c r="E118" s="55">
        <v>0</v>
      </c>
      <c r="F118" s="55">
        <v>0</v>
      </c>
      <c r="G118" s="55">
        <v>0</v>
      </c>
      <c r="H118" s="55">
        <v>0</v>
      </c>
      <c r="I118" s="55">
        <v>0</v>
      </c>
      <c r="J118" s="55">
        <v>0</v>
      </c>
      <c r="K118" s="56">
        <v>0</v>
      </c>
      <c r="L118" s="46">
        <v>0</v>
      </c>
      <c r="M118" s="122"/>
      <c r="N118" s="124">
        <v>0</v>
      </c>
      <c r="O118" s="124">
        <v>0</v>
      </c>
      <c r="P118" s="124"/>
      <c r="Q118" s="124">
        <v>0</v>
      </c>
      <c r="R118" s="124">
        <v>0</v>
      </c>
      <c r="S118" s="47"/>
    </row>
    <row r="119" spans="1:19" ht="9" customHeight="1" x14ac:dyDescent="0.2">
      <c r="A119" s="209"/>
      <c r="B119" s="209"/>
      <c r="C119" s="48" t="s">
        <v>4</v>
      </c>
      <c r="D119" s="49">
        <v>27</v>
      </c>
      <c r="E119" s="50">
        <v>0</v>
      </c>
      <c r="F119" s="50">
        <v>0</v>
      </c>
      <c r="G119" s="50">
        <v>0</v>
      </c>
      <c r="H119" s="50">
        <v>0</v>
      </c>
      <c r="I119" s="50">
        <v>0</v>
      </c>
      <c r="J119" s="51">
        <v>0</v>
      </c>
      <c r="K119" s="50">
        <v>0</v>
      </c>
      <c r="L119" s="78">
        <v>0</v>
      </c>
      <c r="M119" s="123"/>
      <c r="N119" s="125">
        <v>0</v>
      </c>
      <c r="O119" s="125">
        <v>0</v>
      </c>
      <c r="P119" s="125">
        <v>0</v>
      </c>
      <c r="Q119" s="125">
        <v>0</v>
      </c>
      <c r="R119" s="125">
        <v>0</v>
      </c>
      <c r="S119" s="47"/>
    </row>
    <row r="120" spans="1:19" ht="12.75" customHeight="1" x14ac:dyDescent="0.2">
      <c r="A120" s="209"/>
      <c r="B120" s="209"/>
      <c r="C120" s="53" t="s">
        <v>3</v>
      </c>
      <c r="D120" s="54">
        <v>28</v>
      </c>
      <c r="E120" s="55">
        <v>0</v>
      </c>
      <c r="F120" s="55">
        <v>0</v>
      </c>
      <c r="G120" s="55">
        <v>0</v>
      </c>
      <c r="H120" s="55">
        <v>0</v>
      </c>
      <c r="I120" s="55">
        <v>0</v>
      </c>
      <c r="J120" s="55">
        <v>0</v>
      </c>
      <c r="K120" s="56">
        <v>0</v>
      </c>
      <c r="L120" s="46">
        <v>0</v>
      </c>
      <c r="M120" s="122"/>
      <c r="N120" s="124">
        <v>0</v>
      </c>
      <c r="O120" s="124">
        <v>0</v>
      </c>
      <c r="P120" s="124"/>
      <c r="Q120" s="124">
        <v>0</v>
      </c>
      <c r="R120" s="124">
        <v>0</v>
      </c>
      <c r="S120" s="47"/>
    </row>
    <row r="121" spans="1:19" ht="9" customHeight="1" x14ac:dyDescent="0.2">
      <c r="A121" s="209"/>
      <c r="B121" s="209"/>
      <c r="C121" s="48" t="s">
        <v>4</v>
      </c>
      <c r="D121" s="49">
        <v>29</v>
      </c>
      <c r="E121" s="50">
        <v>0</v>
      </c>
      <c r="F121" s="50">
        <v>0</v>
      </c>
      <c r="G121" s="50">
        <v>0</v>
      </c>
      <c r="H121" s="50">
        <v>0</v>
      </c>
      <c r="I121" s="50">
        <v>0</v>
      </c>
      <c r="J121" s="51">
        <v>0</v>
      </c>
      <c r="K121" s="50">
        <v>0</v>
      </c>
      <c r="L121" s="78">
        <v>0</v>
      </c>
      <c r="M121" s="123"/>
      <c r="N121" s="125">
        <v>0</v>
      </c>
      <c r="O121" s="125">
        <v>0</v>
      </c>
      <c r="P121" s="125">
        <v>0</v>
      </c>
      <c r="Q121" s="125">
        <v>0</v>
      </c>
      <c r="R121" s="125">
        <v>0</v>
      </c>
      <c r="S121" s="47"/>
    </row>
    <row r="122" spans="1:19" ht="12.75" customHeight="1" x14ac:dyDescent="0.2">
      <c r="A122" s="209"/>
      <c r="B122" s="209"/>
      <c r="C122" s="53" t="s">
        <v>3</v>
      </c>
      <c r="D122" s="54">
        <v>30</v>
      </c>
      <c r="E122" s="55">
        <v>0</v>
      </c>
      <c r="F122" s="55">
        <v>0</v>
      </c>
      <c r="G122" s="55">
        <v>0</v>
      </c>
      <c r="H122" s="55">
        <v>0</v>
      </c>
      <c r="I122" s="55">
        <v>0</v>
      </c>
      <c r="J122" s="55">
        <v>0</v>
      </c>
      <c r="K122" s="56">
        <v>0</v>
      </c>
      <c r="L122" s="46">
        <v>0</v>
      </c>
      <c r="M122" s="122"/>
      <c r="N122" s="124">
        <v>0</v>
      </c>
      <c r="O122" s="124">
        <v>0</v>
      </c>
      <c r="P122" s="124"/>
      <c r="Q122" s="124">
        <v>0</v>
      </c>
      <c r="R122" s="124">
        <v>0</v>
      </c>
      <c r="S122" s="47"/>
    </row>
    <row r="123" spans="1:19" ht="9" customHeight="1" x14ac:dyDescent="0.2">
      <c r="A123" s="209"/>
      <c r="B123" s="209"/>
      <c r="C123" s="48" t="s">
        <v>4</v>
      </c>
      <c r="D123" s="49">
        <v>33</v>
      </c>
      <c r="E123" s="50">
        <v>0</v>
      </c>
      <c r="F123" s="50">
        <v>0</v>
      </c>
      <c r="G123" s="50">
        <v>0</v>
      </c>
      <c r="H123" s="50">
        <v>0</v>
      </c>
      <c r="I123" s="50">
        <v>0</v>
      </c>
      <c r="J123" s="51">
        <v>0</v>
      </c>
      <c r="K123" s="50">
        <v>0</v>
      </c>
      <c r="L123" s="78">
        <v>0</v>
      </c>
      <c r="M123" s="123"/>
      <c r="N123" s="125">
        <v>0</v>
      </c>
      <c r="O123" s="125">
        <v>0</v>
      </c>
      <c r="P123" s="125">
        <v>0</v>
      </c>
      <c r="Q123" s="125">
        <v>0</v>
      </c>
      <c r="R123" s="125">
        <v>0</v>
      </c>
      <c r="S123" s="47"/>
    </row>
    <row r="124" spans="1:19" ht="12.75" customHeight="1" x14ac:dyDescent="0.2">
      <c r="A124" s="209"/>
      <c r="B124" s="209"/>
      <c r="C124" s="53" t="s">
        <v>3</v>
      </c>
      <c r="D124" s="54">
        <v>34</v>
      </c>
      <c r="E124" s="55">
        <v>0</v>
      </c>
      <c r="F124" s="55">
        <v>0</v>
      </c>
      <c r="G124" s="55">
        <v>0</v>
      </c>
      <c r="H124" s="55">
        <v>0</v>
      </c>
      <c r="I124" s="55">
        <v>0</v>
      </c>
      <c r="J124" s="55">
        <v>0</v>
      </c>
      <c r="K124" s="56">
        <v>0</v>
      </c>
      <c r="L124" s="46">
        <v>0</v>
      </c>
      <c r="M124" s="122"/>
      <c r="N124" s="124">
        <v>0</v>
      </c>
      <c r="O124" s="124">
        <v>0</v>
      </c>
      <c r="P124" s="124"/>
      <c r="Q124" s="124">
        <v>0</v>
      </c>
      <c r="R124" s="124">
        <v>0</v>
      </c>
      <c r="S124" s="47"/>
    </row>
    <row r="125" spans="1:19" ht="9" customHeight="1" x14ac:dyDescent="0.2">
      <c r="A125" s="209"/>
      <c r="B125" s="209"/>
      <c r="C125" s="48" t="s">
        <v>4</v>
      </c>
      <c r="D125" s="49">
        <v>35</v>
      </c>
      <c r="E125" s="50">
        <v>0</v>
      </c>
      <c r="F125" s="50">
        <v>0</v>
      </c>
      <c r="G125" s="50">
        <v>0</v>
      </c>
      <c r="H125" s="50">
        <v>0</v>
      </c>
      <c r="I125" s="50">
        <v>0</v>
      </c>
      <c r="J125" s="51">
        <v>0</v>
      </c>
      <c r="K125" s="50">
        <v>0</v>
      </c>
      <c r="L125" s="78">
        <v>0</v>
      </c>
      <c r="M125" s="123"/>
      <c r="N125" s="125">
        <v>0</v>
      </c>
      <c r="O125" s="125">
        <v>0</v>
      </c>
      <c r="P125" s="125">
        <v>0</v>
      </c>
      <c r="Q125" s="125">
        <v>0</v>
      </c>
      <c r="R125" s="125">
        <v>0</v>
      </c>
      <c r="S125" s="47"/>
    </row>
    <row r="126" spans="1:19" ht="12.75" customHeight="1" x14ac:dyDescent="0.2">
      <c r="A126" s="209"/>
      <c r="B126" s="209"/>
      <c r="C126" s="53" t="s">
        <v>3</v>
      </c>
      <c r="D126" s="54">
        <v>36</v>
      </c>
      <c r="E126" s="55">
        <v>0</v>
      </c>
      <c r="F126" s="55">
        <v>0</v>
      </c>
      <c r="G126" s="55">
        <v>0</v>
      </c>
      <c r="H126" s="55">
        <v>0</v>
      </c>
      <c r="I126" s="55">
        <v>0</v>
      </c>
      <c r="J126" s="55">
        <v>0</v>
      </c>
      <c r="K126" s="56">
        <v>0</v>
      </c>
      <c r="L126" s="46">
        <v>0</v>
      </c>
      <c r="M126" s="122"/>
      <c r="N126" s="124">
        <v>0</v>
      </c>
      <c r="O126" s="124">
        <v>0</v>
      </c>
      <c r="P126" s="124"/>
      <c r="Q126" s="124">
        <v>0</v>
      </c>
      <c r="R126" s="124">
        <v>0</v>
      </c>
      <c r="S126" s="47"/>
    </row>
    <row r="127" spans="1:19" ht="9" customHeight="1" x14ac:dyDescent="0.2">
      <c r="A127" s="209"/>
      <c r="B127" s="209"/>
      <c r="C127" s="48" t="s">
        <v>4</v>
      </c>
      <c r="D127" s="49">
        <v>37</v>
      </c>
      <c r="E127" s="50">
        <v>0</v>
      </c>
      <c r="F127" s="50">
        <v>0</v>
      </c>
      <c r="G127" s="50">
        <v>0</v>
      </c>
      <c r="H127" s="50">
        <v>0</v>
      </c>
      <c r="I127" s="50">
        <v>0</v>
      </c>
      <c r="J127" s="51">
        <v>0</v>
      </c>
      <c r="K127" s="50">
        <v>0</v>
      </c>
      <c r="L127" s="78">
        <v>0</v>
      </c>
      <c r="M127" s="123"/>
      <c r="N127" s="125">
        <v>0</v>
      </c>
      <c r="O127" s="125">
        <v>0</v>
      </c>
      <c r="P127" s="125">
        <v>0</v>
      </c>
      <c r="Q127" s="125">
        <v>0</v>
      </c>
      <c r="R127" s="125">
        <v>0</v>
      </c>
      <c r="S127" s="47"/>
    </row>
    <row r="128" spans="1:19" ht="12.75" customHeight="1" x14ac:dyDescent="0.2">
      <c r="A128" s="209"/>
      <c r="B128" s="209"/>
      <c r="C128" s="53" t="s">
        <v>3</v>
      </c>
      <c r="D128" s="54">
        <v>38</v>
      </c>
      <c r="E128" s="55">
        <v>0</v>
      </c>
      <c r="F128" s="55">
        <v>0</v>
      </c>
      <c r="G128" s="55">
        <v>0</v>
      </c>
      <c r="H128" s="55">
        <v>0</v>
      </c>
      <c r="I128" s="55">
        <v>0</v>
      </c>
      <c r="J128" s="55">
        <v>0</v>
      </c>
      <c r="K128" s="56">
        <v>0</v>
      </c>
      <c r="L128" s="46">
        <v>0</v>
      </c>
      <c r="M128" s="122"/>
      <c r="N128" s="124">
        <v>0</v>
      </c>
      <c r="O128" s="124">
        <v>0</v>
      </c>
      <c r="P128" s="124"/>
      <c r="Q128" s="124">
        <v>0</v>
      </c>
      <c r="R128" s="124">
        <v>0</v>
      </c>
      <c r="S128" s="47"/>
    </row>
    <row r="129" spans="1:19" ht="9" customHeight="1" x14ac:dyDescent="0.2">
      <c r="A129" s="209"/>
      <c r="B129" s="209"/>
      <c r="C129" s="48" t="s">
        <v>4</v>
      </c>
      <c r="D129" s="49">
        <v>39</v>
      </c>
      <c r="E129" s="50">
        <v>0</v>
      </c>
      <c r="F129" s="50">
        <v>0</v>
      </c>
      <c r="G129" s="50">
        <v>0</v>
      </c>
      <c r="H129" s="50">
        <v>0</v>
      </c>
      <c r="I129" s="50">
        <v>0</v>
      </c>
      <c r="J129" s="51">
        <v>0</v>
      </c>
      <c r="K129" s="50">
        <v>0</v>
      </c>
      <c r="L129" s="78">
        <v>0</v>
      </c>
      <c r="M129" s="123"/>
      <c r="N129" s="125">
        <v>0</v>
      </c>
      <c r="O129" s="125">
        <v>0</v>
      </c>
      <c r="P129" s="125">
        <v>0</v>
      </c>
      <c r="Q129" s="125">
        <v>0</v>
      </c>
      <c r="R129" s="125">
        <v>0</v>
      </c>
      <c r="S129" s="47"/>
    </row>
    <row r="130" spans="1:19" ht="12.75" customHeight="1" x14ac:dyDescent="0.2">
      <c r="A130" s="209"/>
      <c r="B130" s="209"/>
      <c r="C130" s="53" t="s">
        <v>3</v>
      </c>
      <c r="D130" s="54">
        <v>40</v>
      </c>
      <c r="E130" s="55">
        <v>0</v>
      </c>
      <c r="F130" s="55">
        <v>0</v>
      </c>
      <c r="G130" s="55">
        <v>0</v>
      </c>
      <c r="H130" s="55">
        <v>0</v>
      </c>
      <c r="I130" s="55">
        <v>0</v>
      </c>
      <c r="J130" s="55">
        <v>0</v>
      </c>
      <c r="K130" s="56">
        <v>0</v>
      </c>
      <c r="L130" s="46">
        <v>0</v>
      </c>
      <c r="M130" s="122"/>
      <c r="N130" s="124">
        <v>0</v>
      </c>
      <c r="O130" s="124">
        <v>0</v>
      </c>
      <c r="P130" s="124"/>
      <c r="Q130" s="124">
        <v>0</v>
      </c>
      <c r="R130" s="124">
        <v>0</v>
      </c>
      <c r="S130" s="47"/>
    </row>
    <row r="131" spans="1:19" ht="9" customHeight="1" x14ac:dyDescent="0.2">
      <c r="A131" s="210"/>
      <c r="B131" s="210"/>
      <c r="C131" s="58"/>
      <c r="D131" s="59"/>
      <c r="E131" s="61">
        <v>0</v>
      </c>
      <c r="F131" s="61">
        <v>0</v>
      </c>
      <c r="G131" s="61">
        <v>0</v>
      </c>
      <c r="H131" s="61">
        <v>0</v>
      </c>
      <c r="I131" s="61">
        <v>0</v>
      </c>
      <c r="J131" s="60">
        <v>0</v>
      </c>
      <c r="K131" s="61">
        <v>0</v>
      </c>
      <c r="L131" s="78">
        <v>0</v>
      </c>
      <c r="M131" s="123"/>
      <c r="N131" s="125">
        <v>0</v>
      </c>
      <c r="O131" s="125">
        <v>0</v>
      </c>
      <c r="P131" s="125">
        <v>0</v>
      </c>
      <c r="Q131" s="125">
        <v>0</v>
      </c>
      <c r="R131" s="125">
        <v>0</v>
      </c>
      <c r="S131" s="47"/>
    </row>
    <row r="132" spans="1:19" ht="12.75" customHeight="1" x14ac:dyDescent="0.2">
      <c r="A132" s="196">
        <v>33543</v>
      </c>
      <c r="B132" s="196">
        <v>33969</v>
      </c>
      <c r="C132" s="42" t="s">
        <v>3</v>
      </c>
      <c r="D132" s="43">
        <v>0</v>
      </c>
      <c r="E132" s="44">
        <v>0</v>
      </c>
      <c r="F132" s="44">
        <v>0</v>
      </c>
      <c r="G132" s="44">
        <v>0</v>
      </c>
      <c r="H132" s="44">
        <v>0</v>
      </c>
      <c r="I132" s="44">
        <v>0</v>
      </c>
      <c r="J132" s="44">
        <v>0</v>
      </c>
      <c r="K132" s="45">
        <v>0</v>
      </c>
      <c r="L132" s="46">
        <v>0</v>
      </c>
      <c r="M132" s="122"/>
      <c r="N132" s="124">
        <v>0</v>
      </c>
      <c r="O132" s="124">
        <v>0</v>
      </c>
      <c r="P132" s="124"/>
      <c r="Q132" s="124">
        <v>0</v>
      </c>
      <c r="R132" s="124">
        <v>0</v>
      </c>
      <c r="S132" s="47"/>
    </row>
    <row r="133" spans="1:19" ht="9" customHeight="1" x14ac:dyDescent="0.2">
      <c r="A133" s="213"/>
      <c r="B133" s="213"/>
      <c r="C133" s="48" t="s">
        <v>4</v>
      </c>
      <c r="D133" s="49">
        <v>0</v>
      </c>
      <c r="E133" s="50">
        <v>0</v>
      </c>
      <c r="F133" s="50">
        <v>0</v>
      </c>
      <c r="G133" s="50">
        <v>0</v>
      </c>
      <c r="H133" s="50">
        <v>0</v>
      </c>
      <c r="I133" s="50">
        <v>0</v>
      </c>
      <c r="J133" s="51">
        <v>0</v>
      </c>
      <c r="K133" s="50">
        <v>0</v>
      </c>
      <c r="L133" s="78">
        <v>0</v>
      </c>
      <c r="M133" s="123"/>
      <c r="N133" s="125">
        <v>0</v>
      </c>
      <c r="O133" s="125">
        <v>0</v>
      </c>
      <c r="P133" s="125">
        <v>0</v>
      </c>
      <c r="Q133" s="125">
        <v>0</v>
      </c>
      <c r="R133" s="125">
        <v>0</v>
      </c>
      <c r="S133" s="47"/>
    </row>
    <row r="134" spans="1:19" ht="12.75" customHeight="1" x14ac:dyDescent="0.2">
      <c r="A134" s="208">
        <v>33543</v>
      </c>
      <c r="B134" s="208">
        <v>33969</v>
      </c>
      <c r="C134" s="53" t="s">
        <v>3</v>
      </c>
      <c r="D134" s="54">
        <v>1</v>
      </c>
      <c r="E134" s="55">
        <v>0</v>
      </c>
      <c r="F134" s="55">
        <v>0</v>
      </c>
      <c r="G134" s="55">
        <v>0</v>
      </c>
      <c r="H134" s="55">
        <v>0</v>
      </c>
      <c r="I134" s="55">
        <v>0</v>
      </c>
      <c r="J134" s="55">
        <v>0</v>
      </c>
      <c r="K134" s="56">
        <v>0</v>
      </c>
      <c r="L134" s="46">
        <v>0</v>
      </c>
      <c r="M134" s="122"/>
      <c r="N134" s="124">
        <v>0</v>
      </c>
      <c r="O134" s="124">
        <v>0</v>
      </c>
      <c r="P134" s="124"/>
      <c r="Q134" s="124">
        <v>0</v>
      </c>
      <c r="R134" s="124">
        <v>0</v>
      </c>
      <c r="S134" s="47"/>
    </row>
    <row r="135" spans="1:19" ht="9" customHeight="1" x14ac:dyDescent="0.2">
      <c r="A135" s="208"/>
      <c r="B135" s="208"/>
      <c r="C135" s="48" t="s">
        <v>4</v>
      </c>
      <c r="D135" s="49">
        <v>2</v>
      </c>
      <c r="E135" s="50">
        <v>0</v>
      </c>
      <c r="F135" s="50">
        <v>0</v>
      </c>
      <c r="G135" s="50">
        <v>0</v>
      </c>
      <c r="H135" s="50">
        <v>0</v>
      </c>
      <c r="I135" s="50">
        <v>0</v>
      </c>
      <c r="J135" s="51">
        <v>0</v>
      </c>
      <c r="K135" s="50">
        <v>0</v>
      </c>
      <c r="L135" s="78">
        <v>0</v>
      </c>
      <c r="M135" s="123"/>
      <c r="N135" s="125">
        <v>0</v>
      </c>
      <c r="O135" s="125">
        <v>0</v>
      </c>
      <c r="P135" s="125">
        <v>0</v>
      </c>
      <c r="Q135" s="125">
        <v>0</v>
      </c>
      <c r="R135" s="125">
        <v>0</v>
      </c>
      <c r="S135" s="47"/>
    </row>
    <row r="136" spans="1:19" ht="12.75" customHeight="1" x14ac:dyDescent="0.2">
      <c r="A136" s="209"/>
      <c r="B136" s="209"/>
      <c r="C136" s="53" t="s">
        <v>3</v>
      </c>
      <c r="D136" s="54">
        <v>3</v>
      </c>
      <c r="E136" s="55">
        <v>0</v>
      </c>
      <c r="F136" s="55">
        <v>0</v>
      </c>
      <c r="G136" s="55">
        <v>0</v>
      </c>
      <c r="H136" s="55">
        <v>0</v>
      </c>
      <c r="I136" s="55">
        <v>0</v>
      </c>
      <c r="J136" s="55">
        <v>0</v>
      </c>
      <c r="K136" s="56">
        <v>0</v>
      </c>
      <c r="L136" s="46">
        <v>0</v>
      </c>
      <c r="M136" s="122"/>
      <c r="N136" s="124">
        <v>0</v>
      </c>
      <c r="O136" s="124">
        <v>0</v>
      </c>
      <c r="P136" s="124"/>
      <c r="Q136" s="124">
        <v>0</v>
      </c>
      <c r="R136" s="124">
        <v>0</v>
      </c>
      <c r="S136" s="47"/>
    </row>
    <row r="137" spans="1:19" ht="9" customHeight="1" x14ac:dyDescent="0.2">
      <c r="A137" s="209"/>
      <c r="B137" s="209"/>
      <c r="C137" s="48" t="s">
        <v>4</v>
      </c>
      <c r="D137" s="49">
        <v>4</v>
      </c>
      <c r="E137" s="50">
        <v>0</v>
      </c>
      <c r="F137" s="50">
        <v>0</v>
      </c>
      <c r="G137" s="50">
        <v>0</v>
      </c>
      <c r="H137" s="50">
        <v>0</v>
      </c>
      <c r="I137" s="50">
        <v>0</v>
      </c>
      <c r="J137" s="51">
        <v>0</v>
      </c>
      <c r="K137" s="50">
        <v>0</v>
      </c>
      <c r="L137" s="78">
        <v>0</v>
      </c>
      <c r="M137" s="123"/>
      <c r="N137" s="125">
        <v>0</v>
      </c>
      <c r="O137" s="125">
        <v>0</v>
      </c>
      <c r="P137" s="125">
        <v>0</v>
      </c>
      <c r="Q137" s="125">
        <v>0</v>
      </c>
      <c r="R137" s="125">
        <v>0</v>
      </c>
      <c r="S137" s="47"/>
    </row>
    <row r="138" spans="1:19" ht="12.75" customHeight="1" x14ac:dyDescent="0.2">
      <c r="A138" s="209"/>
      <c r="B138" s="209"/>
      <c r="C138" s="53" t="s">
        <v>3</v>
      </c>
      <c r="D138" s="54">
        <v>5</v>
      </c>
      <c r="E138" s="55">
        <v>0</v>
      </c>
      <c r="F138" s="55">
        <v>0</v>
      </c>
      <c r="G138" s="55">
        <v>0</v>
      </c>
      <c r="H138" s="55">
        <v>0</v>
      </c>
      <c r="I138" s="55">
        <v>0</v>
      </c>
      <c r="J138" s="55">
        <v>0</v>
      </c>
      <c r="K138" s="56">
        <v>0</v>
      </c>
      <c r="L138" s="46">
        <v>0</v>
      </c>
      <c r="M138" s="122"/>
      <c r="N138" s="124">
        <v>0</v>
      </c>
      <c r="O138" s="124">
        <v>0</v>
      </c>
      <c r="P138" s="124"/>
      <c r="Q138" s="124">
        <v>0</v>
      </c>
      <c r="R138" s="124">
        <v>0</v>
      </c>
      <c r="S138" s="47"/>
    </row>
    <row r="139" spans="1:19" ht="9" customHeight="1" x14ac:dyDescent="0.2">
      <c r="A139" s="209"/>
      <c r="B139" s="209"/>
      <c r="C139" s="48" t="s">
        <v>4</v>
      </c>
      <c r="D139" s="49">
        <v>6</v>
      </c>
      <c r="E139" s="50">
        <v>0</v>
      </c>
      <c r="F139" s="50">
        <v>0</v>
      </c>
      <c r="G139" s="50">
        <v>0</v>
      </c>
      <c r="H139" s="50">
        <v>0</v>
      </c>
      <c r="I139" s="50">
        <v>0</v>
      </c>
      <c r="J139" s="51">
        <v>0</v>
      </c>
      <c r="K139" s="50">
        <v>0</v>
      </c>
      <c r="L139" s="78">
        <v>0</v>
      </c>
      <c r="M139" s="123"/>
      <c r="N139" s="125">
        <v>0</v>
      </c>
      <c r="O139" s="125">
        <v>0</v>
      </c>
      <c r="P139" s="125">
        <v>0</v>
      </c>
      <c r="Q139" s="125">
        <v>0</v>
      </c>
      <c r="R139" s="125">
        <v>0</v>
      </c>
      <c r="S139" s="47"/>
    </row>
    <row r="140" spans="1:19" ht="12.75" customHeight="1" x14ac:dyDescent="0.2">
      <c r="A140" s="209"/>
      <c r="B140" s="209"/>
      <c r="C140" s="53" t="s">
        <v>3</v>
      </c>
      <c r="D140" s="54">
        <v>7</v>
      </c>
      <c r="E140" s="55">
        <v>0</v>
      </c>
      <c r="F140" s="55">
        <v>0</v>
      </c>
      <c r="G140" s="55">
        <v>0</v>
      </c>
      <c r="H140" s="55">
        <v>0</v>
      </c>
      <c r="I140" s="55">
        <v>0</v>
      </c>
      <c r="J140" s="55">
        <v>0</v>
      </c>
      <c r="K140" s="56">
        <v>0</v>
      </c>
      <c r="L140" s="46">
        <v>0</v>
      </c>
      <c r="M140" s="122"/>
      <c r="N140" s="124">
        <v>0</v>
      </c>
      <c r="O140" s="124">
        <v>0</v>
      </c>
      <c r="P140" s="124"/>
      <c r="Q140" s="124">
        <v>0</v>
      </c>
      <c r="R140" s="124">
        <v>0</v>
      </c>
      <c r="S140" s="47"/>
    </row>
    <row r="141" spans="1:19" ht="9" customHeight="1" x14ac:dyDescent="0.2">
      <c r="A141" s="209"/>
      <c r="B141" s="209"/>
      <c r="C141" s="48" t="s">
        <v>4</v>
      </c>
      <c r="D141" s="49">
        <v>8</v>
      </c>
      <c r="E141" s="50">
        <v>0</v>
      </c>
      <c r="F141" s="50">
        <v>0</v>
      </c>
      <c r="G141" s="50">
        <v>0</v>
      </c>
      <c r="H141" s="50">
        <v>0</v>
      </c>
      <c r="I141" s="50">
        <v>0</v>
      </c>
      <c r="J141" s="51">
        <v>0</v>
      </c>
      <c r="K141" s="50">
        <v>0</v>
      </c>
      <c r="L141" s="78">
        <v>0</v>
      </c>
      <c r="M141" s="123"/>
      <c r="N141" s="125">
        <v>0</v>
      </c>
      <c r="O141" s="125">
        <v>0</v>
      </c>
      <c r="P141" s="125">
        <v>0</v>
      </c>
      <c r="Q141" s="125">
        <v>0</v>
      </c>
      <c r="R141" s="125">
        <v>0</v>
      </c>
      <c r="S141" s="47"/>
    </row>
    <row r="142" spans="1:19" ht="12.75" customHeight="1" x14ac:dyDescent="0.2">
      <c r="A142" s="209"/>
      <c r="B142" s="209"/>
      <c r="C142" s="53" t="s">
        <v>3</v>
      </c>
      <c r="D142" s="54">
        <v>9</v>
      </c>
      <c r="E142" s="55">
        <v>0</v>
      </c>
      <c r="F142" s="55">
        <v>0</v>
      </c>
      <c r="G142" s="55">
        <v>0</v>
      </c>
      <c r="H142" s="55">
        <v>0</v>
      </c>
      <c r="I142" s="55">
        <v>0</v>
      </c>
      <c r="J142" s="55">
        <v>0</v>
      </c>
      <c r="K142" s="56">
        <v>0</v>
      </c>
      <c r="L142" s="46">
        <v>0</v>
      </c>
      <c r="M142" s="122"/>
      <c r="N142" s="124">
        <v>0</v>
      </c>
      <c r="O142" s="124">
        <v>0</v>
      </c>
      <c r="P142" s="124"/>
      <c r="Q142" s="124">
        <v>0</v>
      </c>
      <c r="R142" s="124">
        <v>0</v>
      </c>
      <c r="S142" s="47"/>
    </row>
    <row r="143" spans="1:19" ht="9" customHeight="1" x14ac:dyDescent="0.2">
      <c r="A143" s="209"/>
      <c r="B143" s="209"/>
      <c r="C143" s="48" t="s">
        <v>4</v>
      </c>
      <c r="D143" s="49">
        <v>10</v>
      </c>
      <c r="E143" s="50">
        <v>0</v>
      </c>
      <c r="F143" s="50">
        <v>0</v>
      </c>
      <c r="G143" s="50">
        <v>0</v>
      </c>
      <c r="H143" s="50">
        <v>0</v>
      </c>
      <c r="I143" s="50">
        <v>0</v>
      </c>
      <c r="J143" s="51">
        <v>0</v>
      </c>
      <c r="K143" s="50">
        <v>0</v>
      </c>
      <c r="L143" s="78">
        <v>0</v>
      </c>
      <c r="M143" s="123"/>
      <c r="N143" s="125">
        <v>0</v>
      </c>
      <c r="O143" s="125">
        <v>0</v>
      </c>
      <c r="P143" s="125">
        <v>0</v>
      </c>
      <c r="Q143" s="125">
        <v>0</v>
      </c>
      <c r="R143" s="125">
        <v>0</v>
      </c>
      <c r="S143" s="47"/>
    </row>
    <row r="144" spans="1:19" ht="12.75" customHeight="1" x14ac:dyDescent="0.2">
      <c r="A144" s="209"/>
      <c r="B144" s="209"/>
      <c r="C144" s="53" t="s">
        <v>3</v>
      </c>
      <c r="D144" s="54">
        <v>11</v>
      </c>
      <c r="E144" s="55">
        <v>0</v>
      </c>
      <c r="F144" s="55">
        <v>0</v>
      </c>
      <c r="G144" s="55">
        <v>0</v>
      </c>
      <c r="H144" s="55">
        <v>0</v>
      </c>
      <c r="I144" s="55">
        <v>0</v>
      </c>
      <c r="J144" s="55">
        <v>0</v>
      </c>
      <c r="K144" s="56">
        <v>0</v>
      </c>
      <c r="L144" s="46">
        <v>0</v>
      </c>
      <c r="M144" s="122"/>
      <c r="N144" s="124">
        <v>0</v>
      </c>
      <c r="O144" s="124">
        <v>0</v>
      </c>
      <c r="P144" s="124"/>
      <c r="Q144" s="124">
        <v>0</v>
      </c>
      <c r="R144" s="124">
        <v>0</v>
      </c>
      <c r="S144" s="47"/>
    </row>
    <row r="145" spans="1:19" ht="9" customHeight="1" x14ac:dyDescent="0.2">
      <c r="A145" s="209"/>
      <c r="B145" s="209"/>
      <c r="C145" s="48" t="s">
        <v>4</v>
      </c>
      <c r="D145" s="49">
        <v>12</v>
      </c>
      <c r="E145" s="50">
        <v>0</v>
      </c>
      <c r="F145" s="50">
        <v>0</v>
      </c>
      <c r="G145" s="50">
        <v>0</v>
      </c>
      <c r="H145" s="50">
        <v>0</v>
      </c>
      <c r="I145" s="50">
        <v>0</v>
      </c>
      <c r="J145" s="51">
        <v>0</v>
      </c>
      <c r="K145" s="50">
        <v>0</v>
      </c>
      <c r="L145" s="78">
        <v>0</v>
      </c>
      <c r="M145" s="123"/>
      <c r="N145" s="125">
        <v>0</v>
      </c>
      <c r="O145" s="125">
        <v>0</v>
      </c>
      <c r="P145" s="125">
        <v>0</v>
      </c>
      <c r="Q145" s="125">
        <v>0</v>
      </c>
      <c r="R145" s="125">
        <v>0</v>
      </c>
      <c r="S145" s="47"/>
    </row>
    <row r="146" spans="1:19" ht="12.75" customHeight="1" x14ac:dyDescent="0.2">
      <c r="A146" s="209"/>
      <c r="B146" s="209"/>
      <c r="C146" s="53" t="s">
        <v>3</v>
      </c>
      <c r="D146" s="54">
        <v>13</v>
      </c>
      <c r="E146" s="55">
        <v>0</v>
      </c>
      <c r="F146" s="55">
        <v>0</v>
      </c>
      <c r="G146" s="55">
        <v>0</v>
      </c>
      <c r="H146" s="55">
        <v>0</v>
      </c>
      <c r="I146" s="55">
        <v>0</v>
      </c>
      <c r="J146" s="55">
        <v>0</v>
      </c>
      <c r="K146" s="56">
        <v>0</v>
      </c>
      <c r="L146" s="46">
        <v>0</v>
      </c>
      <c r="M146" s="122"/>
      <c r="N146" s="124">
        <v>0</v>
      </c>
      <c r="O146" s="124">
        <v>0</v>
      </c>
      <c r="P146" s="124"/>
      <c r="Q146" s="124">
        <v>0</v>
      </c>
      <c r="R146" s="124">
        <v>0</v>
      </c>
      <c r="S146" s="47"/>
    </row>
    <row r="147" spans="1:19" ht="9" customHeight="1" x14ac:dyDescent="0.2">
      <c r="A147" s="209"/>
      <c r="B147" s="209"/>
      <c r="C147" s="48" t="s">
        <v>4</v>
      </c>
      <c r="D147" s="49">
        <v>14</v>
      </c>
      <c r="E147" s="50">
        <v>0</v>
      </c>
      <c r="F147" s="50">
        <v>0</v>
      </c>
      <c r="G147" s="50">
        <v>0</v>
      </c>
      <c r="H147" s="50">
        <v>0</v>
      </c>
      <c r="I147" s="50">
        <v>0</v>
      </c>
      <c r="J147" s="51">
        <v>0</v>
      </c>
      <c r="K147" s="50">
        <v>0</v>
      </c>
      <c r="L147" s="78">
        <v>0</v>
      </c>
      <c r="M147" s="123"/>
      <c r="N147" s="125">
        <v>0</v>
      </c>
      <c r="O147" s="125">
        <v>0</v>
      </c>
      <c r="P147" s="125">
        <v>0</v>
      </c>
      <c r="Q147" s="125">
        <v>0</v>
      </c>
      <c r="R147" s="125">
        <v>0</v>
      </c>
      <c r="S147" s="47"/>
    </row>
    <row r="148" spans="1:19" ht="12.75" customHeight="1" x14ac:dyDescent="0.2">
      <c r="A148" s="209"/>
      <c r="B148" s="209"/>
      <c r="C148" s="53" t="s">
        <v>3</v>
      </c>
      <c r="D148" s="54">
        <v>15</v>
      </c>
      <c r="E148" s="55">
        <v>0</v>
      </c>
      <c r="F148" s="55">
        <v>0</v>
      </c>
      <c r="G148" s="55">
        <v>0</v>
      </c>
      <c r="H148" s="55">
        <v>0</v>
      </c>
      <c r="I148" s="55">
        <v>0</v>
      </c>
      <c r="J148" s="55">
        <v>0</v>
      </c>
      <c r="K148" s="56">
        <v>0</v>
      </c>
      <c r="L148" s="46">
        <v>0</v>
      </c>
      <c r="M148" s="122"/>
      <c r="N148" s="124">
        <v>0</v>
      </c>
      <c r="O148" s="124">
        <v>0</v>
      </c>
      <c r="P148" s="124"/>
      <c r="Q148" s="124">
        <v>0</v>
      </c>
      <c r="R148" s="124">
        <v>0</v>
      </c>
      <c r="S148" s="47"/>
    </row>
    <row r="149" spans="1:19" ht="9" customHeight="1" x14ac:dyDescent="0.2">
      <c r="A149" s="209"/>
      <c r="B149" s="209"/>
      <c r="C149" s="48" t="s">
        <v>4</v>
      </c>
      <c r="D149" s="49">
        <v>16</v>
      </c>
      <c r="E149" s="50">
        <v>0</v>
      </c>
      <c r="F149" s="50">
        <v>0</v>
      </c>
      <c r="G149" s="50">
        <v>0</v>
      </c>
      <c r="H149" s="50">
        <v>0</v>
      </c>
      <c r="I149" s="50">
        <v>0</v>
      </c>
      <c r="J149" s="51">
        <v>0</v>
      </c>
      <c r="K149" s="50">
        <v>0</v>
      </c>
      <c r="L149" s="78">
        <v>0</v>
      </c>
      <c r="M149" s="123"/>
      <c r="N149" s="125">
        <v>0</v>
      </c>
      <c r="O149" s="125">
        <v>0</v>
      </c>
      <c r="P149" s="125">
        <v>0</v>
      </c>
      <c r="Q149" s="125">
        <v>0</v>
      </c>
      <c r="R149" s="125">
        <v>0</v>
      </c>
      <c r="S149" s="47"/>
    </row>
    <row r="150" spans="1:19" ht="12.75" customHeight="1" x14ac:dyDescent="0.2">
      <c r="A150" s="209"/>
      <c r="B150" s="209"/>
      <c r="C150" s="53" t="s">
        <v>3</v>
      </c>
      <c r="D150" s="54">
        <v>17</v>
      </c>
      <c r="E150" s="55">
        <v>0</v>
      </c>
      <c r="F150" s="55">
        <v>0</v>
      </c>
      <c r="G150" s="55">
        <v>0</v>
      </c>
      <c r="H150" s="55">
        <v>0</v>
      </c>
      <c r="I150" s="55">
        <v>0</v>
      </c>
      <c r="J150" s="55">
        <v>0</v>
      </c>
      <c r="K150" s="56">
        <v>0</v>
      </c>
      <c r="L150" s="46">
        <v>0</v>
      </c>
      <c r="M150" s="122"/>
      <c r="N150" s="124">
        <v>0</v>
      </c>
      <c r="O150" s="124">
        <v>0</v>
      </c>
      <c r="P150" s="124"/>
      <c r="Q150" s="124">
        <v>0</v>
      </c>
      <c r="R150" s="124">
        <v>0</v>
      </c>
      <c r="S150" s="47"/>
    </row>
    <row r="151" spans="1:19" ht="9" customHeight="1" x14ac:dyDescent="0.2">
      <c r="A151" s="209"/>
      <c r="B151" s="209"/>
      <c r="C151" s="48" t="s">
        <v>4</v>
      </c>
      <c r="D151" s="49">
        <v>17</v>
      </c>
      <c r="E151" s="50">
        <v>0</v>
      </c>
      <c r="F151" s="50">
        <v>0</v>
      </c>
      <c r="G151" s="50">
        <v>0</v>
      </c>
      <c r="H151" s="50">
        <v>0</v>
      </c>
      <c r="I151" s="50">
        <v>0</v>
      </c>
      <c r="J151" s="51">
        <v>0</v>
      </c>
      <c r="K151" s="50">
        <v>0</v>
      </c>
      <c r="L151" s="78">
        <v>0</v>
      </c>
      <c r="M151" s="123"/>
      <c r="N151" s="125">
        <v>0</v>
      </c>
      <c r="O151" s="125">
        <v>0</v>
      </c>
      <c r="P151" s="125">
        <v>0</v>
      </c>
      <c r="Q151" s="125">
        <v>0</v>
      </c>
      <c r="R151" s="125">
        <v>0</v>
      </c>
      <c r="S151" s="47"/>
    </row>
    <row r="152" spans="1:19" ht="12.75" customHeight="1" x14ac:dyDescent="0.2">
      <c r="A152" s="209"/>
      <c r="B152" s="209"/>
      <c r="C152" s="53" t="s">
        <v>3</v>
      </c>
      <c r="D152" s="54">
        <v>18</v>
      </c>
      <c r="E152" s="55">
        <v>0</v>
      </c>
      <c r="F152" s="55">
        <v>0</v>
      </c>
      <c r="G152" s="55">
        <v>0</v>
      </c>
      <c r="H152" s="55">
        <v>0</v>
      </c>
      <c r="I152" s="55">
        <v>0</v>
      </c>
      <c r="J152" s="55">
        <v>0</v>
      </c>
      <c r="K152" s="56">
        <v>0</v>
      </c>
      <c r="L152" s="46">
        <v>0</v>
      </c>
      <c r="M152" s="122"/>
      <c r="N152" s="124">
        <v>0</v>
      </c>
      <c r="O152" s="124">
        <v>0</v>
      </c>
      <c r="P152" s="124"/>
      <c r="Q152" s="124">
        <v>0</v>
      </c>
      <c r="R152" s="124">
        <v>0</v>
      </c>
      <c r="S152" s="47"/>
    </row>
    <row r="153" spans="1:19" ht="9" customHeight="1" x14ac:dyDescent="0.2">
      <c r="A153" s="209"/>
      <c r="B153" s="209"/>
      <c r="C153" s="48" t="s">
        <v>4</v>
      </c>
      <c r="D153" s="49">
        <v>19</v>
      </c>
      <c r="E153" s="50">
        <v>0</v>
      </c>
      <c r="F153" s="50">
        <v>0</v>
      </c>
      <c r="G153" s="50">
        <v>0</v>
      </c>
      <c r="H153" s="50">
        <v>0</v>
      </c>
      <c r="I153" s="50">
        <v>0</v>
      </c>
      <c r="J153" s="51">
        <v>0</v>
      </c>
      <c r="K153" s="50">
        <v>0</v>
      </c>
      <c r="L153" s="78">
        <v>0</v>
      </c>
      <c r="M153" s="123"/>
      <c r="N153" s="125">
        <v>0</v>
      </c>
      <c r="O153" s="125">
        <v>0</v>
      </c>
      <c r="P153" s="125">
        <v>0</v>
      </c>
      <c r="Q153" s="125">
        <v>0</v>
      </c>
      <c r="R153" s="125">
        <v>0</v>
      </c>
      <c r="S153" s="47"/>
    </row>
    <row r="154" spans="1:19" ht="12.75" customHeight="1" x14ac:dyDescent="0.2">
      <c r="A154" s="209"/>
      <c r="B154" s="209"/>
      <c r="C154" s="53" t="s">
        <v>3</v>
      </c>
      <c r="D154" s="54">
        <v>20</v>
      </c>
      <c r="E154" s="55">
        <v>0</v>
      </c>
      <c r="F154" s="55">
        <v>0</v>
      </c>
      <c r="G154" s="55">
        <v>0</v>
      </c>
      <c r="H154" s="55">
        <v>0</v>
      </c>
      <c r="I154" s="55">
        <v>0</v>
      </c>
      <c r="J154" s="55">
        <v>0</v>
      </c>
      <c r="K154" s="56">
        <v>0</v>
      </c>
      <c r="L154" s="46">
        <v>0</v>
      </c>
      <c r="M154" s="122"/>
      <c r="N154" s="124">
        <v>0</v>
      </c>
      <c r="O154" s="124">
        <v>0</v>
      </c>
      <c r="P154" s="124"/>
      <c r="Q154" s="124">
        <v>0</v>
      </c>
      <c r="R154" s="124">
        <v>0</v>
      </c>
      <c r="S154" s="47"/>
    </row>
    <row r="155" spans="1:19" ht="9" customHeight="1" x14ac:dyDescent="0.2">
      <c r="A155" s="209"/>
      <c r="B155" s="209"/>
      <c r="C155" s="48" t="s">
        <v>4</v>
      </c>
      <c r="D155" s="49">
        <v>21</v>
      </c>
      <c r="E155" s="50">
        <v>0</v>
      </c>
      <c r="F155" s="50">
        <v>0</v>
      </c>
      <c r="G155" s="50">
        <v>0</v>
      </c>
      <c r="H155" s="50">
        <v>0</v>
      </c>
      <c r="I155" s="50">
        <v>0</v>
      </c>
      <c r="J155" s="51">
        <v>0</v>
      </c>
      <c r="K155" s="50">
        <v>0</v>
      </c>
      <c r="L155" s="78">
        <v>0</v>
      </c>
      <c r="M155" s="123"/>
      <c r="N155" s="125">
        <v>0</v>
      </c>
      <c r="O155" s="125">
        <v>0</v>
      </c>
      <c r="P155" s="125">
        <v>0</v>
      </c>
      <c r="Q155" s="125">
        <v>0</v>
      </c>
      <c r="R155" s="125">
        <v>0</v>
      </c>
      <c r="S155" s="47"/>
    </row>
    <row r="156" spans="1:19" ht="12.75" customHeight="1" x14ac:dyDescent="0.2">
      <c r="A156" s="209"/>
      <c r="B156" s="209"/>
      <c r="C156" s="53" t="s">
        <v>3</v>
      </c>
      <c r="D156" s="54">
        <v>22</v>
      </c>
      <c r="E156" s="55">
        <v>0</v>
      </c>
      <c r="F156" s="55">
        <v>0</v>
      </c>
      <c r="G156" s="55">
        <v>0</v>
      </c>
      <c r="H156" s="55">
        <v>0</v>
      </c>
      <c r="I156" s="55">
        <v>0</v>
      </c>
      <c r="J156" s="55">
        <v>0</v>
      </c>
      <c r="K156" s="56">
        <v>0</v>
      </c>
      <c r="L156" s="46">
        <v>0</v>
      </c>
      <c r="M156" s="122"/>
      <c r="N156" s="124">
        <v>0</v>
      </c>
      <c r="O156" s="124">
        <v>0</v>
      </c>
      <c r="P156" s="124"/>
      <c r="Q156" s="124">
        <v>0</v>
      </c>
      <c r="R156" s="124">
        <v>0</v>
      </c>
      <c r="S156" s="47"/>
    </row>
    <row r="157" spans="1:19" ht="9" customHeight="1" x14ac:dyDescent="0.2">
      <c r="A157" s="209"/>
      <c r="B157" s="209"/>
      <c r="C157" s="48" t="s">
        <v>4</v>
      </c>
      <c r="D157" s="49">
        <v>23</v>
      </c>
      <c r="E157" s="50">
        <v>0</v>
      </c>
      <c r="F157" s="50">
        <v>0</v>
      </c>
      <c r="G157" s="50">
        <v>0</v>
      </c>
      <c r="H157" s="50">
        <v>0</v>
      </c>
      <c r="I157" s="50">
        <v>0</v>
      </c>
      <c r="J157" s="51">
        <v>0</v>
      </c>
      <c r="K157" s="50">
        <v>0</v>
      </c>
      <c r="L157" s="78">
        <v>0</v>
      </c>
      <c r="M157" s="123"/>
      <c r="N157" s="125">
        <v>0</v>
      </c>
      <c r="O157" s="125">
        <v>0</v>
      </c>
      <c r="P157" s="125">
        <v>0</v>
      </c>
      <c r="Q157" s="125">
        <v>0</v>
      </c>
      <c r="R157" s="125">
        <v>0</v>
      </c>
      <c r="S157" s="47"/>
    </row>
    <row r="158" spans="1:19" ht="12.75" customHeight="1" x14ac:dyDescent="0.2">
      <c r="A158" s="209"/>
      <c r="B158" s="209"/>
      <c r="C158" s="53" t="s">
        <v>3</v>
      </c>
      <c r="D158" s="54">
        <v>24</v>
      </c>
      <c r="E158" s="55">
        <v>0</v>
      </c>
      <c r="F158" s="55">
        <v>0</v>
      </c>
      <c r="G158" s="55">
        <v>0</v>
      </c>
      <c r="H158" s="55">
        <v>0</v>
      </c>
      <c r="I158" s="55">
        <v>0</v>
      </c>
      <c r="J158" s="55">
        <v>0</v>
      </c>
      <c r="K158" s="56">
        <v>0</v>
      </c>
      <c r="L158" s="46">
        <v>0</v>
      </c>
      <c r="M158" s="122"/>
      <c r="N158" s="124">
        <v>0</v>
      </c>
      <c r="O158" s="124">
        <v>0</v>
      </c>
      <c r="P158" s="124"/>
      <c r="Q158" s="124">
        <v>0</v>
      </c>
      <c r="R158" s="124">
        <v>0</v>
      </c>
      <c r="S158" s="47"/>
    </row>
    <row r="159" spans="1:19" ht="9" customHeight="1" x14ac:dyDescent="0.2">
      <c r="A159" s="209"/>
      <c r="B159" s="209"/>
      <c r="C159" s="48" t="s">
        <v>4</v>
      </c>
      <c r="D159" s="49">
        <v>25</v>
      </c>
      <c r="E159" s="50">
        <v>0</v>
      </c>
      <c r="F159" s="50">
        <v>0</v>
      </c>
      <c r="G159" s="50">
        <v>0</v>
      </c>
      <c r="H159" s="50">
        <v>0</v>
      </c>
      <c r="I159" s="50">
        <v>0</v>
      </c>
      <c r="J159" s="51">
        <v>0</v>
      </c>
      <c r="K159" s="50">
        <v>0</v>
      </c>
      <c r="L159" s="78">
        <v>0</v>
      </c>
      <c r="M159" s="123"/>
      <c r="N159" s="125">
        <v>0</v>
      </c>
      <c r="O159" s="125">
        <v>0</v>
      </c>
      <c r="P159" s="125">
        <v>0</v>
      </c>
      <c r="Q159" s="125">
        <v>0</v>
      </c>
      <c r="R159" s="125">
        <v>0</v>
      </c>
      <c r="S159" s="47"/>
    </row>
    <row r="160" spans="1:19" ht="12.75" customHeight="1" x14ac:dyDescent="0.2">
      <c r="A160" s="209"/>
      <c r="B160" s="209"/>
      <c r="C160" s="53" t="s">
        <v>3</v>
      </c>
      <c r="D160" s="54">
        <v>26</v>
      </c>
      <c r="E160" s="55">
        <v>0</v>
      </c>
      <c r="F160" s="55">
        <v>0</v>
      </c>
      <c r="G160" s="55">
        <v>0</v>
      </c>
      <c r="H160" s="55">
        <v>0</v>
      </c>
      <c r="I160" s="55">
        <v>0</v>
      </c>
      <c r="J160" s="55">
        <v>0</v>
      </c>
      <c r="K160" s="56">
        <v>0</v>
      </c>
      <c r="L160" s="46">
        <v>0</v>
      </c>
      <c r="M160" s="122"/>
      <c r="N160" s="124">
        <v>0</v>
      </c>
      <c r="O160" s="124">
        <v>0</v>
      </c>
      <c r="P160" s="124"/>
      <c r="Q160" s="124">
        <v>0</v>
      </c>
      <c r="R160" s="124">
        <v>0</v>
      </c>
      <c r="S160" s="47"/>
    </row>
    <row r="161" spans="1:19" ht="9" customHeight="1" x14ac:dyDescent="0.2">
      <c r="A161" s="209"/>
      <c r="B161" s="209"/>
      <c r="C161" s="48" t="s">
        <v>4</v>
      </c>
      <c r="D161" s="49">
        <v>27</v>
      </c>
      <c r="E161" s="50">
        <v>0</v>
      </c>
      <c r="F161" s="50">
        <v>0</v>
      </c>
      <c r="G161" s="50">
        <v>0</v>
      </c>
      <c r="H161" s="50">
        <v>0</v>
      </c>
      <c r="I161" s="50">
        <v>0</v>
      </c>
      <c r="J161" s="51">
        <v>0</v>
      </c>
      <c r="K161" s="50">
        <v>0</v>
      </c>
      <c r="L161" s="78">
        <v>0</v>
      </c>
      <c r="M161" s="123"/>
      <c r="N161" s="125">
        <v>0</v>
      </c>
      <c r="O161" s="125">
        <v>0</v>
      </c>
      <c r="P161" s="125">
        <v>0</v>
      </c>
      <c r="Q161" s="125">
        <v>0</v>
      </c>
      <c r="R161" s="125">
        <v>0</v>
      </c>
      <c r="S161" s="47"/>
    </row>
    <row r="162" spans="1:19" ht="12.75" customHeight="1" x14ac:dyDescent="0.2">
      <c r="A162" s="209"/>
      <c r="B162" s="209"/>
      <c r="C162" s="53" t="s">
        <v>3</v>
      </c>
      <c r="D162" s="54">
        <v>28</v>
      </c>
      <c r="E162" s="55">
        <v>0</v>
      </c>
      <c r="F162" s="55">
        <v>0</v>
      </c>
      <c r="G162" s="55">
        <v>0</v>
      </c>
      <c r="H162" s="55">
        <v>0</v>
      </c>
      <c r="I162" s="55">
        <v>0</v>
      </c>
      <c r="J162" s="55">
        <v>0</v>
      </c>
      <c r="K162" s="56">
        <v>0</v>
      </c>
      <c r="L162" s="46">
        <v>0</v>
      </c>
      <c r="M162" s="122"/>
      <c r="N162" s="124">
        <v>0</v>
      </c>
      <c r="O162" s="124">
        <v>0</v>
      </c>
      <c r="P162" s="124"/>
      <c r="Q162" s="124">
        <v>0</v>
      </c>
      <c r="R162" s="124">
        <v>0</v>
      </c>
      <c r="S162" s="47"/>
    </row>
    <row r="163" spans="1:19" ht="9" customHeight="1" x14ac:dyDescent="0.2">
      <c r="A163" s="209"/>
      <c r="B163" s="209"/>
      <c r="C163" s="48" t="s">
        <v>4</v>
      </c>
      <c r="D163" s="49">
        <v>29</v>
      </c>
      <c r="E163" s="50">
        <v>0</v>
      </c>
      <c r="F163" s="50">
        <v>0</v>
      </c>
      <c r="G163" s="50">
        <v>0</v>
      </c>
      <c r="H163" s="50">
        <v>0</v>
      </c>
      <c r="I163" s="50">
        <v>0</v>
      </c>
      <c r="J163" s="51">
        <v>0</v>
      </c>
      <c r="K163" s="50">
        <v>0</v>
      </c>
      <c r="L163" s="78">
        <v>0</v>
      </c>
      <c r="M163" s="123"/>
      <c r="N163" s="125">
        <v>0</v>
      </c>
      <c r="O163" s="125">
        <v>0</v>
      </c>
      <c r="P163" s="125">
        <v>0</v>
      </c>
      <c r="Q163" s="125">
        <v>0</v>
      </c>
      <c r="R163" s="125">
        <v>0</v>
      </c>
      <c r="S163" s="47"/>
    </row>
    <row r="164" spans="1:19" ht="12.75" customHeight="1" x14ac:dyDescent="0.2">
      <c r="A164" s="209"/>
      <c r="B164" s="209"/>
      <c r="C164" s="53" t="s">
        <v>3</v>
      </c>
      <c r="D164" s="54">
        <v>30</v>
      </c>
      <c r="E164" s="55">
        <v>0</v>
      </c>
      <c r="F164" s="55">
        <v>0</v>
      </c>
      <c r="G164" s="55">
        <v>0</v>
      </c>
      <c r="H164" s="55">
        <v>0</v>
      </c>
      <c r="I164" s="55">
        <v>0</v>
      </c>
      <c r="J164" s="55">
        <v>0</v>
      </c>
      <c r="K164" s="56">
        <v>0</v>
      </c>
      <c r="L164" s="46">
        <v>0</v>
      </c>
      <c r="M164" s="122"/>
      <c r="N164" s="124">
        <v>0</v>
      </c>
      <c r="O164" s="124">
        <v>0</v>
      </c>
      <c r="P164" s="124"/>
      <c r="Q164" s="124">
        <v>0</v>
      </c>
      <c r="R164" s="124">
        <v>0</v>
      </c>
      <c r="S164" s="47"/>
    </row>
    <row r="165" spans="1:19" ht="9" customHeight="1" x14ac:dyDescent="0.2">
      <c r="A165" s="209"/>
      <c r="B165" s="209"/>
      <c r="C165" s="48" t="s">
        <v>4</v>
      </c>
      <c r="D165" s="49">
        <v>33</v>
      </c>
      <c r="E165" s="50">
        <v>0</v>
      </c>
      <c r="F165" s="50">
        <v>0</v>
      </c>
      <c r="G165" s="50">
        <v>0</v>
      </c>
      <c r="H165" s="50">
        <v>0</v>
      </c>
      <c r="I165" s="50">
        <v>0</v>
      </c>
      <c r="J165" s="51">
        <v>0</v>
      </c>
      <c r="K165" s="50">
        <v>0</v>
      </c>
      <c r="L165" s="78">
        <v>0</v>
      </c>
      <c r="M165" s="123"/>
      <c r="N165" s="125">
        <v>0</v>
      </c>
      <c r="O165" s="125">
        <v>0</v>
      </c>
      <c r="P165" s="125">
        <v>0</v>
      </c>
      <c r="Q165" s="125">
        <v>0</v>
      </c>
      <c r="R165" s="125">
        <v>0</v>
      </c>
      <c r="S165" s="47"/>
    </row>
    <row r="166" spans="1:19" ht="12.75" customHeight="1" x14ac:dyDescent="0.2">
      <c r="A166" s="209"/>
      <c r="B166" s="209"/>
      <c r="C166" s="53" t="s">
        <v>3</v>
      </c>
      <c r="D166" s="54">
        <v>34</v>
      </c>
      <c r="E166" s="55">
        <v>0</v>
      </c>
      <c r="F166" s="55">
        <v>0</v>
      </c>
      <c r="G166" s="55">
        <v>0</v>
      </c>
      <c r="H166" s="55">
        <v>0</v>
      </c>
      <c r="I166" s="55">
        <v>0</v>
      </c>
      <c r="J166" s="55">
        <v>0</v>
      </c>
      <c r="K166" s="56">
        <v>0</v>
      </c>
      <c r="L166" s="46">
        <v>0</v>
      </c>
      <c r="M166" s="122"/>
      <c r="N166" s="124">
        <v>0</v>
      </c>
      <c r="O166" s="124">
        <v>0</v>
      </c>
      <c r="P166" s="124"/>
      <c r="Q166" s="124">
        <v>0</v>
      </c>
      <c r="R166" s="124">
        <v>0</v>
      </c>
      <c r="S166" s="47"/>
    </row>
    <row r="167" spans="1:19" ht="9" customHeight="1" x14ac:dyDescent="0.2">
      <c r="A167" s="209"/>
      <c r="B167" s="209"/>
      <c r="C167" s="48" t="s">
        <v>4</v>
      </c>
      <c r="D167" s="49">
        <v>35</v>
      </c>
      <c r="E167" s="50">
        <v>0</v>
      </c>
      <c r="F167" s="50">
        <v>0</v>
      </c>
      <c r="G167" s="50">
        <v>0</v>
      </c>
      <c r="H167" s="50">
        <v>0</v>
      </c>
      <c r="I167" s="50">
        <v>0</v>
      </c>
      <c r="J167" s="51">
        <v>0</v>
      </c>
      <c r="K167" s="50">
        <v>0</v>
      </c>
      <c r="L167" s="78">
        <v>0</v>
      </c>
      <c r="M167" s="123"/>
      <c r="N167" s="125">
        <v>0</v>
      </c>
      <c r="O167" s="125">
        <v>0</v>
      </c>
      <c r="P167" s="125">
        <v>0</v>
      </c>
      <c r="Q167" s="125">
        <v>0</v>
      </c>
      <c r="R167" s="125">
        <v>0</v>
      </c>
      <c r="S167" s="47"/>
    </row>
    <row r="168" spans="1:19" ht="12.75" customHeight="1" x14ac:dyDescent="0.2">
      <c r="A168" s="209"/>
      <c r="B168" s="209"/>
      <c r="C168" s="53" t="s">
        <v>3</v>
      </c>
      <c r="D168" s="54">
        <v>36</v>
      </c>
      <c r="E168" s="55">
        <v>0</v>
      </c>
      <c r="F168" s="55">
        <v>0</v>
      </c>
      <c r="G168" s="55">
        <v>0</v>
      </c>
      <c r="H168" s="55">
        <v>0</v>
      </c>
      <c r="I168" s="55">
        <v>0</v>
      </c>
      <c r="J168" s="55">
        <v>0</v>
      </c>
      <c r="K168" s="56">
        <v>0</v>
      </c>
      <c r="L168" s="46">
        <v>0</v>
      </c>
      <c r="M168" s="122"/>
      <c r="N168" s="124">
        <v>0</v>
      </c>
      <c r="O168" s="124">
        <v>0</v>
      </c>
      <c r="P168" s="124"/>
      <c r="Q168" s="124">
        <v>0</v>
      </c>
      <c r="R168" s="124">
        <v>0</v>
      </c>
      <c r="S168" s="47"/>
    </row>
    <row r="169" spans="1:19" ht="9" customHeight="1" x14ac:dyDescent="0.2">
      <c r="A169" s="209"/>
      <c r="B169" s="209"/>
      <c r="C169" s="48" t="s">
        <v>4</v>
      </c>
      <c r="D169" s="49">
        <v>37</v>
      </c>
      <c r="E169" s="50">
        <v>0</v>
      </c>
      <c r="F169" s="50">
        <v>0</v>
      </c>
      <c r="G169" s="50">
        <v>0</v>
      </c>
      <c r="H169" s="50">
        <v>0</v>
      </c>
      <c r="I169" s="50">
        <v>0</v>
      </c>
      <c r="J169" s="51">
        <v>0</v>
      </c>
      <c r="K169" s="50">
        <v>0</v>
      </c>
      <c r="L169" s="78">
        <v>0</v>
      </c>
      <c r="M169" s="123"/>
      <c r="N169" s="125">
        <v>0</v>
      </c>
      <c r="O169" s="125">
        <v>0</v>
      </c>
      <c r="P169" s="125">
        <v>0</v>
      </c>
      <c r="Q169" s="125">
        <v>0</v>
      </c>
      <c r="R169" s="125">
        <v>0</v>
      </c>
      <c r="S169" s="47"/>
    </row>
    <row r="170" spans="1:19" ht="12.75" customHeight="1" x14ac:dyDescent="0.2">
      <c r="A170" s="209"/>
      <c r="B170" s="209"/>
      <c r="C170" s="53" t="s">
        <v>3</v>
      </c>
      <c r="D170" s="54">
        <v>38</v>
      </c>
      <c r="E170" s="55">
        <v>0</v>
      </c>
      <c r="F170" s="55">
        <v>0</v>
      </c>
      <c r="G170" s="55">
        <v>0</v>
      </c>
      <c r="H170" s="55">
        <v>0</v>
      </c>
      <c r="I170" s="55">
        <v>0</v>
      </c>
      <c r="J170" s="55">
        <v>0</v>
      </c>
      <c r="K170" s="56">
        <v>0</v>
      </c>
      <c r="L170" s="46">
        <v>0</v>
      </c>
      <c r="M170" s="122"/>
      <c r="N170" s="124">
        <v>0</v>
      </c>
      <c r="O170" s="124">
        <v>0</v>
      </c>
      <c r="P170" s="124"/>
      <c r="Q170" s="124">
        <v>0</v>
      </c>
      <c r="R170" s="124">
        <v>0</v>
      </c>
      <c r="S170" s="47"/>
    </row>
    <row r="171" spans="1:19" ht="9" customHeight="1" x14ac:dyDescent="0.2">
      <c r="A171" s="209"/>
      <c r="B171" s="209"/>
      <c r="C171" s="48" t="s">
        <v>4</v>
      </c>
      <c r="D171" s="49">
        <v>39</v>
      </c>
      <c r="E171" s="50">
        <v>0</v>
      </c>
      <c r="F171" s="50">
        <v>0</v>
      </c>
      <c r="G171" s="50">
        <v>0</v>
      </c>
      <c r="H171" s="50">
        <v>0</v>
      </c>
      <c r="I171" s="50">
        <v>0</v>
      </c>
      <c r="J171" s="51">
        <v>0</v>
      </c>
      <c r="K171" s="50">
        <v>0</v>
      </c>
      <c r="L171" s="78">
        <v>0</v>
      </c>
      <c r="M171" s="123"/>
      <c r="N171" s="125">
        <v>0</v>
      </c>
      <c r="O171" s="125">
        <v>0</v>
      </c>
      <c r="P171" s="125">
        <v>0</v>
      </c>
      <c r="Q171" s="125">
        <v>0</v>
      </c>
      <c r="R171" s="125">
        <v>0</v>
      </c>
      <c r="S171" s="47"/>
    </row>
    <row r="172" spans="1:19" ht="12.75" customHeight="1" x14ac:dyDescent="0.2">
      <c r="A172" s="209"/>
      <c r="B172" s="209"/>
      <c r="C172" s="53" t="s">
        <v>3</v>
      </c>
      <c r="D172" s="54">
        <v>40</v>
      </c>
      <c r="E172" s="55">
        <v>0</v>
      </c>
      <c r="F172" s="55">
        <v>0</v>
      </c>
      <c r="G172" s="55">
        <v>0</v>
      </c>
      <c r="H172" s="55">
        <v>0</v>
      </c>
      <c r="I172" s="55">
        <v>0</v>
      </c>
      <c r="J172" s="55">
        <v>0</v>
      </c>
      <c r="K172" s="56">
        <v>0</v>
      </c>
      <c r="L172" s="46">
        <v>0</v>
      </c>
      <c r="M172" s="122"/>
      <c r="N172" s="124">
        <v>0</v>
      </c>
      <c r="O172" s="124">
        <v>0</v>
      </c>
      <c r="P172" s="124"/>
      <c r="Q172" s="124">
        <v>0</v>
      </c>
      <c r="R172" s="124">
        <v>0</v>
      </c>
      <c r="S172" s="47"/>
    </row>
    <row r="173" spans="1:19" ht="9" customHeight="1" x14ac:dyDescent="0.2">
      <c r="A173" s="210"/>
      <c r="B173" s="210"/>
      <c r="C173" s="58"/>
      <c r="D173" s="59"/>
      <c r="E173" s="61">
        <v>0</v>
      </c>
      <c r="F173" s="61">
        <v>0</v>
      </c>
      <c r="G173" s="61">
        <v>0</v>
      </c>
      <c r="H173" s="61">
        <v>0</v>
      </c>
      <c r="I173" s="61">
        <v>0</v>
      </c>
      <c r="J173" s="60">
        <v>0</v>
      </c>
      <c r="K173" s="61">
        <v>0</v>
      </c>
      <c r="L173" s="78">
        <v>0</v>
      </c>
      <c r="M173" s="123"/>
      <c r="N173" s="125">
        <v>0</v>
      </c>
      <c r="O173" s="125">
        <v>0</v>
      </c>
      <c r="P173" s="125">
        <v>0</v>
      </c>
      <c r="Q173" s="125">
        <v>0</v>
      </c>
      <c r="R173" s="125">
        <v>0</v>
      </c>
      <c r="S173" s="47"/>
    </row>
    <row r="174" spans="1:19" ht="12.75" customHeight="1" x14ac:dyDescent="0.2">
      <c r="A174" s="196">
        <v>33970</v>
      </c>
      <c r="B174" s="196">
        <v>34424</v>
      </c>
      <c r="C174" s="42" t="s">
        <v>3</v>
      </c>
      <c r="D174" s="43">
        <v>0</v>
      </c>
      <c r="E174" s="44">
        <v>0</v>
      </c>
      <c r="F174" s="44">
        <v>0</v>
      </c>
      <c r="G174" s="44">
        <v>0</v>
      </c>
      <c r="H174" s="44">
        <v>0</v>
      </c>
      <c r="I174" s="44">
        <v>0</v>
      </c>
      <c r="J174" s="44">
        <v>0</v>
      </c>
      <c r="K174" s="45">
        <v>0</v>
      </c>
      <c r="L174" s="46">
        <v>0</v>
      </c>
      <c r="M174" s="122"/>
      <c r="N174" s="124">
        <v>0</v>
      </c>
      <c r="O174" s="124">
        <v>0</v>
      </c>
      <c r="P174" s="124"/>
      <c r="Q174" s="124">
        <v>0</v>
      </c>
      <c r="R174" s="124">
        <v>0</v>
      </c>
      <c r="S174" s="47"/>
    </row>
    <row r="175" spans="1:19" ht="9" customHeight="1" x14ac:dyDescent="0.2">
      <c r="A175" s="213"/>
      <c r="B175" s="213"/>
      <c r="C175" s="48" t="s">
        <v>4</v>
      </c>
      <c r="D175" s="49">
        <v>0</v>
      </c>
      <c r="E175" s="50">
        <v>0</v>
      </c>
      <c r="F175" s="50">
        <v>0</v>
      </c>
      <c r="G175" s="50">
        <v>0</v>
      </c>
      <c r="H175" s="50">
        <v>0</v>
      </c>
      <c r="I175" s="50">
        <v>0</v>
      </c>
      <c r="J175" s="51">
        <v>0</v>
      </c>
      <c r="K175" s="50">
        <v>0</v>
      </c>
      <c r="L175" s="78">
        <v>0</v>
      </c>
      <c r="M175" s="123"/>
      <c r="N175" s="125">
        <v>0</v>
      </c>
      <c r="O175" s="125">
        <v>0</v>
      </c>
      <c r="P175" s="125">
        <v>0</v>
      </c>
      <c r="Q175" s="125">
        <v>0</v>
      </c>
      <c r="R175" s="125">
        <v>0</v>
      </c>
      <c r="S175" s="47"/>
    </row>
    <row r="176" spans="1:19" ht="12.75" customHeight="1" x14ac:dyDescent="0.2">
      <c r="A176" s="208">
        <v>33970</v>
      </c>
      <c r="B176" s="208">
        <v>34424</v>
      </c>
      <c r="C176" s="53" t="s">
        <v>3</v>
      </c>
      <c r="D176" s="54">
        <v>1</v>
      </c>
      <c r="E176" s="55">
        <v>0</v>
      </c>
      <c r="F176" s="55">
        <v>0</v>
      </c>
      <c r="G176" s="55">
        <v>0</v>
      </c>
      <c r="H176" s="55">
        <v>0</v>
      </c>
      <c r="I176" s="55">
        <v>0</v>
      </c>
      <c r="J176" s="55">
        <v>0</v>
      </c>
      <c r="K176" s="56">
        <v>0</v>
      </c>
      <c r="L176" s="46">
        <v>0</v>
      </c>
      <c r="M176" s="122"/>
      <c r="N176" s="124">
        <v>0</v>
      </c>
      <c r="O176" s="124">
        <v>0</v>
      </c>
      <c r="P176" s="124"/>
      <c r="Q176" s="124">
        <v>0</v>
      </c>
      <c r="R176" s="124">
        <v>0</v>
      </c>
      <c r="S176" s="47"/>
    </row>
    <row r="177" spans="1:19" ht="9" customHeight="1" x14ac:dyDescent="0.2">
      <c r="A177" s="208"/>
      <c r="B177" s="208"/>
      <c r="C177" s="48" t="s">
        <v>4</v>
      </c>
      <c r="D177" s="49">
        <v>2</v>
      </c>
      <c r="E177" s="50">
        <v>0</v>
      </c>
      <c r="F177" s="50">
        <v>0</v>
      </c>
      <c r="G177" s="50">
        <v>0</v>
      </c>
      <c r="H177" s="50">
        <v>0</v>
      </c>
      <c r="I177" s="50">
        <v>0</v>
      </c>
      <c r="J177" s="51">
        <v>0</v>
      </c>
      <c r="K177" s="50">
        <v>0</v>
      </c>
      <c r="L177" s="78">
        <v>0</v>
      </c>
      <c r="M177" s="123"/>
      <c r="N177" s="125">
        <v>0</v>
      </c>
      <c r="O177" s="125">
        <v>0</v>
      </c>
      <c r="P177" s="125">
        <v>0</v>
      </c>
      <c r="Q177" s="125">
        <v>0</v>
      </c>
      <c r="R177" s="125">
        <v>0</v>
      </c>
      <c r="S177" s="47"/>
    </row>
    <row r="178" spans="1:19" ht="12.75" customHeight="1" x14ac:dyDescent="0.2">
      <c r="A178" s="209"/>
      <c r="B178" s="209"/>
      <c r="C178" s="53" t="s">
        <v>3</v>
      </c>
      <c r="D178" s="54">
        <v>3</v>
      </c>
      <c r="E178" s="55">
        <v>0</v>
      </c>
      <c r="F178" s="55">
        <v>0</v>
      </c>
      <c r="G178" s="55">
        <v>0</v>
      </c>
      <c r="H178" s="55">
        <v>0</v>
      </c>
      <c r="I178" s="55">
        <v>0</v>
      </c>
      <c r="J178" s="55">
        <v>0</v>
      </c>
      <c r="K178" s="56">
        <v>0</v>
      </c>
      <c r="L178" s="46">
        <v>0</v>
      </c>
      <c r="M178" s="122"/>
      <c r="N178" s="124">
        <v>0</v>
      </c>
      <c r="O178" s="124">
        <v>0</v>
      </c>
      <c r="P178" s="124"/>
      <c r="Q178" s="124">
        <v>0</v>
      </c>
      <c r="R178" s="124">
        <v>0</v>
      </c>
      <c r="S178" s="47"/>
    </row>
    <row r="179" spans="1:19" ht="9" customHeight="1" x14ac:dyDescent="0.2">
      <c r="A179" s="209"/>
      <c r="B179" s="209"/>
      <c r="C179" s="48" t="s">
        <v>4</v>
      </c>
      <c r="D179" s="49">
        <v>4</v>
      </c>
      <c r="E179" s="50">
        <v>0</v>
      </c>
      <c r="F179" s="50">
        <v>0</v>
      </c>
      <c r="G179" s="50">
        <v>0</v>
      </c>
      <c r="H179" s="50">
        <v>0</v>
      </c>
      <c r="I179" s="50">
        <v>0</v>
      </c>
      <c r="J179" s="51">
        <v>0</v>
      </c>
      <c r="K179" s="50">
        <v>0</v>
      </c>
      <c r="L179" s="78">
        <v>0</v>
      </c>
      <c r="M179" s="123"/>
      <c r="N179" s="125">
        <v>0</v>
      </c>
      <c r="O179" s="125">
        <v>0</v>
      </c>
      <c r="P179" s="125">
        <v>0</v>
      </c>
      <c r="Q179" s="125">
        <v>0</v>
      </c>
      <c r="R179" s="125">
        <v>0</v>
      </c>
      <c r="S179" s="47"/>
    </row>
    <row r="180" spans="1:19" ht="12.75" customHeight="1" x14ac:dyDescent="0.2">
      <c r="A180" s="209"/>
      <c r="B180" s="209"/>
      <c r="C180" s="53" t="s">
        <v>3</v>
      </c>
      <c r="D180" s="54">
        <v>5</v>
      </c>
      <c r="E180" s="55">
        <v>0</v>
      </c>
      <c r="F180" s="55">
        <v>0</v>
      </c>
      <c r="G180" s="55">
        <v>0</v>
      </c>
      <c r="H180" s="55">
        <v>0</v>
      </c>
      <c r="I180" s="55">
        <v>0</v>
      </c>
      <c r="J180" s="55">
        <v>0</v>
      </c>
      <c r="K180" s="56">
        <v>0</v>
      </c>
      <c r="L180" s="46">
        <v>0</v>
      </c>
      <c r="M180" s="122"/>
      <c r="N180" s="124">
        <v>0</v>
      </c>
      <c r="O180" s="124">
        <v>0</v>
      </c>
      <c r="P180" s="124"/>
      <c r="Q180" s="124">
        <v>0</v>
      </c>
      <c r="R180" s="124">
        <v>0</v>
      </c>
      <c r="S180" s="47"/>
    </row>
    <row r="181" spans="1:19" ht="9" customHeight="1" x14ac:dyDescent="0.2">
      <c r="A181" s="209"/>
      <c r="B181" s="209"/>
      <c r="C181" s="48" t="s">
        <v>4</v>
      </c>
      <c r="D181" s="49">
        <v>6</v>
      </c>
      <c r="E181" s="50">
        <v>0</v>
      </c>
      <c r="F181" s="50">
        <v>0</v>
      </c>
      <c r="G181" s="50">
        <v>0</v>
      </c>
      <c r="H181" s="50">
        <v>0</v>
      </c>
      <c r="I181" s="50">
        <v>0</v>
      </c>
      <c r="J181" s="51">
        <v>0</v>
      </c>
      <c r="K181" s="50">
        <v>0</v>
      </c>
      <c r="L181" s="78">
        <v>0</v>
      </c>
      <c r="M181" s="123"/>
      <c r="N181" s="125">
        <v>0</v>
      </c>
      <c r="O181" s="125">
        <v>0</v>
      </c>
      <c r="P181" s="125">
        <v>0</v>
      </c>
      <c r="Q181" s="125">
        <v>0</v>
      </c>
      <c r="R181" s="125">
        <v>0</v>
      </c>
      <c r="S181" s="47"/>
    </row>
    <row r="182" spans="1:19" ht="12.75" customHeight="1" x14ac:dyDescent="0.2">
      <c r="A182" s="209"/>
      <c r="B182" s="209"/>
      <c r="C182" s="53" t="s">
        <v>3</v>
      </c>
      <c r="D182" s="54">
        <v>7</v>
      </c>
      <c r="E182" s="55">
        <v>0</v>
      </c>
      <c r="F182" s="55">
        <v>0</v>
      </c>
      <c r="G182" s="55">
        <v>0</v>
      </c>
      <c r="H182" s="55">
        <v>0</v>
      </c>
      <c r="I182" s="55">
        <v>0</v>
      </c>
      <c r="J182" s="55">
        <v>0</v>
      </c>
      <c r="K182" s="56">
        <v>0</v>
      </c>
      <c r="L182" s="46">
        <v>0</v>
      </c>
      <c r="M182" s="122"/>
      <c r="N182" s="124">
        <v>0</v>
      </c>
      <c r="O182" s="124">
        <v>0</v>
      </c>
      <c r="P182" s="124"/>
      <c r="Q182" s="124">
        <v>0</v>
      </c>
      <c r="R182" s="124">
        <v>0</v>
      </c>
      <c r="S182" s="47"/>
    </row>
    <row r="183" spans="1:19" ht="9" customHeight="1" x14ac:dyDescent="0.2">
      <c r="A183" s="209"/>
      <c r="B183" s="209"/>
      <c r="C183" s="48" t="s">
        <v>4</v>
      </c>
      <c r="D183" s="49">
        <v>8</v>
      </c>
      <c r="E183" s="50">
        <v>0</v>
      </c>
      <c r="F183" s="50">
        <v>0</v>
      </c>
      <c r="G183" s="50">
        <v>0</v>
      </c>
      <c r="H183" s="50">
        <v>0</v>
      </c>
      <c r="I183" s="50">
        <v>0</v>
      </c>
      <c r="J183" s="51">
        <v>0</v>
      </c>
      <c r="K183" s="50">
        <v>0</v>
      </c>
      <c r="L183" s="78">
        <v>0</v>
      </c>
      <c r="M183" s="123"/>
      <c r="N183" s="125">
        <v>0</v>
      </c>
      <c r="O183" s="125">
        <v>0</v>
      </c>
      <c r="P183" s="125">
        <v>0</v>
      </c>
      <c r="Q183" s="125">
        <v>0</v>
      </c>
      <c r="R183" s="125">
        <v>0</v>
      </c>
      <c r="S183" s="47"/>
    </row>
    <row r="184" spans="1:19" ht="12.75" customHeight="1" x14ac:dyDescent="0.2">
      <c r="A184" s="209"/>
      <c r="B184" s="209"/>
      <c r="C184" s="53" t="s">
        <v>3</v>
      </c>
      <c r="D184" s="54">
        <v>9</v>
      </c>
      <c r="E184" s="55">
        <v>0</v>
      </c>
      <c r="F184" s="55">
        <v>0</v>
      </c>
      <c r="G184" s="55">
        <v>0</v>
      </c>
      <c r="H184" s="55">
        <v>0</v>
      </c>
      <c r="I184" s="55">
        <v>0</v>
      </c>
      <c r="J184" s="55">
        <v>0</v>
      </c>
      <c r="K184" s="56">
        <v>0</v>
      </c>
      <c r="L184" s="46">
        <v>0</v>
      </c>
      <c r="M184" s="122"/>
      <c r="N184" s="124">
        <v>0</v>
      </c>
      <c r="O184" s="124">
        <v>0</v>
      </c>
      <c r="P184" s="124"/>
      <c r="Q184" s="124">
        <v>0</v>
      </c>
      <c r="R184" s="124">
        <v>0</v>
      </c>
      <c r="S184" s="47"/>
    </row>
    <row r="185" spans="1:19" ht="9" customHeight="1" x14ac:dyDescent="0.2">
      <c r="A185" s="209"/>
      <c r="B185" s="209"/>
      <c r="C185" s="48" t="s">
        <v>4</v>
      </c>
      <c r="D185" s="49">
        <v>10</v>
      </c>
      <c r="E185" s="50">
        <v>0</v>
      </c>
      <c r="F185" s="50">
        <v>0</v>
      </c>
      <c r="G185" s="50">
        <v>0</v>
      </c>
      <c r="H185" s="50">
        <v>0</v>
      </c>
      <c r="I185" s="50">
        <v>0</v>
      </c>
      <c r="J185" s="51">
        <v>0</v>
      </c>
      <c r="K185" s="50">
        <v>0</v>
      </c>
      <c r="L185" s="78">
        <v>0</v>
      </c>
      <c r="M185" s="123"/>
      <c r="N185" s="125">
        <v>0</v>
      </c>
      <c r="O185" s="125">
        <v>0</v>
      </c>
      <c r="P185" s="125">
        <v>0</v>
      </c>
      <c r="Q185" s="125">
        <v>0</v>
      </c>
      <c r="R185" s="125">
        <v>0</v>
      </c>
      <c r="S185" s="47"/>
    </row>
    <row r="186" spans="1:19" ht="12.75" customHeight="1" x14ac:dyDescent="0.2">
      <c r="A186" s="209"/>
      <c r="B186" s="209"/>
      <c r="C186" s="53" t="s">
        <v>3</v>
      </c>
      <c r="D186" s="54">
        <v>11</v>
      </c>
      <c r="E186" s="55">
        <v>0</v>
      </c>
      <c r="F186" s="55">
        <v>0</v>
      </c>
      <c r="G186" s="55">
        <v>0</v>
      </c>
      <c r="H186" s="55">
        <v>0</v>
      </c>
      <c r="I186" s="55">
        <v>0</v>
      </c>
      <c r="J186" s="55">
        <v>0</v>
      </c>
      <c r="K186" s="56">
        <v>0</v>
      </c>
      <c r="L186" s="46">
        <v>0</v>
      </c>
      <c r="M186" s="122"/>
      <c r="N186" s="124">
        <v>0</v>
      </c>
      <c r="O186" s="124">
        <v>0</v>
      </c>
      <c r="P186" s="124"/>
      <c r="Q186" s="124">
        <v>0</v>
      </c>
      <c r="R186" s="124">
        <v>0</v>
      </c>
      <c r="S186" s="47"/>
    </row>
    <row r="187" spans="1:19" ht="9" customHeight="1" x14ac:dyDescent="0.2">
      <c r="A187" s="209"/>
      <c r="B187" s="209"/>
      <c r="C187" s="48" t="s">
        <v>4</v>
      </c>
      <c r="D187" s="49">
        <v>12</v>
      </c>
      <c r="E187" s="50">
        <v>0</v>
      </c>
      <c r="F187" s="50">
        <v>0</v>
      </c>
      <c r="G187" s="50">
        <v>0</v>
      </c>
      <c r="H187" s="50">
        <v>0</v>
      </c>
      <c r="I187" s="50">
        <v>0</v>
      </c>
      <c r="J187" s="51">
        <v>0</v>
      </c>
      <c r="K187" s="50">
        <v>0</v>
      </c>
      <c r="L187" s="78">
        <v>0</v>
      </c>
      <c r="M187" s="123"/>
      <c r="N187" s="125">
        <v>0</v>
      </c>
      <c r="O187" s="125">
        <v>0</v>
      </c>
      <c r="P187" s="125">
        <v>0</v>
      </c>
      <c r="Q187" s="125">
        <v>0</v>
      </c>
      <c r="R187" s="125">
        <v>0</v>
      </c>
      <c r="S187" s="47"/>
    </row>
    <row r="188" spans="1:19" ht="12.75" customHeight="1" x14ac:dyDescent="0.2">
      <c r="A188" s="209"/>
      <c r="B188" s="209"/>
      <c r="C188" s="53" t="s">
        <v>3</v>
      </c>
      <c r="D188" s="54">
        <v>13</v>
      </c>
      <c r="E188" s="55">
        <v>0</v>
      </c>
      <c r="F188" s="55">
        <v>0</v>
      </c>
      <c r="G188" s="55">
        <v>0</v>
      </c>
      <c r="H188" s="55">
        <v>0</v>
      </c>
      <c r="I188" s="55">
        <v>0</v>
      </c>
      <c r="J188" s="55">
        <v>0</v>
      </c>
      <c r="K188" s="56">
        <v>0</v>
      </c>
      <c r="L188" s="46">
        <v>0</v>
      </c>
      <c r="M188" s="122"/>
      <c r="N188" s="124">
        <v>0</v>
      </c>
      <c r="O188" s="124">
        <v>0</v>
      </c>
      <c r="P188" s="124"/>
      <c r="Q188" s="124">
        <v>0</v>
      </c>
      <c r="R188" s="124">
        <v>0</v>
      </c>
      <c r="S188" s="47"/>
    </row>
    <row r="189" spans="1:19" ht="9" customHeight="1" x14ac:dyDescent="0.2">
      <c r="A189" s="209"/>
      <c r="B189" s="209"/>
      <c r="C189" s="48" t="s">
        <v>4</v>
      </c>
      <c r="D189" s="49">
        <v>14</v>
      </c>
      <c r="E189" s="50">
        <v>0</v>
      </c>
      <c r="F189" s="50">
        <v>0</v>
      </c>
      <c r="G189" s="50">
        <v>0</v>
      </c>
      <c r="H189" s="50">
        <v>0</v>
      </c>
      <c r="I189" s="50">
        <v>0</v>
      </c>
      <c r="J189" s="51">
        <v>0</v>
      </c>
      <c r="K189" s="50">
        <v>0</v>
      </c>
      <c r="L189" s="78">
        <v>0</v>
      </c>
      <c r="M189" s="123"/>
      <c r="N189" s="125">
        <v>0</v>
      </c>
      <c r="O189" s="125">
        <v>0</v>
      </c>
      <c r="P189" s="125">
        <v>0</v>
      </c>
      <c r="Q189" s="125">
        <v>0</v>
      </c>
      <c r="R189" s="125">
        <v>0</v>
      </c>
      <c r="S189" s="47"/>
    </row>
    <row r="190" spans="1:19" ht="12.75" customHeight="1" x14ac:dyDescent="0.2">
      <c r="A190" s="209"/>
      <c r="B190" s="209"/>
      <c r="C190" s="53" t="s">
        <v>3</v>
      </c>
      <c r="D190" s="54">
        <v>15</v>
      </c>
      <c r="E190" s="55">
        <v>0</v>
      </c>
      <c r="F190" s="55">
        <v>0</v>
      </c>
      <c r="G190" s="55">
        <v>0</v>
      </c>
      <c r="H190" s="55">
        <v>0</v>
      </c>
      <c r="I190" s="55">
        <v>0</v>
      </c>
      <c r="J190" s="55">
        <v>0</v>
      </c>
      <c r="K190" s="56">
        <v>0</v>
      </c>
      <c r="L190" s="46">
        <v>0</v>
      </c>
      <c r="M190" s="122"/>
      <c r="N190" s="124">
        <v>0</v>
      </c>
      <c r="O190" s="124">
        <v>0</v>
      </c>
      <c r="P190" s="124"/>
      <c r="Q190" s="124">
        <v>0</v>
      </c>
      <c r="R190" s="124">
        <v>0</v>
      </c>
      <c r="S190" s="47"/>
    </row>
    <row r="191" spans="1:19" ht="9" customHeight="1" x14ac:dyDescent="0.2">
      <c r="A191" s="209"/>
      <c r="B191" s="209"/>
      <c r="C191" s="48" t="s">
        <v>4</v>
      </c>
      <c r="D191" s="49">
        <v>16</v>
      </c>
      <c r="E191" s="50">
        <v>0</v>
      </c>
      <c r="F191" s="50">
        <v>0</v>
      </c>
      <c r="G191" s="50">
        <v>0</v>
      </c>
      <c r="H191" s="50">
        <v>0</v>
      </c>
      <c r="I191" s="50">
        <v>0</v>
      </c>
      <c r="J191" s="51">
        <v>0</v>
      </c>
      <c r="K191" s="50">
        <v>0</v>
      </c>
      <c r="L191" s="78">
        <v>0</v>
      </c>
      <c r="M191" s="123"/>
      <c r="N191" s="125">
        <v>0</v>
      </c>
      <c r="O191" s="125">
        <v>0</v>
      </c>
      <c r="P191" s="125">
        <v>0</v>
      </c>
      <c r="Q191" s="125">
        <v>0</v>
      </c>
      <c r="R191" s="125">
        <v>0</v>
      </c>
      <c r="S191" s="47"/>
    </row>
    <row r="192" spans="1:19" ht="12.75" customHeight="1" x14ac:dyDescent="0.2">
      <c r="A192" s="209"/>
      <c r="B192" s="209"/>
      <c r="C192" s="53" t="s">
        <v>3</v>
      </c>
      <c r="D192" s="54">
        <v>17</v>
      </c>
      <c r="E192" s="55">
        <v>0</v>
      </c>
      <c r="F192" s="55">
        <v>0</v>
      </c>
      <c r="G192" s="55">
        <v>0</v>
      </c>
      <c r="H192" s="55">
        <v>0</v>
      </c>
      <c r="I192" s="55">
        <v>0</v>
      </c>
      <c r="J192" s="55">
        <v>0</v>
      </c>
      <c r="K192" s="56">
        <v>0</v>
      </c>
      <c r="L192" s="46">
        <v>0</v>
      </c>
      <c r="M192" s="122"/>
      <c r="N192" s="124">
        <v>0</v>
      </c>
      <c r="O192" s="124">
        <v>0</v>
      </c>
      <c r="P192" s="124"/>
      <c r="Q192" s="124">
        <v>0</v>
      </c>
      <c r="R192" s="124">
        <v>0</v>
      </c>
      <c r="S192" s="47"/>
    </row>
    <row r="193" spans="1:19" ht="9" customHeight="1" x14ac:dyDescent="0.2">
      <c r="A193" s="209"/>
      <c r="B193" s="209"/>
      <c r="C193" s="48" t="s">
        <v>4</v>
      </c>
      <c r="D193" s="49">
        <v>17</v>
      </c>
      <c r="E193" s="50">
        <v>0</v>
      </c>
      <c r="F193" s="50">
        <v>0</v>
      </c>
      <c r="G193" s="50">
        <v>0</v>
      </c>
      <c r="H193" s="50">
        <v>0</v>
      </c>
      <c r="I193" s="50">
        <v>0</v>
      </c>
      <c r="J193" s="51">
        <v>0</v>
      </c>
      <c r="K193" s="50">
        <v>0</v>
      </c>
      <c r="L193" s="78">
        <v>0</v>
      </c>
      <c r="M193" s="123"/>
      <c r="N193" s="125">
        <v>0</v>
      </c>
      <c r="O193" s="125">
        <v>0</v>
      </c>
      <c r="P193" s="125">
        <v>0</v>
      </c>
      <c r="Q193" s="125">
        <v>0</v>
      </c>
      <c r="R193" s="125">
        <v>0</v>
      </c>
      <c r="S193" s="47"/>
    </row>
    <row r="194" spans="1:19" ht="12.75" customHeight="1" x14ac:dyDescent="0.2">
      <c r="A194" s="209"/>
      <c r="B194" s="209"/>
      <c r="C194" s="53" t="s">
        <v>3</v>
      </c>
      <c r="D194" s="54">
        <v>18</v>
      </c>
      <c r="E194" s="55">
        <v>0</v>
      </c>
      <c r="F194" s="55">
        <v>0</v>
      </c>
      <c r="G194" s="55">
        <v>0</v>
      </c>
      <c r="H194" s="55">
        <v>0</v>
      </c>
      <c r="I194" s="55">
        <v>0</v>
      </c>
      <c r="J194" s="55">
        <v>0</v>
      </c>
      <c r="K194" s="56">
        <v>0</v>
      </c>
      <c r="L194" s="46">
        <v>0</v>
      </c>
      <c r="M194" s="122"/>
      <c r="N194" s="124">
        <v>0</v>
      </c>
      <c r="O194" s="124">
        <v>0</v>
      </c>
      <c r="P194" s="124"/>
      <c r="Q194" s="124">
        <v>0</v>
      </c>
      <c r="R194" s="124">
        <v>0</v>
      </c>
      <c r="S194" s="47"/>
    </row>
    <row r="195" spans="1:19" ht="9" customHeight="1" x14ac:dyDescent="0.2">
      <c r="A195" s="209"/>
      <c r="B195" s="209"/>
      <c r="C195" s="48" t="s">
        <v>4</v>
      </c>
      <c r="D195" s="49">
        <v>19</v>
      </c>
      <c r="E195" s="50">
        <v>0</v>
      </c>
      <c r="F195" s="50">
        <v>0</v>
      </c>
      <c r="G195" s="50">
        <v>0</v>
      </c>
      <c r="H195" s="50">
        <v>0</v>
      </c>
      <c r="I195" s="50">
        <v>0</v>
      </c>
      <c r="J195" s="51">
        <v>0</v>
      </c>
      <c r="K195" s="50">
        <v>0</v>
      </c>
      <c r="L195" s="78">
        <v>0</v>
      </c>
      <c r="M195" s="123"/>
      <c r="N195" s="125">
        <v>0</v>
      </c>
      <c r="O195" s="125">
        <v>0</v>
      </c>
      <c r="P195" s="125">
        <v>0</v>
      </c>
      <c r="Q195" s="125">
        <v>0</v>
      </c>
      <c r="R195" s="125">
        <v>0</v>
      </c>
      <c r="S195" s="47"/>
    </row>
    <row r="196" spans="1:19" ht="12.75" customHeight="1" x14ac:dyDescent="0.2">
      <c r="A196" s="209"/>
      <c r="B196" s="209"/>
      <c r="C196" s="53" t="s">
        <v>3</v>
      </c>
      <c r="D196" s="54">
        <v>20</v>
      </c>
      <c r="E196" s="55">
        <v>0</v>
      </c>
      <c r="F196" s="55">
        <v>0</v>
      </c>
      <c r="G196" s="55">
        <v>0</v>
      </c>
      <c r="H196" s="55">
        <v>0</v>
      </c>
      <c r="I196" s="55">
        <v>0</v>
      </c>
      <c r="J196" s="55">
        <v>0</v>
      </c>
      <c r="K196" s="56">
        <v>0</v>
      </c>
      <c r="L196" s="46">
        <v>0</v>
      </c>
      <c r="M196" s="122"/>
      <c r="N196" s="124">
        <v>0</v>
      </c>
      <c r="O196" s="124">
        <v>0</v>
      </c>
      <c r="P196" s="124"/>
      <c r="Q196" s="124">
        <v>0</v>
      </c>
      <c r="R196" s="124">
        <v>0</v>
      </c>
      <c r="S196" s="47"/>
    </row>
    <row r="197" spans="1:19" ht="9" customHeight="1" x14ac:dyDescent="0.2">
      <c r="A197" s="209"/>
      <c r="B197" s="209"/>
      <c r="C197" s="48" t="s">
        <v>4</v>
      </c>
      <c r="D197" s="49">
        <v>21</v>
      </c>
      <c r="E197" s="50">
        <v>0</v>
      </c>
      <c r="F197" s="50">
        <v>0</v>
      </c>
      <c r="G197" s="50">
        <v>0</v>
      </c>
      <c r="H197" s="50">
        <v>0</v>
      </c>
      <c r="I197" s="50">
        <v>0</v>
      </c>
      <c r="J197" s="51">
        <v>0</v>
      </c>
      <c r="K197" s="50">
        <v>0</v>
      </c>
      <c r="L197" s="78">
        <v>0</v>
      </c>
      <c r="M197" s="123"/>
      <c r="N197" s="125">
        <v>0</v>
      </c>
      <c r="O197" s="125">
        <v>0</v>
      </c>
      <c r="P197" s="125">
        <v>0</v>
      </c>
      <c r="Q197" s="125">
        <v>0</v>
      </c>
      <c r="R197" s="125">
        <v>0</v>
      </c>
      <c r="S197" s="47"/>
    </row>
    <row r="198" spans="1:19" ht="12.75" customHeight="1" x14ac:dyDescent="0.2">
      <c r="A198" s="209"/>
      <c r="B198" s="209"/>
      <c r="C198" s="53" t="s">
        <v>3</v>
      </c>
      <c r="D198" s="54">
        <v>22</v>
      </c>
      <c r="E198" s="55">
        <v>0</v>
      </c>
      <c r="F198" s="55">
        <v>0</v>
      </c>
      <c r="G198" s="55">
        <v>0</v>
      </c>
      <c r="H198" s="55">
        <v>0</v>
      </c>
      <c r="I198" s="55">
        <v>0</v>
      </c>
      <c r="J198" s="55">
        <v>0</v>
      </c>
      <c r="K198" s="56">
        <v>0</v>
      </c>
      <c r="L198" s="46">
        <v>0</v>
      </c>
      <c r="M198" s="122"/>
      <c r="N198" s="124">
        <v>0</v>
      </c>
      <c r="O198" s="124">
        <v>0</v>
      </c>
      <c r="P198" s="124"/>
      <c r="Q198" s="124">
        <v>0</v>
      </c>
      <c r="R198" s="124">
        <v>0</v>
      </c>
      <c r="S198" s="47"/>
    </row>
    <row r="199" spans="1:19" ht="9" customHeight="1" x14ac:dyDescent="0.2">
      <c r="A199" s="209"/>
      <c r="B199" s="209"/>
      <c r="C199" s="48" t="s">
        <v>4</v>
      </c>
      <c r="D199" s="49">
        <v>23</v>
      </c>
      <c r="E199" s="50">
        <v>0</v>
      </c>
      <c r="F199" s="50">
        <v>0</v>
      </c>
      <c r="G199" s="50">
        <v>0</v>
      </c>
      <c r="H199" s="50">
        <v>0</v>
      </c>
      <c r="I199" s="50">
        <v>0</v>
      </c>
      <c r="J199" s="51">
        <v>0</v>
      </c>
      <c r="K199" s="50">
        <v>0</v>
      </c>
      <c r="L199" s="78">
        <v>0</v>
      </c>
      <c r="M199" s="123"/>
      <c r="N199" s="125">
        <v>0</v>
      </c>
      <c r="O199" s="125">
        <v>0</v>
      </c>
      <c r="P199" s="125">
        <v>0</v>
      </c>
      <c r="Q199" s="125">
        <v>0</v>
      </c>
      <c r="R199" s="125">
        <v>0</v>
      </c>
      <c r="S199" s="47"/>
    </row>
    <row r="200" spans="1:19" ht="12.75" customHeight="1" x14ac:dyDescent="0.2">
      <c r="A200" s="209"/>
      <c r="B200" s="209"/>
      <c r="C200" s="53" t="s">
        <v>3</v>
      </c>
      <c r="D200" s="54">
        <v>24</v>
      </c>
      <c r="E200" s="55">
        <v>0</v>
      </c>
      <c r="F200" s="55">
        <v>0</v>
      </c>
      <c r="G200" s="55">
        <v>0</v>
      </c>
      <c r="H200" s="55">
        <v>0</v>
      </c>
      <c r="I200" s="55">
        <v>0</v>
      </c>
      <c r="J200" s="55">
        <v>0</v>
      </c>
      <c r="K200" s="56">
        <v>0</v>
      </c>
      <c r="L200" s="46">
        <v>0</v>
      </c>
      <c r="M200" s="122"/>
      <c r="N200" s="124">
        <v>0</v>
      </c>
      <c r="O200" s="124">
        <v>0</v>
      </c>
      <c r="P200" s="124"/>
      <c r="Q200" s="124">
        <v>0</v>
      </c>
      <c r="R200" s="124">
        <v>0</v>
      </c>
      <c r="S200" s="47"/>
    </row>
    <row r="201" spans="1:19" ht="9" customHeight="1" x14ac:dyDescent="0.2">
      <c r="A201" s="209"/>
      <c r="B201" s="209"/>
      <c r="C201" s="48" t="s">
        <v>4</v>
      </c>
      <c r="D201" s="49">
        <v>25</v>
      </c>
      <c r="E201" s="50">
        <v>0</v>
      </c>
      <c r="F201" s="50">
        <v>0</v>
      </c>
      <c r="G201" s="50">
        <v>0</v>
      </c>
      <c r="H201" s="50">
        <v>0</v>
      </c>
      <c r="I201" s="50">
        <v>0</v>
      </c>
      <c r="J201" s="51">
        <v>0</v>
      </c>
      <c r="K201" s="50">
        <v>0</v>
      </c>
      <c r="L201" s="78">
        <v>0</v>
      </c>
      <c r="M201" s="123"/>
      <c r="N201" s="125">
        <v>0</v>
      </c>
      <c r="O201" s="125">
        <v>0</v>
      </c>
      <c r="P201" s="125">
        <v>0</v>
      </c>
      <c r="Q201" s="125">
        <v>0</v>
      </c>
      <c r="R201" s="125">
        <v>0</v>
      </c>
      <c r="S201" s="47"/>
    </row>
    <row r="202" spans="1:19" ht="12.75" customHeight="1" x14ac:dyDescent="0.2">
      <c r="A202" s="209"/>
      <c r="B202" s="209"/>
      <c r="C202" s="53" t="s">
        <v>3</v>
      </c>
      <c r="D202" s="54">
        <v>26</v>
      </c>
      <c r="E202" s="55">
        <v>0</v>
      </c>
      <c r="F202" s="55">
        <v>0</v>
      </c>
      <c r="G202" s="55">
        <v>0</v>
      </c>
      <c r="H202" s="55">
        <v>0</v>
      </c>
      <c r="I202" s="55">
        <v>0</v>
      </c>
      <c r="J202" s="55">
        <v>0</v>
      </c>
      <c r="K202" s="56">
        <v>0</v>
      </c>
      <c r="L202" s="46">
        <v>0</v>
      </c>
      <c r="M202" s="122"/>
      <c r="N202" s="124">
        <v>0</v>
      </c>
      <c r="O202" s="124">
        <v>0</v>
      </c>
      <c r="P202" s="124"/>
      <c r="Q202" s="124">
        <v>0</v>
      </c>
      <c r="R202" s="124">
        <v>0</v>
      </c>
      <c r="S202" s="47"/>
    </row>
    <row r="203" spans="1:19" ht="9" customHeight="1" x14ac:dyDescent="0.2">
      <c r="A203" s="209"/>
      <c r="B203" s="209"/>
      <c r="C203" s="48" t="s">
        <v>4</v>
      </c>
      <c r="D203" s="49">
        <v>27</v>
      </c>
      <c r="E203" s="50">
        <v>0</v>
      </c>
      <c r="F203" s="50">
        <v>0</v>
      </c>
      <c r="G203" s="50">
        <v>0</v>
      </c>
      <c r="H203" s="50">
        <v>0</v>
      </c>
      <c r="I203" s="50">
        <v>0</v>
      </c>
      <c r="J203" s="51">
        <v>0</v>
      </c>
      <c r="K203" s="50">
        <v>0</v>
      </c>
      <c r="L203" s="78">
        <v>0</v>
      </c>
      <c r="M203" s="123"/>
      <c r="N203" s="125">
        <v>0</v>
      </c>
      <c r="O203" s="125">
        <v>0</v>
      </c>
      <c r="P203" s="125">
        <v>0</v>
      </c>
      <c r="Q203" s="125">
        <v>0</v>
      </c>
      <c r="R203" s="125">
        <v>0</v>
      </c>
      <c r="S203" s="47"/>
    </row>
    <row r="204" spans="1:19" ht="12.75" customHeight="1" x14ac:dyDescent="0.2">
      <c r="A204" s="209"/>
      <c r="B204" s="209"/>
      <c r="C204" s="53" t="s">
        <v>3</v>
      </c>
      <c r="D204" s="54">
        <v>28</v>
      </c>
      <c r="E204" s="55">
        <v>0</v>
      </c>
      <c r="F204" s="55">
        <v>0</v>
      </c>
      <c r="G204" s="55">
        <v>0</v>
      </c>
      <c r="H204" s="55">
        <v>0</v>
      </c>
      <c r="I204" s="55">
        <v>0</v>
      </c>
      <c r="J204" s="55">
        <v>0</v>
      </c>
      <c r="K204" s="56">
        <v>0</v>
      </c>
      <c r="L204" s="46">
        <v>0</v>
      </c>
      <c r="M204" s="122"/>
      <c r="N204" s="124">
        <v>0</v>
      </c>
      <c r="O204" s="124">
        <v>0</v>
      </c>
      <c r="P204" s="124"/>
      <c r="Q204" s="124">
        <v>0</v>
      </c>
      <c r="R204" s="124">
        <v>0</v>
      </c>
      <c r="S204" s="47"/>
    </row>
    <row r="205" spans="1:19" ht="9" customHeight="1" x14ac:dyDescent="0.2">
      <c r="A205" s="209"/>
      <c r="B205" s="209"/>
      <c r="C205" s="48" t="s">
        <v>4</v>
      </c>
      <c r="D205" s="49">
        <v>29</v>
      </c>
      <c r="E205" s="50">
        <v>0</v>
      </c>
      <c r="F205" s="50">
        <v>0</v>
      </c>
      <c r="G205" s="50">
        <v>0</v>
      </c>
      <c r="H205" s="50">
        <v>0</v>
      </c>
      <c r="I205" s="50">
        <v>0</v>
      </c>
      <c r="J205" s="51">
        <v>0</v>
      </c>
      <c r="K205" s="50">
        <v>0</v>
      </c>
      <c r="L205" s="78">
        <v>0</v>
      </c>
      <c r="M205" s="123"/>
      <c r="N205" s="125">
        <v>0</v>
      </c>
      <c r="O205" s="125">
        <v>0</v>
      </c>
      <c r="P205" s="125">
        <v>0</v>
      </c>
      <c r="Q205" s="125">
        <v>0</v>
      </c>
      <c r="R205" s="125">
        <v>0</v>
      </c>
      <c r="S205" s="47"/>
    </row>
    <row r="206" spans="1:19" ht="12.75" customHeight="1" x14ac:dyDescent="0.2">
      <c r="A206" s="209"/>
      <c r="B206" s="209"/>
      <c r="C206" s="53" t="s">
        <v>3</v>
      </c>
      <c r="D206" s="54">
        <v>30</v>
      </c>
      <c r="E206" s="55">
        <v>0</v>
      </c>
      <c r="F206" s="55">
        <v>0</v>
      </c>
      <c r="G206" s="55">
        <v>0</v>
      </c>
      <c r="H206" s="55">
        <v>0</v>
      </c>
      <c r="I206" s="55">
        <v>0</v>
      </c>
      <c r="J206" s="55">
        <v>0</v>
      </c>
      <c r="K206" s="56">
        <v>0</v>
      </c>
      <c r="L206" s="46">
        <v>0</v>
      </c>
      <c r="M206" s="122"/>
      <c r="N206" s="124">
        <v>0</v>
      </c>
      <c r="O206" s="124">
        <v>0</v>
      </c>
      <c r="P206" s="124"/>
      <c r="Q206" s="124">
        <v>0</v>
      </c>
      <c r="R206" s="124">
        <v>0</v>
      </c>
      <c r="S206" s="47"/>
    </row>
    <row r="207" spans="1:19" ht="9" customHeight="1" x14ac:dyDescent="0.2">
      <c r="A207" s="209"/>
      <c r="B207" s="209"/>
      <c r="C207" s="48" t="s">
        <v>4</v>
      </c>
      <c r="D207" s="49">
        <v>33</v>
      </c>
      <c r="E207" s="50">
        <v>0</v>
      </c>
      <c r="F207" s="50">
        <v>0</v>
      </c>
      <c r="G207" s="50">
        <v>0</v>
      </c>
      <c r="H207" s="50">
        <v>0</v>
      </c>
      <c r="I207" s="50">
        <v>0</v>
      </c>
      <c r="J207" s="51">
        <v>0</v>
      </c>
      <c r="K207" s="50">
        <v>0</v>
      </c>
      <c r="L207" s="78">
        <v>0</v>
      </c>
      <c r="M207" s="123"/>
      <c r="N207" s="125">
        <v>0</v>
      </c>
      <c r="O207" s="125">
        <v>0</v>
      </c>
      <c r="P207" s="125">
        <v>0</v>
      </c>
      <c r="Q207" s="125">
        <v>0</v>
      </c>
      <c r="R207" s="125">
        <v>0</v>
      </c>
      <c r="S207" s="47"/>
    </row>
    <row r="208" spans="1:19" ht="12.75" customHeight="1" x14ac:dyDescent="0.2">
      <c r="A208" s="209"/>
      <c r="B208" s="209"/>
      <c r="C208" s="53" t="s">
        <v>3</v>
      </c>
      <c r="D208" s="54">
        <v>34</v>
      </c>
      <c r="E208" s="55">
        <v>0</v>
      </c>
      <c r="F208" s="55">
        <v>0</v>
      </c>
      <c r="G208" s="55">
        <v>0</v>
      </c>
      <c r="H208" s="55">
        <v>0</v>
      </c>
      <c r="I208" s="55">
        <v>0</v>
      </c>
      <c r="J208" s="55">
        <v>0</v>
      </c>
      <c r="K208" s="56">
        <v>0</v>
      </c>
      <c r="L208" s="46">
        <v>0</v>
      </c>
      <c r="M208" s="122"/>
      <c r="N208" s="124">
        <v>0</v>
      </c>
      <c r="O208" s="124">
        <v>0</v>
      </c>
      <c r="P208" s="124"/>
      <c r="Q208" s="124">
        <v>0</v>
      </c>
      <c r="R208" s="124">
        <v>0</v>
      </c>
      <c r="S208" s="47"/>
    </row>
    <row r="209" spans="1:19" ht="9" customHeight="1" x14ac:dyDescent="0.2">
      <c r="A209" s="209"/>
      <c r="B209" s="209"/>
      <c r="C209" s="48" t="s">
        <v>4</v>
      </c>
      <c r="D209" s="49">
        <v>35</v>
      </c>
      <c r="E209" s="50">
        <v>0</v>
      </c>
      <c r="F209" s="50">
        <v>0</v>
      </c>
      <c r="G209" s="50">
        <v>0</v>
      </c>
      <c r="H209" s="50">
        <v>0</v>
      </c>
      <c r="I209" s="50">
        <v>0</v>
      </c>
      <c r="J209" s="51">
        <v>0</v>
      </c>
      <c r="K209" s="50">
        <v>0</v>
      </c>
      <c r="L209" s="78">
        <v>0</v>
      </c>
      <c r="M209" s="123"/>
      <c r="N209" s="125">
        <v>0</v>
      </c>
      <c r="O209" s="125">
        <v>0</v>
      </c>
      <c r="P209" s="125">
        <v>0</v>
      </c>
      <c r="Q209" s="125">
        <v>0</v>
      </c>
      <c r="R209" s="125">
        <v>0</v>
      </c>
      <c r="S209" s="47"/>
    </row>
    <row r="210" spans="1:19" ht="12.75" customHeight="1" x14ac:dyDescent="0.2">
      <c r="A210" s="209"/>
      <c r="B210" s="209"/>
      <c r="C210" s="53" t="s">
        <v>3</v>
      </c>
      <c r="D210" s="54">
        <v>36</v>
      </c>
      <c r="E210" s="55">
        <v>0</v>
      </c>
      <c r="F210" s="55">
        <v>0</v>
      </c>
      <c r="G210" s="55">
        <v>0</v>
      </c>
      <c r="H210" s="55">
        <v>0</v>
      </c>
      <c r="I210" s="55">
        <v>0</v>
      </c>
      <c r="J210" s="55">
        <v>0</v>
      </c>
      <c r="K210" s="56">
        <v>0</v>
      </c>
      <c r="L210" s="46">
        <v>0</v>
      </c>
      <c r="M210" s="122"/>
      <c r="N210" s="124">
        <v>0</v>
      </c>
      <c r="O210" s="124">
        <v>0</v>
      </c>
      <c r="P210" s="124"/>
      <c r="Q210" s="124">
        <v>0</v>
      </c>
      <c r="R210" s="124">
        <v>0</v>
      </c>
      <c r="S210" s="47"/>
    </row>
    <row r="211" spans="1:19" ht="9" customHeight="1" x14ac:dyDescent="0.2">
      <c r="A211" s="209"/>
      <c r="B211" s="209"/>
      <c r="C211" s="48" t="s">
        <v>4</v>
      </c>
      <c r="D211" s="49">
        <v>37</v>
      </c>
      <c r="E211" s="50">
        <v>0</v>
      </c>
      <c r="F211" s="50">
        <v>0</v>
      </c>
      <c r="G211" s="50">
        <v>0</v>
      </c>
      <c r="H211" s="50">
        <v>0</v>
      </c>
      <c r="I211" s="50">
        <v>0</v>
      </c>
      <c r="J211" s="51">
        <v>0</v>
      </c>
      <c r="K211" s="50">
        <v>0</v>
      </c>
      <c r="L211" s="78">
        <v>0</v>
      </c>
      <c r="M211" s="123"/>
      <c r="N211" s="125">
        <v>0</v>
      </c>
      <c r="O211" s="125">
        <v>0</v>
      </c>
      <c r="P211" s="125">
        <v>0</v>
      </c>
      <c r="Q211" s="125">
        <v>0</v>
      </c>
      <c r="R211" s="125">
        <v>0</v>
      </c>
      <c r="S211" s="47"/>
    </row>
    <row r="212" spans="1:19" ht="12.75" customHeight="1" x14ac:dyDescent="0.2">
      <c r="A212" s="209"/>
      <c r="B212" s="209"/>
      <c r="C212" s="53" t="s">
        <v>3</v>
      </c>
      <c r="D212" s="54">
        <v>38</v>
      </c>
      <c r="E212" s="55">
        <v>0</v>
      </c>
      <c r="F212" s="55">
        <v>0</v>
      </c>
      <c r="G212" s="55">
        <v>0</v>
      </c>
      <c r="H212" s="55">
        <v>0</v>
      </c>
      <c r="I212" s="55">
        <v>0</v>
      </c>
      <c r="J212" s="55">
        <v>0</v>
      </c>
      <c r="K212" s="56">
        <v>0</v>
      </c>
      <c r="L212" s="46">
        <v>0</v>
      </c>
      <c r="M212" s="122"/>
      <c r="N212" s="124">
        <v>0</v>
      </c>
      <c r="O212" s="124">
        <v>0</v>
      </c>
      <c r="P212" s="124"/>
      <c r="Q212" s="124">
        <v>0</v>
      </c>
      <c r="R212" s="124">
        <v>0</v>
      </c>
      <c r="S212" s="47"/>
    </row>
    <row r="213" spans="1:19" ht="9" customHeight="1" x14ac:dyDescent="0.2">
      <c r="A213" s="209"/>
      <c r="B213" s="209"/>
      <c r="C213" s="48" t="s">
        <v>4</v>
      </c>
      <c r="D213" s="49">
        <v>39</v>
      </c>
      <c r="E213" s="50">
        <v>0</v>
      </c>
      <c r="F213" s="50">
        <v>0</v>
      </c>
      <c r="G213" s="50">
        <v>0</v>
      </c>
      <c r="H213" s="50">
        <v>0</v>
      </c>
      <c r="I213" s="50">
        <v>0</v>
      </c>
      <c r="J213" s="51">
        <v>0</v>
      </c>
      <c r="K213" s="50">
        <v>0</v>
      </c>
      <c r="L213" s="78">
        <v>0</v>
      </c>
      <c r="M213" s="123"/>
      <c r="N213" s="125">
        <v>0</v>
      </c>
      <c r="O213" s="125">
        <v>0</v>
      </c>
      <c r="P213" s="125">
        <v>0</v>
      </c>
      <c r="Q213" s="125">
        <v>0</v>
      </c>
      <c r="R213" s="125">
        <v>0</v>
      </c>
      <c r="S213" s="47"/>
    </row>
    <row r="214" spans="1:19" ht="12.75" customHeight="1" x14ac:dyDescent="0.2">
      <c r="A214" s="209"/>
      <c r="B214" s="209"/>
      <c r="C214" s="53" t="s">
        <v>3</v>
      </c>
      <c r="D214" s="54">
        <v>40</v>
      </c>
      <c r="E214" s="55">
        <v>0</v>
      </c>
      <c r="F214" s="55">
        <v>0</v>
      </c>
      <c r="G214" s="55">
        <v>0</v>
      </c>
      <c r="H214" s="55">
        <v>0</v>
      </c>
      <c r="I214" s="55">
        <v>0</v>
      </c>
      <c r="J214" s="55">
        <v>0</v>
      </c>
      <c r="K214" s="56">
        <v>0</v>
      </c>
      <c r="L214" s="46">
        <v>0</v>
      </c>
      <c r="M214" s="122"/>
      <c r="N214" s="124">
        <v>0</v>
      </c>
      <c r="O214" s="124">
        <v>0</v>
      </c>
      <c r="P214" s="124"/>
      <c r="Q214" s="124">
        <v>0</v>
      </c>
      <c r="R214" s="124">
        <v>0</v>
      </c>
      <c r="S214" s="47"/>
    </row>
    <row r="215" spans="1:19" ht="9" customHeight="1" x14ac:dyDescent="0.2">
      <c r="A215" s="210"/>
      <c r="B215" s="210"/>
      <c r="C215" s="58"/>
      <c r="D215" s="59"/>
      <c r="E215" s="61">
        <v>0</v>
      </c>
      <c r="F215" s="61">
        <v>0</v>
      </c>
      <c r="G215" s="61">
        <v>0</v>
      </c>
      <c r="H215" s="61">
        <v>0</v>
      </c>
      <c r="I215" s="61">
        <v>0</v>
      </c>
      <c r="J215" s="60">
        <v>0</v>
      </c>
      <c r="K215" s="61">
        <v>0</v>
      </c>
      <c r="L215" s="78">
        <v>0</v>
      </c>
      <c r="M215" s="123"/>
      <c r="N215" s="125">
        <v>0</v>
      </c>
      <c r="O215" s="125">
        <v>0</v>
      </c>
      <c r="P215" s="125">
        <v>0</v>
      </c>
      <c r="Q215" s="125">
        <v>0</v>
      </c>
      <c r="R215" s="125">
        <v>0</v>
      </c>
      <c r="S215" s="47"/>
    </row>
    <row r="216" spans="1:19" ht="12.75" customHeight="1" x14ac:dyDescent="0.2">
      <c r="A216" s="196">
        <v>34425</v>
      </c>
      <c r="B216" s="196">
        <v>34515</v>
      </c>
      <c r="C216" s="42" t="s">
        <v>3</v>
      </c>
      <c r="D216" s="43">
        <v>0</v>
      </c>
      <c r="E216" s="44">
        <v>0</v>
      </c>
      <c r="F216" s="44">
        <v>0</v>
      </c>
      <c r="G216" s="44">
        <v>0</v>
      </c>
      <c r="H216" s="44">
        <v>0</v>
      </c>
      <c r="I216" s="44">
        <v>0</v>
      </c>
      <c r="J216" s="44">
        <v>0</v>
      </c>
      <c r="K216" s="45">
        <v>0</v>
      </c>
      <c r="L216" s="46">
        <v>0</v>
      </c>
      <c r="M216" s="122"/>
      <c r="N216" s="124">
        <v>0</v>
      </c>
      <c r="O216" s="124">
        <v>0</v>
      </c>
      <c r="P216" s="124"/>
      <c r="Q216" s="124">
        <v>0</v>
      </c>
      <c r="R216" s="124">
        <v>0</v>
      </c>
      <c r="S216" s="47"/>
    </row>
    <row r="217" spans="1:19" ht="9" customHeight="1" x14ac:dyDescent="0.2">
      <c r="A217" s="213"/>
      <c r="B217" s="213"/>
      <c r="C217" s="48" t="s">
        <v>4</v>
      </c>
      <c r="D217" s="49">
        <v>0</v>
      </c>
      <c r="E217" s="50">
        <v>0</v>
      </c>
      <c r="F217" s="50">
        <v>0</v>
      </c>
      <c r="G217" s="50">
        <v>0</v>
      </c>
      <c r="H217" s="50">
        <v>0</v>
      </c>
      <c r="I217" s="50">
        <v>0</v>
      </c>
      <c r="J217" s="51">
        <v>0</v>
      </c>
      <c r="K217" s="50">
        <v>0</v>
      </c>
      <c r="L217" s="78">
        <v>0</v>
      </c>
      <c r="M217" s="123"/>
      <c r="N217" s="125">
        <v>0</v>
      </c>
      <c r="O217" s="125">
        <v>0</v>
      </c>
      <c r="P217" s="125">
        <v>0</v>
      </c>
      <c r="Q217" s="125">
        <v>0</v>
      </c>
      <c r="R217" s="125">
        <v>0</v>
      </c>
      <c r="S217" s="47"/>
    </row>
    <row r="218" spans="1:19" ht="12.75" customHeight="1" x14ac:dyDescent="0.2">
      <c r="A218" s="208">
        <v>34425</v>
      </c>
      <c r="B218" s="208">
        <v>34515</v>
      </c>
      <c r="C218" s="53" t="s">
        <v>3</v>
      </c>
      <c r="D218" s="54">
        <v>1</v>
      </c>
      <c r="E218" s="55">
        <v>0</v>
      </c>
      <c r="F218" s="55">
        <v>0</v>
      </c>
      <c r="G218" s="55">
        <v>0</v>
      </c>
      <c r="H218" s="55">
        <v>0</v>
      </c>
      <c r="I218" s="55">
        <v>0</v>
      </c>
      <c r="J218" s="55">
        <v>0</v>
      </c>
      <c r="K218" s="56">
        <v>0</v>
      </c>
      <c r="L218" s="46">
        <v>0</v>
      </c>
      <c r="M218" s="122"/>
      <c r="N218" s="124">
        <v>0</v>
      </c>
      <c r="O218" s="124">
        <v>0</v>
      </c>
      <c r="P218" s="124"/>
      <c r="Q218" s="124">
        <v>0</v>
      </c>
      <c r="R218" s="124">
        <v>0</v>
      </c>
      <c r="S218" s="47"/>
    </row>
    <row r="219" spans="1:19" ht="9" customHeight="1" x14ac:dyDescent="0.2">
      <c r="A219" s="208"/>
      <c r="B219" s="208"/>
      <c r="C219" s="48" t="s">
        <v>4</v>
      </c>
      <c r="D219" s="49">
        <v>2</v>
      </c>
      <c r="E219" s="50">
        <v>0</v>
      </c>
      <c r="F219" s="50">
        <v>0</v>
      </c>
      <c r="G219" s="50">
        <v>0</v>
      </c>
      <c r="H219" s="50">
        <v>0</v>
      </c>
      <c r="I219" s="50">
        <v>0</v>
      </c>
      <c r="J219" s="51">
        <v>0</v>
      </c>
      <c r="K219" s="50">
        <v>0</v>
      </c>
      <c r="L219" s="78">
        <v>0</v>
      </c>
      <c r="M219" s="123"/>
      <c r="N219" s="125">
        <v>0</v>
      </c>
      <c r="O219" s="125">
        <v>0</v>
      </c>
      <c r="P219" s="125">
        <v>0</v>
      </c>
      <c r="Q219" s="125">
        <v>0</v>
      </c>
      <c r="R219" s="125">
        <v>0</v>
      </c>
      <c r="S219" s="47"/>
    </row>
    <row r="220" spans="1:19" ht="12.75" customHeight="1" x14ac:dyDescent="0.2">
      <c r="A220" s="209"/>
      <c r="B220" s="209"/>
      <c r="C220" s="53" t="s">
        <v>3</v>
      </c>
      <c r="D220" s="54">
        <v>3</v>
      </c>
      <c r="E220" s="55">
        <v>0</v>
      </c>
      <c r="F220" s="55">
        <v>0</v>
      </c>
      <c r="G220" s="55">
        <v>0</v>
      </c>
      <c r="H220" s="55">
        <v>0</v>
      </c>
      <c r="I220" s="55">
        <v>0</v>
      </c>
      <c r="J220" s="55">
        <v>0</v>
      </c>
      <c r="K220" s="56">
        <v>0</v>
      </c>
      <c r="L220" s="46">
        <v>0</v>
      </c>
      <c r="M220" s="122"/>
      <c r="N220" s="124">
        <v>0</v>
      </c>
      <c r="O220" s="124">
        <v>0</v>
      </c>
      <c r="P220" s="124"/>
      <c r="Q220" s="124">
        <v>0</v>
      </c>
      <c r="R220" s="124">
        <v>0</v>
      </c>
      <c r="S220" s="47"/>
    </row>
    <row r="221" spans="1:19" ht="9" customHeight="1" x14ac:dyDescent="0.2">
      <c r="A221" s="209"/>
      <c r="B221" s="209"/>
      <c r="C221" s="48" t="s">
        <v>4</v>
      </c>
      <c r="D221" s="49">
        <v>4</v>
      </c>
      <c r="E221" s="50">
        <v>0</v>
      </c>
      <c r="F221" s="50">
        <v>0</v>
      </c>
      <c r="G221" s="50">
        <v>0</v>
      </c>
      <c r="H221" s="50">
        <v>0</v>
      </c>
      <c r="I221" s="50">
        <v>0</v>
      </c>
      <c r="J221" s="51">
        <v>0</v>
      </c>
      <c r="K221" s="50">
        <v>0</v>
      </c>
      <c r="L221" s="78">
        <v>0</v>
      </c>
      <c r="M221" s="123"/>
      <c r="N221" s="125">
        <v>0</v>
      </c>
      <c r="O221" s="125">
        <v>0</v>
      </c>
      <c r="P221" s="125">
        <v>0</v>
      </c>
      <c r="Q221" s="125">
        <v>0</v>
      </c>
      <c r="R221" s="125">
        <v>0</v>
      </c>
      <c r="S221" s="47"/>
    </row>
    <row r="222" spans="1:19" ht="12.75" customHeight="1" x14ac:dyDescent="0.2">
      <c r="A222" s="209"/>
      <c r="B222" s="209"/>
      <c r="C222" s="53" t="s">
        <v>3</v>
      </c>
      <c r="D222" s="54">
        <v>5</v>
      </c>
      <c r="E222" s="55">
        <v>0</v>
      </c>
      <c r="F222" s="55">
        <v>0</v>
      </c>
      <c r="G222" s="55">
        <v>0</v>
      </c>
      <c r="H222" s="55">
        <v>0</v>
      </c>
      <c r="I222" s="55">
        <v>0</v>
      </c>
      <c r="J222" s="55">
        <v>0</v>
      </c>
      <c r="K222" s="56">
        <v>0</v>
      </c>
      <c r="L222" s="46">
        <v>0</v>
      </c>
      <c r="M222" s="122"/>
      <c r="N222" s="124">
        <v>0</v>
      </c>
      <c r="O222" s="124">
        <v>0</v>
      </c>
      <c r="P222" s="124"/>
      <c r="Q222" s="124">
        <v>0</v>
      </c>
      <c r="R222" s="124">
        <v>0</v>
      </c>
      <c r="S222" s="47"/>
    </row>
    <row r="223" spans="1:19" ht="9" customHeight="1" x14ac:dyDescent="0.2">
      <c r="A223" s="209"/>
      <c r="B223" s="209"/>
      <c r="C223" s="48" t="s">
        <v>4</v>
      </c>
      <c r="D223" s="49">
        <v>6</v>
      </c>
      <c r="E223" s="50">
        <v>0</v>
      </c>
      <c r="F223" s="50">
        <v>0</v>
      </c>
      <c r="G223" s="50">
        <v>0</v>
      </c>
      <c r="H223" s="50">
        <v>0</v>
      </c>
      <c r="I223" s="50">
        <v>0</v>
      </c>
      <c r="J223" s="51">
        <v>0</v>
      </c>
      <c r="K223" s="50">
        <v>0</v>
      </c>
      <c r="L223" s="78">
        <v>0</v>
      </c>
      <c r="M223" s="123"/>
      <c r="N223" s="125">
        <v>0</v>
      </c>
      <c r="O223" s="125">
        <v>0</v>
      </c>
      <c r="P223" s="125">
        <v>0</v>
      </c>
      <c r="Q223" s="125">
        <v>0</v>
      </c>
      <c r="R223" s="125">
        <v>0</v>
      </c>
      <c r="S223" s="47"/>
    </row>
    <row r="224" spans="1:19" ht="12.75" customHeight="1" x14ac:dyDescent="0.2">
      <c r="A224" s="209"/>
      <c r="B224" s="209"/>
      <c r="C224" s="53" t="s">
        <v>3</v>
      </c>
      <c r="D224" s="54">
        <v>7</v>
      </c>
      <c r="E224" s="55">
        <v>0</v>
      </c>
      <c r="F224" s="55">
        <v>0</v>
      </c>
      <c r="G224" s="55">
        <v>0</v>
      </c>
      <c r="H224" s="55">
        <v>0</v>
      </c>
      <c r="I224" s="55">
        <v>0</v>
      </c>
      <c r="J224" s="55">
        <v>0</v>
      </c>
      <c r="K224" s="56">
        <v>0</v>
      </c>
      <c r="L224" s="46">
        <v>0</v>
      </c>
      <c r="M224" s="122"/>
      <c r="N224" s="124">
        <v>0</v>
      </c>
      <c r="O224" s="124">
        <v>0</v>
      </c>
      <c r="P224" s="124"/>
      <c r="Q224" s="124">
        <v>0</v>
      </c>
      <c r="R224" s="124">
        <v>0</v>
      </c>
      <c r="S224" s="47"/>
    </row>
    <row r="225" spans="1:19" ht="9" customHeight="1" x14ac:dyDescent="0.2">
      <c r="A225" s="209"/>
      <c r="B225" s="209"/>
      <c r="C225" s="48" t="s">
        <v>4</v>
      </c>
      <c r="D225" s="49">
        <v>8</v>
      </c>
      <c r="E225" s="50">
        <v>0</v>
      </c>
      <c r="F225" s="50">
        <v>0</v>
      </c>
      <c r="G225" s="50">
        <v>0</v>
      </c>
      <c r="H225" s="50">
        <v>0</v>
      </c>
      <c r="I225" s="50">
        <v>0</v>
      </c>
      <c r="J225" s="51">
        <v>0</v>
      </c>
      <c r="K225" s="50">
        <v>0</v>
      </c>
      <c r="L225" s="78">
        <v>0</v>
      </c>
      <c r="M225" s="123"/>
      <c r="N225" s="125">
        <v>0</v>
      </c>
      <c r="O225" s="125">
        <v>0</v>
      </c>
      <c r="P225" s="125">
        <v>0</v>
      </c>
      <c r="Q225" s="125">
        <v>0</v>
      </c>
      <c r="R225" s="125">
        <v>0</v>
      </c>
      <c r="S225" s="47"/>
    </row>
    <row r="226" spans="1:19" ht="12.75" customHeight="1" x14ac:dyDescent="0.2">
      <c r="A226" s="209"/>
      <c r="B226" s="209"/>
      <c r="C226" s="53" t="s">
        <v>3</v>
      </c>
      <c r="D226" s="54">
        <v>9</v>
      </c>
      <c r="E226" s="55">
        <v>0</v>
      </c>
      <c r="F226" s="55">
        <v>0</v>
      </c>
      <c r="G226" s="55">
        <v>0</v>
      </c>
      <c r="H226" s="55">
        <v>0</v>
      </c>
      <c r="I226" s="55">
        <v>0</v>
      </c>
      <c r="J226" s="55">
        <v>0</v>
      </c>
      <c r="K226" s="56">
        <v>0</v>
      </c>
      <c r="L226" s="46">
        <v>0</v>
      </c>
      <c r="M226" s="122"/>
      <c r="N226" s="124">
        <v>0</v>
      </c>
      <c r="O226" s="124">
        <v>0</v>
      </c>
      <c r="P226" s="124"/>
      <c r="Q226" s="124">
        <v>0</v>
      </c>
      <c r="R226" s="124">
        <v>0</v>
      </c>
      <c r="S226" s="47"/>
    </row>
    <row r="227" spans="1:19" ht="9" customHeight="1" x14ac:dyDescent="0.2">
      <c r="A227" s="209"/>
      <c r="B227" s="209"/>
      <c r="C227" s="48" t="s">
        <v>4</v>
      </c>
      <c r="D227" s="49">
        <v>10</v>
      </c>
      <c r="E227" s="50">
        <v>0</v>
      </c>
      <c r="F227" s="50">
        <v>0</v>
      </c>
      <c r="G227" s="50">
        <v>0</v>
      </c>
      <c r="H227" s="50">
        <v>0</v>
      </c>
      <c r="I227" s="50">
        <v>0</v>
      </c>
      <c r="J227" s="51">
        <v>0</v>
      </c>
      <c r="K227" s="50">
        <v>0</v>
      </c>
      <c r="L227" s="78">
        <v>0</v>
      </c>
      <c r="M227" s="123"/>
      <c r="N227" s="125">
        <v>0</v>
      </c>
      <c r="O227" s="125">
        <v>0</v>
      </c>
      <c r="P227" s="125">
        <v>0</v>
      </c>
      <c r="Q227" s="125">
        <v>0</v>
      </c>
      <c r="R227" s="125">
        <v>0</v>
      </c>
      <c r="S227" s="47"/>
    </row>
    <row r="228" spans="1:19" ht="12.75" customHeight="1" x14ac:dyDescent="0.2">
      <c r="A228" s="209"/>
      <c r="B228" s="209"/>
      <c r="C228" s="53" t="s">
        <v>3</v>
      </c>
      <c r="D228" s="54">
        <v>11</v>
      </c>
      <c r="E228" s="55">
        <v>0</v>
      </c>
      <c r="F228" s="55">
        <v>0</v>
      </c>
      <c r="G228" s="55">
        <v>0</v>
      </c>
      <c r="H228" s="55">
        <v>0</v>
      </c>
      <c r="I228" s="55">
        <v>0</v>
      </c>
      <c r="J228" s="55">
        <v>0</v>
      </c>
      <c r="K228" s="56">
        <v>0</v>
      </c>
      <c r="L228" s="46">
        <v>0</v>
      </c>
      <c r="M228" s="122"/>
      <c r="N228" s="124">
        <v>0</v>
      </c>
      <c r="O228" s="124">
        <v>0</v>
      </c>
      <c r="P228" s="124"/>
      <c r="Q228" s="124">
        <v>0</v>
      </c>
      <c r="R228" s="124">
        <v>0</v>
      </c>
      <c r="S228" s="47"/>
    </row>
    <row r="229" spans="1:19" ht="9" customHeight="1" x14ac:dyDescent="0.2">
      <c r="A229" s="209"/>
      <c r="B229" s="209"/>
      <c r="C229" s="48" t="s">
        <v>4</v>
      </c>
      <c r="D229" s="49">
        <v>12</v>
      </c>
      <c r="E229" s="50">
        <v>0</v>
      </c>
      <c r="F229" s="50">
        <v>0</v>
      </c>
      <c r="G229" s="50">
        <v>0</v>
      </c>
      <c r="H229" s="50">
        <v>0</v>
      </c>
      <c r="I229" s="50">
        <v>0</v>
      </c>
      <c r="J229" s="51">
        <v>0</v>
      </c>
      <c r="K229" s="50">
        <v>0</v>
      </c>
      <c r="L229" s="78">
        <v>0</v>
      </c>
      <c r="M229" s="123"/>
      <c r="N229" s="125">
        <v>0</v>
      </c>
      <c r="O229" s="125">
        <v>0</v>
      </c>
      <c r="P229" s="125">
        <v>0</v>
      </c>
      <c r="Q229" s="125">
        <v>0</v>
      </c>
      <c r="R229" s="125">
        <v>0</v>
      </c>
      <c r="S229" s="47"/>
    </row>
    <row r="230" spans="1:19" ht="12.75" customHeight="1" x14ac:dyDescent="0.2">
      <c r="A230" s="209"/>
      <c r="B230" s="209"/>
      <c r="C230" s="53" t="s">
        <v>3</v>
      </c>
      <c r="D230" s="54">
        <v>13</v>
      </c>
      <c r="E230" s="55">
        <v>0</v>
      </c>
      <c r="F230" s="55">
        <v>0</v>
      </c>
      <c r="G230" s="55">
        <v>0</v>
      </c>
      <c r="H230" s="55">
        <v>0</v>
      </c>
      <c r="I230" s="55">
        <v>0</v>
      </c>
      <c r="J230" s="55">
        <v>0</v>
      </c>
      <c r="K230" s="56">
        <v>0</v>
      </c>
      <c r="L230" s="46">
        <v>0</v>
      </c>
      <c r="M230" s="122"/>
      <c r="N230" s="124">
        <v>0</v>
      </c>
      <c r="O230" s="124">
        <v>0</v>
      </c>
      <c r="P230" s="124"/>
      <c r="Q230" s="124">
        <v>0</v>
      </c>
      <c r="R230" s="124">
        <v>0</v>
      </c>
      <c r="S230" s="47"/>
    </row>
    <row r="231" spans="1:19" ht="9" customHeight="1" x14ac:dyDescent="0.2">
      <c r="A231" s="209"/>
      <c r="B231" s="209"/>
      <c r="C231" s="48" t="s">
        <v>4</v>
      </c>
      <c r="D231" s="49">
        <v>14</v>
      </c>
      <c r="E231" s="50">
        <v>0</v>
      </c>
      <c r="F231" s="50">
        <v>0</v>
      </c>
      <c r="G231" s="50">
        <v>0</v>
      </c>
      <c r="H231" s="50">
        <v>0</v>
      </c>
      <c r="I231" s="50">
        <v>0</v>
      </c>
      <c r="J231" s="51">
        <v>0</v>
      </c>
      <c r="K231" s="50">
        <v>0</v>
      </c>
      <c r="L231" s="78">
        <v>0</v>
      </c>
      <c r="M231" s="123"/>
      <c r="N231" s="125">
        <v>0</v>
      </c>
      <c r="O231" s="125">
        <v>0</v>
      </c>
      <c r="P231" s="125">
        <v>0</v>
      </c>
      <c r="Q231" s="125">
        <v>0</v>
      </c>
      <c r="R231" s="125">
        <v>0</v>
      </c>
      <c r="S231" s="47"/>
    </row>
    <row r="232" spans="1:19" ht="12.75" customHeight="1" x14ac:dyDescent="0.2">
      <c r="A232" s="209"/>
      <c r="B232" s="209"/>
      <c r="C232" s="53" t="s">
        <v>3</v>
      </c>
      <c r="D232" s="54">
        <v>15</v>
      </c>
      <c r="E232" s="55">
        <v>0</v>
      </c>
      <c r="F232" s="55">
        <v>0</v>
      </c>
      <c r="G232" s="55">
        <v>0</v>
      </c>
      <c r="H232" s="55">
        <v>0</v>
      </c>
      <c r="I232" s="55">
        <v>0</v>
      </c>
      <c r="J232" s="55">
        <v>0</v>
      </c>
      <c r="K232" s="56">
        <v>0</v>
      </c>
      <c r="L232" s="46">
        <v>0</v>
      </c>
      <c r="M232" s="122"/>
      <c r="N232" s="124">
        <v>0</v>
      </c>
      <c r="O232" s="124">
        <v>0</v>
      </c>
      <c r="P232" s="124"/>
      <c r="Q232" s="124">
        <v>0</v>
      </c>
      <c r="R232" s="124">
        <v>0</v>
      </c>
      <c r="S232" s="47"/>
    </row>
    <row r="233" spans="1:19" ht="9" customHeight="1" x14ac:dyDescent="0.2">
      <c r="A233" s="209"/>
      <c r="B233" s="209"/>
      <c r="C233" s="48" t="s">
        <v>4</v>
      </c>
      <c r="D233" s="49">
        <v>16</v>
      </c>
      <c r="E233" s="50">
        <v>0</v>
      </c>
      <c r="F233" s="50">
        <v>0</v>
      </c>
      <c r="G233" s="50">
        <v>0</v>
      </c>
      <c r="H233" s="50">
        <v>0</v>
      </c>
      <c r="I233" s="50">
        <v>0</v>
      </c>
      <c r="J233" s="51">
        <v>0</v>
      </c>
      <c r="K233" s="50">
        <v>0</v>
      </c>
      <c r="L233" s="78">
        <v>0</v>
      </c>
      <c r="M233" s="123"/>
      <c r="N233" s="125">
        <v>0</v>
      </c>
      <c r="O233" s="125">
        <v>0</v>
      </c>
      <c r="P233" s="125">
        <v>0</v>
      </c>
      <c r="Q233" s="125">
        <v>0</v>
      </c>
      <c r="R233" s="125">
        <v>0</v>
      </c>
      <c r="S233" s="47"/>
    </row>
    <row r="234" spans="1:19" ht="12.75" customHeight="1" x14ac:dyDescent="0.2">
      <c r="A234" s="209"/>
      <c r="B234" s="209"/>
      <c r="C234" s="53" t="s">
        <v>3</v>
      </c>
      <c r="D234" s="54">
        <v>17</v>
      </c>
      <c r="E234" s="55">
        <v>0</v>
      </c>
      <c r="F234" s="55">
        <v>0</v>
      </c>
      <c r="G234" s="55">
        <v>0</v>
      </c>
      <c r="H234" s="55">
        <v>0</v>
      </c>
      <c r="I234" s="55">
        <v>0</v>
      </c>
      <c r="J234" s="55">
        <v>0</v>
      </c>
      <c r="K234" s="56">
        <v>0</v>
      </c>
      <c r="L234" s="46">
        <v>0</v>
      </c>
      <c r="M234" s="122"/>
      <c r="N234" s="124">
        <v>0</v>
      </c>
      <c r="O234" s="124">
        <v>0</v>
      </c>
      <c r="P234" s="124"/>
      <c r="Q234" s="124">
        <v>0</v>
      </c>
      <c r="R234" s="124">
        <v>0</v>
      </c>
      <c r="S234" s="47"/>
    </row>
    <row r="235" spans="1:19" ht="9" customHeight="1" x14ac:dyDescent="0.2">
      <c r="A235" s="209"/>
      <c r="B235" s="209"/>
      <c r="C235" s="48" t="s">
        <v>4</v>
      </c>
      <c r="D235" s="49">
        <v>17</v>
      </c>
      <c r="E235" s="50">
        <v>0</v>
      </c>
      <c r="F235" s="50">
        <v>0</v>
      </c>
      <c r="G235" s="50">
        <v>0</v>
      </c>
      <c r="H235" s="50">
        <v>0</v>
      </c>
      <c r="I235" s="50">
        <v>0</v>
      </c>
      <c r="J235" s="51">
        <v>0</v>
      </c>
      <c r="K235" s="50">
        <v>0</v>
      </c>
      <c r="L235" s="78">
        <v>0</v>
      </c>
      <c r="M235" s="123"/>
      <c r="N235" s="125">
        <v>0</v>
      </c>
      <c r="O235" s="125">
        <v>0</v>
      </c>
      <c r="P235" s="125">
        <v>0</v>
      </c>
      <c r="Q235" s="125">
        <v>0</v>
      </c>
      <c r="R235" s="125">
        <v>0</v>
      </c>
      <c r="S235" s="47"/>
    </row>
    <row r="236" spans="1:19" ht="12.75" customHeight="1" x14ac:dyDescent="0.2">
      <c r="A236" s="209"/>
      <c r="B236" s="209"/>
      <c r="C236" s="53" t="s">
        <v>3</v>
      </c>
      <c r="D236" s="54">
        <v>18</v>
      </c>
      <c r="E236" s="55">
        <v>0</v>
      </c>
      <c r="F236" s="55">
        <v>0</v>
      </c>
      <c r="G236" s="55">
        <v>0</v>
      </c>
      <c r="H236" s="55">
        <v>0</v>
      </c>
      <c r="I236" s="55">
        <v>0</v>
      </c>
      <c r="J236" s="55">
        <v>0</v>
      </c>
      <c r="K236" s="56">
        <v>0</v>
      </c>
      <c r="L236" s="46">
        <v>0</v>
      </c>
      <c r="M236" s="122"/>
      <c r="N236" s="124">
        <v>0</v>
      </c>
      <c r="O236" s="124">
        <v>0</v>
      </c>
      <c r="P236" s="124"/>
      <c r="Q236" s="124">
        <v>0</v>
      </c>
      <c r="R236" s="124">
        <v>0</v>
      </c>
      <c r="S236" s="47"/>
    </row>
    <row r="237" spans="1:19" ht="9" customHeight="1" x14ac:dyDescent="0.2">
      <c r="A237" s="209"/>
      <c r="B237" s="209"/>
      <c r="C237" s="48" t="s">
        <v>4</v>
      </c>
      <c r="D237" s="49">
        <v>19</v>
      </c>
      <c r="E237" s="50">
        <v>0</v>
      </c>
      <c r="F237" s="50">
        <v>0</v>
      </c>
      <c r="G237" s="50">
        <v>0</v>
      </c>
      <c r="H237" s="50">
        <v>0</v>
      </c>
      <c r="I237" s="50">
        <v>0</v>
      </c>
      <c r="J237" s="51">
        <v>0</v>
      </c>
      <c r="K237" s="50">
        <v>0</v>
      </c>
      <c r="L237" s="78">
        <v>0</v>
      </c>
      <c r="M237" s="123"/>
      <c r="N237" s="125">
        <v>0</v>
      </c>
      <c r="O237" s="125">
        <v>0</v>
      </c>
      <c r="P237" s="125">
        <v>0</v>
      </c>
      <c r="Q237" s="125">
        <v>0</v>
      </c>
      <c r="R237" s="125">
        <v>0</v>
      </c>
      <c r="S237" s="47"/>
    </row>
    <row r="238" spans="1:19" ht="12.75" customHeight="1" x14ac:dyDescent="0.2">
      <c r="A238" s="209"/>
      <c r="B238" s="209"/>
      <c r="C238" s="53" t="s">
        <v>3</v>
      </c>
      <c r="D238" s="54">
        <v>20</v>
      </c>
      <c r="E238" s="55">
        <v>0</v>
      </c>
      <c r="F238" s="55">
        <v>0</v>
      </c>
      <c r="G238" s="55">
        <v>0</v>
      </c>
      <c r="H238" s="55">
        <v>0</v>
      </c>
      <c r="I238" s="55">
        <v>0</v>
      </c>
      <c r="J238" s="55">
        <v>0</v>
      </c>
      <c r="K238" s="56">
        <v>0</v>
      </c>
      <c r="L238" s="46">
        <v>0</v>
      </c>
      <c r="M238" s="122"/>
      <c r="N238" s="124">
        <v>0</v>
      </c>
      <c r="O238" s="124">
        <v>0</v>
      </c>
      <c r="P238" s="124"/>
      <c r="Q238" s="124">
        <v>0</v>
      </c>
      <c r="R238" s="124">
        <v>0</v>
      </c>
      <c r="S238" s="47"/>
    </row>
    <row r="239" spans="1:19" ht="9" customHeight="1" x14ac:dyDescent="0.2">
      <c r="A239" s="209"/>
      <c r="B239" s="209"/>
      <c r="C239" s="48" t="s">
        <v>4</v>
      </c>
      <c r="D239" s="49">
        <v>21</v>
      </c>
      <c r="E239" s="50">
        <v>0</v>
      </c>
      <c r="F239" s="50">
        <v>0</v>
      </c>
      <c r="G239" s="50">
        <v>0</v>
      </c>
      <c r="H239" s="50">
        <v>0</v>
      </c>
      <c r="I239" s="50">
        <v>0</v>
      </c>
      <c r="J239" s="51">
        <v>0</v>
      </c>
      <c r="K239" s="50">
        <v>0</v>
      </c>
      <c r="L239" s="78">
        <v>0</v>
      </c>
      <c r="M239" s="123"/>
      <c r="N239" s="125">
        <v>0</v>
      </c>
      <c r="O239" s="125">
        <v>0</v>
      </c>
      <c r="P239" s="125">
        <v>0</v>
      </c>
      <c r="Q239" s="125">
        <v>0</v>
      </c>
      <c r="R239" s="125">
        <v>0</v>
      </c>
      <c r="S239" s="47"/>
    </row>
    <row r="240" spans="1:19" ht="12.75" customHeight="1" x14ac:dyDescent="0.2">
      <c r="A240" s="209"/>
      <c r="B240" s="209"/>
      <c r="C240" s="53" t="s">
        <v>3</v>
      </c>
      <c r="D240" s="54">
        <v>22</v>
      </c>
      <c r="E240" s="55">
        <v>0</v>
      </c>
      <c r="F240" s="55">
        <v>0</v>
      </c>
      <c r="G240" s="55">
        <v>0</v>
      </c>
      <c r="H240" s="55">
        <v>0</v>
      </c>
      <c r="I240" s="55">
        <v>0</v>
      </c>
      <c r="J240" s="55">
        <v>0</v>
      </c>
      <c r="K240" s="56">
        <v>0</v>
      </c>
      <c r="L240" s="46">
        <v>0</v>
      </c>
      <c r="M240" s="122"/>
      <c r="N240" s="124">
        <v>0</v>
      </c>
      <c r="O240" s="124">
        <v>0</v>
      </c>
      <c r="P240" s="124"/>
      <c r="Q240" s="124">
        <v>0</v>
      </c>
      <c r="R240" s="124">
        <v>0</v>
      </c>
      <c r="S240" s="47"/>
    </row>
    <row r="241" spans="1:19" ht="9" customHeight="1" x14ac:dyDescent="0.2">
      <c r="A241" s="209"/>
      <c r="B241" s="209"/>
      <c r="C241" s="48" t="s">
        <v>4</v>
      </c>
      <c r="D241" s="49">
        <v>23</v>
      </c>
      <c r="E241" s="50">
        <v>0</v>
      </c>
      <c r="F241" s="50">
        <v>0</v>
      </c>
      <c r="G241" s="50">
        <v>0</v>
      </c>
      <c r="H241" s="50">
        <v>0</v>
      </c>
      <c r="I241" s="50">
        <v>0</v>
      </c>
      <c r="J241" s="51">
        <v>0</v>
      </c>
      <c r="K241" s="50">
        <v>0</v>
      </c>
      <c r="L241" s="78">
        <v>0</v>
      </c>
      <c r="M241" s="123"/>
      <c r="N241" s="125">
        <v>0</v>
      </c>
      <c r="O241" s="125">
        <v>0</v>
      </c>
      <c r="P241" s="125">
        <v>0</v>
      </c>
      <c r="Q241" s="125">
        <v>0</v>
      </c>
      <c r="R241" s="125">
        <v>0</v>
      </c>
      <c r="S241" s="47"/>
    </row>
    <row r="242" spans="1:19" ht="12.75" customHeight="1" x14ac:dyDescent="0.2">
      <c r="A242" s="209"/>
      <c r="B242" s="209"/>
      <c r="C242" s="53" t="s">
        <v>3</v>
      </c>
      <c r="D242" s="54">
        <v>24</v>
      </c>
      <c r="E242" s="55">
        <v>0</v>
      </c>
      <c r="F242" s="55">
        <v>0</v>
      </c>
      <c r="G242" s="55">
        <v>0</v>
      </c>
      <c r="H242" s="55">
        <v>0</v>
      </c>
      <c r="I242" s="55">
        <v>0</v>
      </c>
      <c r="J242" s="55">
        <v>0</v>
      </c>
      <c r="K242" s="56">
        <v>0</v>
      </c>
      <c r="L242" s="46">
        <v>0</v>
      </c>
      <c r="M242" s="122"/>
      <c r="N242" s="124">
        <v>0</v>
      </c>
      <c r="O242" s="124">
        <v>0</v>
      </c>
      <c r="P242" s="124"/>
      <c r="Q242" s="124">
        <v>0</v>
      </c>
      <c r="R242" s="124">
        <v>0</v>
      </c>
      <c r="S242" s="47"/>
    </row>
    <row r="243" spans="1:19" ht="9" customHeight="1" x14ac:dyDescent="0.2">
      <c r="A243" s="209"/>
      <c r="B243" s="209"/>
      <c r="C243" s="48" t="s">
        <v>4</v>
      </c>
      <c r="D243" s="49">
        <v>25</v>
      </c>
      <c r="E243" s="50">
        <v>0</v>
      </c>
      <c r="F243" s="50">
        <v>0</v>
      </c>
      <c r="G243" s="50">
        <v>0</v>
      </c>
      <c r="H243" s="50">
        <v>0</v>
      </c>
      <c r="I243" s="50">
        <v>0</v>
      </c>
      <c r="J243" s="51">
        <v>0</v>
      </c>
      <c r="K243" s="50">
        <v>0</v>
      </c>
      <c r="L243" s="78">
        <v>0</v>
      </c>
      <c r="M243" s="123"/>
      <c r="N243" s="125">
        <v>0</v>
      </c>
      <c r="O243" s="125">
        <v>0</v>
      </c>
      <c r="P243" s="125">
        <v>0</v>
      </c>
      <c r="Q243" s="125">
        <v>0</v>
      </c>
      <c r="R243" s="125">
        <v>0</v>
      </c>
      <c r="S243" s="47"/>
    </row>
    <row r="244" spans="1:19" ht="12.75" customHeight="1" x14ac:dyDescent="0.2">
      <c r="A244" s="209"/>
      <c r="B244" s="209"/>
      <c r="C244" s="53" t="s">
        <v>3</v>
      </c>
      <c r="D244" s="54">
        <v>26</v>
      </c>
      <c r="E244" s="55">
        <v>0</v>
      </c>
      <c r="F244" s="55">
        <v>0</v>
      </c>
      <c r="G244" s="55">
        <v>0</v>
      </c>
      <c r="H244" s="55">
        <v>0</v>
      </c>
      <c r="I244" s="55">
        <v>0</v>
      </c>
      <c r="J244" s="55">
        <v>0</v>
      </c>
      <c r="K244" s="56">
        <v>0</v>
      </c>
      <c r="L244" s="46">
        <v>0</v>
      </c>
      <c r="M244" s="122"/>
      <c r="N244" s="124">
        <v>0</v>
      </c>
      <c r="O244" s="124">
        <v>0</v>
      </c>
      <c r="P244" s="124"/>
      <c r="Q244" s="124">
        <v>0</v>
      </c>
      <c r="R244" s="124">
        <v>0</v>
      </c>
      <c r="S244" s="47"/>
    </row>
    <row r="245" spans="1:19" ht="9" customHeight="1" x14ac:dyDescent="0.2">
      <c r="A245" s="209"/>
      <c r="B245" s="209"/>
      <c r="C245" s="48" t="s">
        <v>4</v>
      </c>
      <c r="D245" s="49">
        <v>27</v>
      </c>
      <c r="E245" s="50">
        <v>0</v>
      </c>
      <c r="F245" s="50">
        <v>0</v>
      </c>
      <c r="G245" s="50">
        <v>0</v>
      </c>
      <c r="H245" s="50">
        <v>0</v>
      </c>
      <c r="I245" s="50">
        <v>0</v>
      </c>
      <c r="J245" s="51">
        <v>0</v>
      </c>
      <c r="K245" s="50">
        <v>0</v>
      </c>
      <c r="L245" s="78">
        <v>0</v>
      </c>
      <c r="M245" s="123"/>
      <c r="N245" s="125">
        <v>0</v>
      </c>
      <c r="O245" s="125">
        <v>0</v>
      </c>
      <c r="P245" s="125">
        <v>0</v>
      </c>
      <c r="Q245" s="125">
        <v>0</v>
      </c>
      <c r="R245" s="125">
        <v>0</v>
      </c>
      <c r="S245" s="47"/>
    </row>
    <row r="246" spans="1:19" ht="12.75" customHeight="1" x14ac:dyDescent="0.2">
      <c r="A246" s="209"/>
      <c r="B246" s="209"/>
      <c r="C246" s="53" t="s">
        <v>3</v>
      </c>
      <c r="D246" s="54">
        <v>28</v>
      </c>
      <c r="E246" s="55">
        <v>0</v>
      </c>
      <c r="F246" s="55">
        <v>0</v>
      </c>
      <c r="G246" s="55">
        <v>0</v>
      </c>
      <c r="H246" s="55">
        <v>0</v>
      </c>
      <c r="I246" s="55">
        <v>0</v>
      </c>
      <c r="J246" s="55">
        <v>0</v>
      </c>
      <c r="K246" s="56">
        <v>0</v>
      </c>
      <c r="L246" s="46">
        <v>0</v>
      </c>
      <c r="M246" s="122"/>
      <c r="N246" s="124">
        <v>0</v>
      </c>
      <c r="O246" s="124">
        <v>0</v>
      </c>
      <c r="P246" s="124"/>
      <c r="Q246" s="124">
        <v>0</v>
      </c>
      <c r="R246" s="124">
        <v>0</v>
      </c>
      <c r="S246" s="47"/>
    </row>
    <row r="247" spans="1:19" ht="9" customHeight="1" x14ac:dyDescent="0.2">
      <c r="A247" s="209"/>
      <c r="B247" s="209"/>
      <c r="C247" s="48" t="s">
        <v>4</v>
      </c>
      <c r="D247" s="49">
        <v>29</v>
      </c>
      <c r="E247" s="50">
        <v>0</v>
      </c>
      <c r="F247" s="50">
        <v>0</v>
      </c>
      <c r="G247" s="50">
        <v>0</v>
      </c>
      <c r="H247" s="50">
        <v>0</v>
      </c>
      <c r="I247" s="50">
        <v>0</v>
      </c>
      <c r="J247" s="51">
        <v>0</v>
      </c>
      <c r="K247" s="50">
        <v>0</v>
      </c>
      <c r="L247" s="78">
        <v>0</v>
      </c>
      <c r="M247" s="123"/>
      <c r="N247" s="125">
        <v>0</v>
      </c>
      <c r="O247" s="125">
        <v>0</v>
      </c>
      <c r="P247" s="125">
        <v>0</v>
      </c>
      <c r="Q247" s="125">
        <v>0</v>
      </c>
      <c r="R247" s="125">
        <v>0</v>
      </c>
      <c r="S247" s="47"/>
    </row>
    <row r="248" spans="1:19" ht="12.75" customHeight="1" x14ac:dyDescent="0.2">
      <c r="A248" s="209"/>
      <c r="B248" s="209"/>
      <c r="C248" s="53" t="s">
        <v>3</v>
      </c>
      <c r="D248" s="54">
        <v>30</v>
      </c>
      <c r="E248" s="55">
        <v>0</v>
      </c>
      <c r="F248" s="55">
        <v>0</v>
      </c>
      <c r="G248" s="55">
        <v>0</v>
      </c>
      <c r="H248" s="55">
        <v>0</v>
      </c>
      <c r="I248" s="55">
        <v>0</v>
      </c>
      <c r="J248" s="55">
        <v>0</v>
      </c>
      <c r="K248" s="56">
        <v>0</v>
      </c>
      <c r="L248" s="46">
        <v>0</v>
      </c>
      <c r="M248" s="122"/>
      <c r="N248" s="124">
        <v>0</v>
      </c>
      <c r="O248" s="124">
        <v>0</v>
      </c>
      <c r="P248" s="124"/>
      <c r="Q248" s="124">
        <v>0</v>
      </c>
      <c r="R248" s="124">
        <v>0</v>
      </c>
      <c r="S248" s="47"/>
    </row>
    <row r="249" spans="1:19" ht="9" customHeight="1" x14ac:dyDescent="0.2">
      <c r="A249" s="209"/>
      <c r="B249" s="209"/>
      <c r="C249" s="48" t="s">
        <v>4</v>
      </c>
      <c r="D249" s="49">
        <v>33</v>
      </c>
      <c r="E249" s="50">
        <v>0</v>
      </c>
      <c r="F249" s="50">
        <v>0</v>
      </c>
      <c r="G249" s="50">
        <v>0</v>
      </c>
      <c r="H249" s="50">
        <v>0</v>
      </c>
      <c r="I249" s="50">
        <v>0</v>
      </c>
      <c r="J249" s="51">
        <v>0</v>
      </c>
      <c r="K249" s="50">
        <v>0</v>
      </c>
      <c r="L249" s="78">
        <v>0</v>
      </c>
      <c r="M249" s="123"/>
      <c r="N249" s="125">
        <v>0</v>
      </c>
      <c r="O249" s="125">
        <v>0</v>
      </c>
      <c r="P249" s="125">
        <v>0</v>
      </c>
      <c r="Q249" s="125">
        <v>0</v>
      </c>
      <c r="R249" s="125">
        <v>0</v>
      </c>
      <c r="S249" s="47"/>
    </row>
    <row r="250" spans="1:19" ht="12.75" customHeight="1" x14ac:dyDescent="0.2">
      <c r="A250" s="209"/>
      <c r="B250" s="209"/>
      <c r="C250" s="53" t="s">
        <v>3</v>
      </c>
      <c r="D250" s="54">
        <v>34</v>
      </c>
      <c r="E250" s="55">
        <v>0</v>
      </c>
      <c r="F250" s="55">
        <v>0</v>
      </c>
      <c r="G250" s="55">
        <v>0</v>
      </c>
      <c r="H250" s="55">
        <v>0</v>
      </c>
      <c r="I250" s="55">
        <v>0</v>
      </c>
      <c r="J250" s="55">
        <v>0</v>
      </c>
      <c r="K250" s="56">
        <v>0</v>
      </c>
      <c r="L250" s="46">
        <v>0</v>
      </c>
      <c r="M250" s="122"/>
      <c r="N250" s="124">
        <v>0</v>
      </c>
      <c r="O250" s="124">
        <v>0</v>
      </c>
      <c r="P250" s="124"/>
      <c r="Q250" s="124">
        <v>0</v>
      </c>
      <c r="R250" s="124">
        <v>0</v>
      </c>
      <c r="S250" s="47"/>
    </row>
    <row r="251" spans="1:19" ht="9" customHeight="1" x14ac:dyDescent="0.2">
      <c r="A251" s="209"/>
      <c r="B251" s="209"/>
      <c r="C251" s="48" t="s">
        <v>4</v>
      </c>
      <c r="D251" s="49">
        <v>35</v>
      </c>
      <c r="E251" s="50">
        <v>0</v>
      </c>
      <c r="F251" s="50">
        <v>0</v>
      </c>
      <c r="G251" s="50">
        <v>0</v>
      </c>
      <c r="H251" s="50">
        <v>0</v>
      </c>
      <c r="I251" s="50">
        <v>0</v>
      </c>
      <c r="J251" s="51">
        <v>0</v>
      </c>
      <c r="K251" s="50">
        <v>0</v>
      </c>
      <c r="L251" s="78">
        <v>0</v>
      </c>
      <c r="M251" s="123"/>
      <c r="N251" s="125">
        <v>0</v>
      </c>
      <c r="O251" s="125">
        <v>0</v>
      </c>
      <c r="P251" s="125">
        <v>0</v>
      </c>
      <c r="Q251" s="125">
        <v>0</v>
      </c>
      <c r="R251" s="125">
        <v>0</v>
      </c>
      <c r="S251" s="47"/>
    </row>
    <row r="252" spans="1:19" ht="12.75" customHeight="1" x14ac:dyDescent="0.2">
      <c r="A252" s="209"/>
      <c r="B252" s="209"/>
      <c r="C252" s="53" t="s">
        <v>3</v>
      </c>
      <c r="D252" s="54">
        <v>36</v>
      </c>
      <c r="E252" s="55">
        <v>0</v>
      </c>
      <c r="F252" s="55">
        <v>0</v>
      </c>
      <c r="G252" s="55">
        <v>0</v>
      </c>
      <c r="H252" s="55">
        <v>0</v>
      </c>
      <c r="I252" s="55">
        <v>0</v>
      </c>
      <c r="J252" s="55">
        <v>0</v>
      </c>
      <c r="K252" s="56">
        <v>0</v>
      </c>
      <c r="L252" s="46">
        <v>0</v>
      </c>
      <c r="M252" s="122"/>
      <c r="N252" s="124">
        <v>0</v>
      </c>
      <c r="O252" s="124">
        <v>0</v>
      </c>
      <c r="P252" s="124"/>
      <c r="Q252" s="124">
        <v>0</v>
      </c>
      <c r="R252" s="124">
        <v>0</v>
      </c>
      <c r="S252" s="47"/>
    </row>
    <row r="253" spans="1:19" ht="9" customHeight="1" x14ac:dyDescent="0.2">
      <c r="A253" s="209"/>
      <c r="B253" s="209"/>
      <c r="C253" s="48" t="s">
        <v>4</v>
      </c>
      <c r="D253" s="49">
        <v>37</v>
      </c>
      <c r="E253" s="50">
        <v>0</v>
      </c>
      <c r="F253" s="50">
        <v>0</v>
      </c>
      <c r="G253" s="50">
        <v>0</v>
      </c>
      <c r="H253" s="50">
        <v>0</v>
      </c>
      <c r="I253" s="50">
        <v>0</v>
      </c>
      <c r="J253" s="51">
        <v>0</v>
      </c>
      <c r="K253" s="50">
        <v>0</v>
      </c>
      <c r="L253" s="78">
        <v>0</v>
      </c>
      <c r="M253" s="123"/>
      <c r="N253" s="125">
        <v>0</v>
      </c>
      <c r="O253" s="125">
        <v>0</v>
      </c>
      <c r="P253" s="125">
        <v>0</v>
      </c>
      <c r="Q253" s="125">
        <v>0</v>
      </c>
      <c r="R253" s="125">
        <v>0</v>
      </c>
      <c r="S253" s="47"/>
    </row>
    <row r="254" spans="1:19" ht="12.75" customHeight="1" x14ac:dyDescent="0.2">
      <c r="A254" s="209"/>
      <c r="B254" s="209"/>
      <c r="C254" s="53" t="s">
        <v>3</v>
      </c>
      <c r="D254" s="54">
        <v>38</v>
      </c>
      <c r="E254" s="55">
        <v>0</v>
      </c>
      <c r="F254" s="55">
        <v>0</v>
      </c>
      <c r="G254" s="55">
        <v>0</v>
      </c>
      <c r="H254" s="55">
        <v>0</v>
      </c>
      <c r="I254" s="55">
        <v>0</v>
      </c>
      <c r="J254" s="55">
        <v>0</v>
      </c>
      <c r="K254" s="56">
        <v>0</v>
      </c>
      <c r="L254" s="46">
        <v>0</v>
      </c>
      <c r="M254" s="122"/>
      <c r="N254" s="124">
        <v>0</v>
      </c>
      <c r="O254" s="124">
        <v>0</v>
      </c>
      <c r="P254" s="124"/>
      <c r="Q254" s="124">
        <v>0</v>
      </c>
      <c r="R254" s="124">
        <v>0</v>
      </c>
      <c r="S254" s="47"/>
    </row>
    <row r="255" spans="1:19" ht="9" customHeight="1" x14ac:dyDescent="0.2">
      <c r="A255" s="209"/>
      <c r="B255" s="209"/>
      <c r="C255" s="48" t="s">
        <v>4</v>
      </c>
      <c r="D255" s="49">
        <v>39</v>
      </c>
      <c r="E255" s="50">
        <v>0</v>
      </c>
      <c r="F255" s="50">
        <v>0</v>
      </c>
      <c r="G255" s="50">
        <v>0</v>
      </c>
      <c r="H255" s="50">
        <v>0</v>
      </c>
      <c r="I255" s="50">
        <v>0</v>
      </c>
      <c r="J255" s="51">
        <v>0</v>
      </c>
      <c r="K255" s="50">
        <v>0</v>
      </c>
      <c r="L255" s="78">
        <v>0</v>
      </c>
      <c r="M255" s="123"/>
      <c r="N255" s="125">
        <v>0</v>
      </c>
      <c r="O255" s="125">
        <v>0</v>
      </c>
      <c r="P255" s="125">
        <v>0</v>
      </c>
      <c r="Q255" s="125">
        <v>0</v>
      </c>
      <c r="R255" s="125">
        <v>0</v>
      </c>
      <c r="S255" s="47"/>
    </row>
    <row r="256" spans="1:19" ht="12.75" customHeight="1" x14ac:dyDescent="0.2">
      <c r="A256" s="209"/>
      <c r="B256" s="209"/>
      <c r="C256" s="53" t="s">
        <v>3</v>
      </c>
      <c r="D256" s="54">
        <v>40</v>
      </c>
      <c r="E256" s="55">
        <v>0</v>
      </c>
      <c r="F256" s="55">
        <v>0</v>
      </c>
      <c r="G256" s="55">
        <v>0</v>
      </c>
      <c r="H256" s="55">
        <v>0</v>
      </c>
      <c r="I256" s="55">
        <v>0</v>
      </c>
      <c r="J256" s="55">
        <v>0</v>
      </c>
      <c r="K256" s="56">
        <v>0</v>
      </c>
      <c r="L256" s="46">
        <v>0</v>
      </c>
      <c r="M256" s="122"/>
      <c r="N256" s="124">
        <v>0</v>
      </c>
      <c r="O256" s="124">
        <v>0</v>
      </c>
      <c r="P256" s="124"/>
      <c r="Q256" s="124">
        <v>0</v>
      </c>
      <c r="R256" s="124">
        <v>0</v>
      </c>
      <c r="S256" s="47"/>
    </row>
    <row r="257" spans="1:19" ht="9" customHeight="1" x14ac:dyDescent="0.2">
      <c r="A257" s="210"/>
      <c r="B257" s="210"/>
      <c r="C257" s="58"/>
      <c r="D257" s="59"/>
      <c r="E257" s="61">
        <v>0</v>
      </c>
      <c r="F257" s="61">
        <v>0</v>
      </c>
      <c r="G257" s="61">
        <v>0</v>
      </c>
      <c r="H257" s="61">
        <v>0</v>
      </c>
      <c r="I257" s="61">
        <v>0</v>
      </c>
      <c r="J257" s="60">
        <v>0</v>
      </c>
      <c r="K257" s="61">
        <v>0</v>
      </c>
      <c r="L257" s="78">
        <v>0</v>
      </c>
      <c r="M257" s="123"/>
      <c r="N257" s="125">
        <v>0</v>
      </c>
      <c r="O257" s="125">
        <v>0</v>
      </c>
      <c r="P257" s="125">
        <v>0</v>
      </c>
      <c r="Q257" s="125">
        <v>0</v>
      </c>
      <c r="R257" s="125">
        <v>0</v>
      </c>
      <c r="S257" s="47"/>
    </row>
    <row r="258" spans="1:19" ht="12.75" customHeight="1" x14ac:dyDescent="0.2">
      <c r="A258" s="196">
        <v>34516</v>
      </c>
      <c r="B258" s="196">
        <v>34699</v>
      </c>
      <c r="C258" s="42" t="s">
        <v>3</v>
      </c>
      <c r="D258" s="43">
        <v>0</v>
      </c>
      <c r="E258" s="44">
        <v>0</v>
      </c>
      <c r="F258" s="44">
        <v>0</v>
      </c>
      <c r="G258" s="44">
        <v>0</v>
      </c>
      <c r="H258" s="44">
        <v>0</v>
      </c>
      <c r="I258" s="44">
        <v>0</v>
      </c>
      <c r="J258" s="44">
        <v>0</v>
      </c>
      <c r="K258" s="45">
        <v>0</v>
      </c>
      <c r="L258" s="46">
        <v>0</v>
      </c>
      <c r="M258" s="122"/>
      <c r="N258" s="124">
        <v>0</v>
      </c>
      <c r="O258" s="124">
        <v>0</v>
      </c>
      <c r="P258" s="124"/>
      <c r="Q258" s="124">
        <v>0</v>
      </c>
      <c r="R258" s="124">
        <v>0</v>
      </c>
      <c r="S258" s="47"/>
    </row>
    <row r="259" spans="1:19" ht="9" customHeight="1" x14ac:dyDescent="0.2">
      <c r="A259" s="213"/>
      <c r="B259" s="213"/>
      <c r="C259" s="48" t="s">
        <v>4</v>
      </c>
      <c r="D259" s="49">
        <v>0</v>
      </c>
      <c r="E259" s="50">
        <v>0</v>
      </c>
      <c r="F259" s="50">
        <v>0</v>
      </c>
      <c r="G259" s="50">
        <v>0</v>
      </c>
      <c r="H259" s="50">
        <v>0</v>
      </c>
      <c r="I259" s="50">
        <v>0</v>
      </c>
      <c r="J259" s="51">
        <v>0</v>
      </c>
      <c r="K259" s="50">
        <v>0</v>
      </c>
      <c r="L259" s="78">
        <v>0</v>
      </c>
      <c r="M259" s="123"/>
      <c r="N259" s="125">
        <v>0</v>
      </c>
      <c r="O259" s="125">
        <v>0</v>
      </c>
      <c r="P259" s="125">
        <v>0</v>
      </c>
      <c r="Q259" s="125">
        <v>0</v>
      </c>
      <c r="R259" s="125">
        <v>0</v>
      </c>
      <c r="S259" s="47"/>
    </row>
    <row r="260" spans="1:19" ht="12.75" customHeight="1" x14ac:dyDescent="0.2">
      <c r="A260" s="208">
        <v>34516</v>
      </c>
      <c r="B260" s="208">
        <v>34699</v>
      </c>
      <c r="C260" s="53" t="s">
        <v>3</v>
      </c>
      <c r="D260" s="54">
        <v>1</v>
      </c>
      <c r="E260" s="55">
        <v>0</v>
      </c>
      <c r="F260" s="55">
        <v>0</v>
      </c>
      <c r="G260" s="55">
        <v>0</v>
      </c>
      <c r="H260" s="55">
        <v>0</v>
      </c>
      <c r="I260" s="55">
        <v>0</v>
      </c>
      <c r="J260" s="55">
        <v>0</v>
      </c>
      <c r="K260" s="56">
        <v>0</v>
      </c>
      <c r="L260" s="46">
        <v>0</v>
      </c>
      <c r="M260" s="122"/>
      <c r="N260" s="124">
        <v>0</v>
      </c>
      <c r="O260" s="124">
        <v>0</v>
      </c>
      <c r="P260" s="124"/>
      <c r="Q260" s="124">
        <v>0</v>
      </c>
      <c r="R260" s="124">
        <v>0</v>
      </c>
      <c r="S260" s="47"/>
    </row>
    <row r="261" spans="1:19" ht="9" customHeight="1" x14ac:dyDescent="0.2">
      <c r="A261" s="208"/>
      <c r="B261" s="208"/>
      <c r="C261" s="48" t="s">
        <v>4</v>
      </c>
      <c r="D261" s="49">
        <v>2</v>
      </c>
      <c r="E261" s="50">
        <v>0</v>
      </c>
      <c r="F261" s="50">
        <v>0</v>
      </c>
      <c r="G261" s="50">
        <v>0</v>
      </c>
      <c r="H261" s="50">
        <v>0</v>
      </c>
      <c r="I261" s="50">
        <v>0</v>
      </c>
      <c r="J261" s="51">
        <v>0</v>
      </c>
      <c r="K261" s="50">
        <v>0</v>
      </c>
      <c r="L261" s="78">
        <v>0</v>
      </c>
      <c r="M261" s="123"/>
      <c r="N261" s="125">
        <v>0</v>
      </c>
      <c r="O261" s="125">
        <v>0</v>
      </c>
      <c r="P261" s="125">
        <v>0</v>
      </c>
      <c r="Q261" s="125">
        <v>0</v>
      </c>
      <c r="R261" s="125">
        <v>0</v>
      </c>
      <c r="S261" s="47"/>
    </row>
    <row r="262" spans="1:19" ht="12.75" customHeight="1" x14ac:dyDescent="0.2">
      <c r="A262" s="209"/>
      <c r="B262" s="209"/>
      <c r="C262" s="53" t="s">
        <v>3</v>
      </c>
      <c r="D262" s="54">
        <v>3</v>
      </c>
      <c r="E262" s="55">
        <v>0</v>
      </c>
      <c r="F262" s="55">
        <v>0</v>
      </c>
      <c r="G262" s="55">
        <v>0</v>
      </c>
      <c r="H262" s="55">
        <v>0</v>
      </c>
      <c r="I262" s="55">
        <v>0</v>
      </c>
      <c r="J262" s="55">
        <v>0</v>
      </c>
      <c r="K262" s="56">
        <v>0</v>
      </c>
      <c r="L262" s="46">
        <v>0</v>
      </c>
      <c r="M262" s="122"/>
      <c r="N262" s="124">
        <v>0</v>
      </c>
      <c r="O262" s="124">
        <v>0</v>
      </c>
      <c r="P262" s="124"/>
      <c r="Q262" s="124">
        <v>0</v>
      </c>
      <c r="R262" s="124">
        <v>0</v>
      </c>
      <c r="S262" s="47"/>
    </row>
    <row r="263" spans="1:19" ht="9" customHeight="1" x14ac:dyDescent="0.2">
      <c r="A263" s="209"/>
      <c r="B263" s="209"/>
      <c r="C263" s="48" t="s">
        <v>4</v>
      </c>
      <c r="D263" s="49">
        <v>4</v>
      </c>
      <c r="E263" s="50">
        <v>0</v>
      </c>
      <c r="F263" s="50">
        <v>0</v>
      </c>
      <c r="G263" s="50">
        <v>0</v>
      </c>
      <c r="H263" s="50">
        <v>0</v>
      </c>
      <c r="I263" s="50">
        <v>0</v>
      </c>
      <c r="J263" s="51">
        <v>0</v>
      </c>
      <c r="K263" s="50">
        <v>0</v>
      </c>
      <c r="L263" s="78">
        <v>0</v>
      </c>
      <c r="M263" s="123"/>
      <c r="N263" s="125">
        <v>0</v>
      </c>
      <c r="O263" s="125">
        <v>0</v>
      </c>
      <c r="P263" s="125">
        <v>0</v>
      </c>
      <c r="Q263" s="125">
        <v>0</v>
      </c>
      <c r="R263" s="125">
        <v>0</v>
      </c>
      <c r="S263" s="47"/>
    </row>
    <row r="264" spans="1:19" ht="12.75" customHeight="1" x14ac:dyDescent="0.2">
      <c r="A264" s="209"/>
      <c r="B264" s="209"/>
      <c r="C264" s="53" t="s">
        <v>3</v>
      </c>
      <c r="D264" s="54">
        <v>5</v>
      </c>
      <c r="E264" s="55">
        <v>0</v>
      </c>
      <c r="F264" s="55">
        <v>0</v>
      </c>
      <c r="G264" s="55">
        <v>0</v>
      </c>
      <c r="H264" s="55">
        <v>0</v>
      </c>
      <c r="I264" s="55">
        <v>0</v>
      </c>
      <c r="J264" s="55">
        <v>0</v>
      </c>
      <c r="K264" s="56">
        <v>0</v>
      </c>
      <c r="L264" s="46">
        <v>0</v>
      </c>
      <c r="M264" s="122"/>
      <c r="N264" s="124">
        <v>0</v>
      </c>
      <c r="O264" s="124">
        <v>0</v>
      </c>
      <c r="P264" s="124"/>
      <c r="Q264" s="124">
        <v>0</v>
      </c>
      <c r="R264" s="124">
        <v>0</v>
      </c>
      <c r="S264" s="47"/>
    </row>
    <row r="265" spans="1:19" ht="9" customHeight="1" x14ac:dyDescent="0.2">
      <c r="A265" s="209"/>
      <c r="B265" s="209"/>
      <c r="C265" s="48" t="s">
        <v>4</v>
      </c>
      <c r="D265" s="49">
        <v>6</v>
      </c>
      <c r="E265" s="50">
        <v>0</v>
      </c>
      <c r="F265" s="50">
        <v>0</v>
      </c>
      <c r="G265" s="50">
        <v>0</v>
      </c>
      <c r="H265" s="50">
        <v>0</v>
      </c>
      <c r="I265" s="50">
        <v>0</v>
      </c>
      <c r="J265" s="51">
        <v>0</v>
      </c>
      <c r="K265" s="50">
        <v>0</v>
      </c>
      <c r="L265" s="78">
        <v>0</v>
      </c>
      <c r="M265" s="123"/>
      <c r="N265" s="125">
        <v>0</v>
      </c>
      <c r="O265" s="125">
        <v>0</v>
      </c>
      <c r="P265" s="125">
        <v>0</v>
      </c>
      <c r="Q265" s="125">
        <v>0</v>
      </c>
      <c r="R265" s="125">
        <v>0</v>
      </c>
      <c r="S265" s="47"/>
    </row>
    <row r="266" spans="1:19" ht="12.75" customHeight="1" x14ac:dyDescent="0.2">
      <c r="A266" s="209"/>
      <c r="B266" s="209"/>
      <c r="C266" s="53" t="s">
        <v>3</v>
      </c>
      <c r="D266" s="54">
        <v>7</v>
      </c>
      <c r="E266" s="55">
        <v>0</v>
      </c>
      <c r="F266" s="55">
        <v>0</v>
      </c>
      <c r="G266" s="55">
        <v>0</v>
      </c>
      <c r="H266" s="55">
        <v>0</v>
      </c>
      <c r="I266" s="55">
        <v>0</v>
      </c>
      <c r="J266" s="55">
        <v>0</v>
      </c>
      <c r="K266" s="56">
        <v>0</v>
      </c>
      <c r="L266" s="46">
        <v>0</v>
      </c>
      <c r="M266" s="122"/>
      <c r="N266" s="124">
        <v>0</v>
      </c>
      <c r="O266" s="124">
        <v>0</v>
      </c>
      <c r="P266" s="124"/>
      <c r="Q266" s="124">
        <v>0</v>
      </c>
      <c r="R266" s="124">
        <v>0</v>
      </c>
      <c r="S266" s="47"/>
    </row>
    <row r="267" spans="1:19" ht="9" customHeight="1" x14ac:dyDescent="0.2">
      <c r="A267" s="209"/>
      <c r="B267" s="209"/>
      <c r="C267" s="48" t="s">
        <v>4</v>
      </c>
      <c r="D267" s="49">
        <v>8</v>
      </c>
      <c r="E267" s="50">
        <v>0</v>
      </c>
      <c r="F267" s="50">
        <v>0</v>
      </c>
      <c r="G267" s="50">
        <v>0</v>
      </c>
      <c r="H267" s="50">
        <v>0</v>
      </c>
      <c r="I267" s="50">
        <v>0</v>
      </c>
      <c r="J267" s="51">
        <v>0</v>
      </c>
      <c r="K267" s="50">
        <v>0</v>
      </c>
      <c r="L267" s="78">
        <v>0</v>
      </c>
      <c r="M267" s="123"/>
      <c r="N267" s="125">
        <v>0</v>
      </c>
      <c r="O267" s="125">
        <v>0</v>
      </c>
      <c r="P267" s="125">
        <v>0</v>
      </c>
      <c r="Q267" s="125">
        <v>0</v>
      </c>
      <c r="R267" s="125">
        <v>0</v>
      </c>
      <c r="S267" s="47"/>
    </row>
    <row r="268" spans="1:19" ht="12.75" customHeight="1" x14ac:dyDescent="0.2">
      <c r="A268" s="209"/>
      <c r="B268" s="209"/>
      <c r="C268" s="53" t="s">
        <v>3</v>
      </c>
      <c r="D268" s="54">
        <v>9</v>
      </c>
      <c r="E268" s="55">
        <v>0</v>
      </c>
      <c r="F268" s="55">
        <v>0</v>
      </c>
      <c r="G268" s="55">
        <v>0</v>
      </c>
      <c r="H268" s="55">
        <v>0</v>
      </c>
      <c r="I268" s="55">
        <v>0</v>
      </c>
      <c r="J268" s="55">
        <v>0</v>
      </c>
      <c r="K268" s="56">
        <v>0</v>
      </c>
      <c r="L268" s="46">
        <v>0</v>
      </c>
      <c r="M268" s="122"/>
      <c r="N268" s="124">
        <v>0</v>
      </c>
      <c r="O268" s="124">
        <v>0</v>
      </c>
      <c r="P268" s="124"/>
      <c r="Q268" s="124">
        <v>0</v>
      </c>
      <c r="R268" s="124">
        <v>0</v>
      </c>
      <c r="S268" s="47"/>
    </row>
    <row r="269" spans="1:19" ht="9" customHeight="1" x14ac:dyDescent="0.2">
      <c r="A269" s="209"/>
      <c r="B269" s="209"/>
      <c r="C269" s="48" t="s">
        <v>4</v>
      </c>
      <c r="D269" s="49">
        <v>10</v>
      </c>
      <c r="E269" s="50">
        <v>0</v>
      </c>
      <c r="F269" s="50">
        <v>0</v>
      </c>
      <c r="G269" s="50">
        <v>0</v>
      </c>
      <c r="H269" s="50">
        <v>0</v>
      </c>
      <c r="I269" s="50">
        <v>0</v>
      </c>
      <c r="J269" s="51">
        <v>0</v>
      </c>
      <c r="K269" s="50">
        <v>0</v>
      </c>
      <c r="L269" s="78">
        <v>0</v>
      </c>
      <c r="M269" s="123"/>
      <c r="N269" s="125">
        <v>0</v>
      </c>
      <c r="O269" s="125">
        <v>0</v>
      </c>
      <c r="P269" s="125">
        <v>0</v>
      </c>
      <c r="Q269" s="125">
        <v>0</v>
      </c>
      <c r="R269" s="125">
        <v>0</v>
      </c>
      <c r="S269" s="47"/>
    </row>
    <row r="270" spans="1:19" ht="12.75" customHeight="1" x14ac:dyDescent="0.2">
      <c r="A270" s="209"/>
      <c r="B270" s="209"/>
      <c r="C270" s="53" t="s">
        <v>3</v>
      </c>
      <c r="D270" s="54">
        <v>11</v>
      </c>
      <c r="E270" s="55">
        <v>0</v>
      </c>
      <c r="F270" s="55">
        <v>0</v>
      </c>
      <c r="G270" s="55">
        <v>0</v>
      </c>
      <c r="H270" s="55">
        <v>0</v>
      </c>
      <c r="I270" s="55">
        <v>0</v>
      </c>
      <c r="J270" s="55">
        <v>0</v>
      </c>
      <c r="K270" s="56">
        <v>0</v>
      </c>
      <c r="L270" s="46">
        <v>0</v>
      </c>
      <c r="M270" s="122"/>
      <c r="N270" s="124">
        <v>0</v>
      </c>
      <c r="O270" s="124">
        <v>0</v>
      </c>
      <c r="P270" s="124"/>
      <c r="Q270" s="124">
        <v>0</v>
      </c>
      <c r="R270" s="124">
        <v>0</v>
      </c>
      <c r="S270" s="47"/>
    </row>
    <row r="271" spans="1:19" ht="9" customHeight="1" x14ac:dyDescent="0.2">
      <c r="A271" s="209"/>
      <c r="B271" s="209"/>
      <c r="C271" s="48" t="s">
        <v>4</v>
      </c>
      <c r="D271" s="49">
        <v>12</v>
      </c>
      <c r="E271" s="50">
        <v>0</v>
      </c>
      <c r="F271" s="50">
        <v>0</v>
      </c>
      <c r="G271" s="50">
        <v>0</v>
      </c>
      <c r="H271" s="50">
        <v>0</v>
      </c>
      <c r="I271" s="50">
        <v>0</v>
      </c>
      <c r="J271" s="51">
        <v>0</v>
      </c>
      <c r="K271" s="50">
        <v>0</v>
      </c>
      <c r="L271" s="78">
        <v>0</v>
      </c>
      <c r="M271" s="123"/>
      <c r="N271" s="125">
        <v>0</v>
      </c>
      <c r="O271" s="125">
        <v>0</v>
      </c>
      <c r="P271" s="125">
        <v>0</v>
      </c>
      <c r="Q271" s="125">
        <v>0</v>
      </c>
      <c r="R271" s="125">
        <v>0</v>
      </c>
      <c r="S271" s="47"/>
    </row>
    <row r="272" spans="1:19" ht="12.75" customHeight="1" x14ac:dyDescent="0.2">
      <c r="A272" s="209"/>
      <c r="B272" s="209"/>
      <c r="C272" s="53" t="s">
        <v>3</v>
      </c>
      <c r="D272" s="54">
        <v>13</v>
      </c>
      <c r="E272" s="55">
        <v>0</v>
      </c>
      <c r="F272" s="55">
        <v>0</v>
      </c>
      <c r="G272" s="55">
        <v>0</v>
      </c>
      <c r="H272" s="55">
        <v>0</v>
      </c>
      <c r="I272" s="55">
        <v>0</v>
      </c>
      <c r="J272" s="55">
        <v>0</v>
      </c>
      <c r="K272" s="56">
        <v>0</v>
      </c>
      <c r="L272" s="46">
        <v>0</v>
      </c>
      <c r="M272" s="122"/>
      <c r="N272" s="124">
        <v>0</v>
      </c>
      <c r="O272" s="124">
        <v>0</v>
      </c>
      <c r="P272" s="124"/>
      <c r="Q272" s="124">
        <v>0</v>
      </c>
      <c r="R272" s="124">
        <v>0</v>
      </c>
      <c r="S272" s="47"/>
    </row>
    <row r="273" spans="1:19" ht="9" customHeight="1" x14ac:dyDescent="0.2">
      <c r="A273" s="209"/>
      <c r="B273" s="209"/>
      <c r="C273" s="48" t="s">
        <v>4</v>
      </c>
      <c r="D273" s="49">
        <v>14</v>
      </c>
      <c r="E273" s="50">
        <v>0</v>
      </c>
      <c r="F273" s="50">
        <v>0</v>
      </c>
      <c r="G273" s="50">
        <v>0</v>
      </c>
      <c r="H273" s="50">
        <v>0</v>
      </c>
      <c r="I273" s="50">
        <v>0</v>
      </c>
      <c r="J273" s="51">
        <v>0</v>
      </c>
      <c r="K273" s="50">
        <v>0</v>
      </c>
      <c r="L273" s="78">
        <v>0</v>
      </c>
      <c r="M273" s="123"/>
      <c r="N273" s="125">
        <v>0</v>
      </c>
      <c r="O273" s="125">
        <v>0</v>
      </c>
      <c r="P273" s="125">
        <v>0</v>
      </c>
      <c r="Q273" s="125">
        <v>0</v>
      </c>
      <c r="R273" s="125">
        <v>0</v>
      </c>
      <c r="S273" s="47"/>
    </row>
    <row r="274" spans="1:19" ht="12.75" customHeight="1" x14ac:dyDescent="0.2">
      <c r="A274" s="209"/>
      <c r="B274" s="209"/>
      <c r="C274" s="53" t="s">
        <v>3</v>
      </c>
      <c r="D274" s="54">
        <v>15</v>
      </c>
      <c r="E274" s="55">
        <v>0</v>
      </c>
      <c r="F274" s="55">
        <v>0</v>
      </c>
      <c r="G274" s="55">
        <v>0</v>
      </c>
      <c r="H274" s="55">
        <v>0</v>
      </c>
      <c r="I274" s="55">
        <v>0</v>
      </c>
      <c r="J274" s="55">
        <v>0</v>
      </c>
      <c r="K274" s="56">
        <v>0</v>
      </c>
      <c r="L274" s="46">
        <v>0</v>
      </c>
      <c r="M274" s="122"/>
      <c r="N274" s="124">
        <v>0</v>
      </c>
      <c r="O274" s="124">
        <v>0</v>
      </c>
      <c r="P274" s="124"/>
      <c r="Q274" s="124">
        <v>0</v>
      </c>
      <c r="R274" s="124">
        <v>0</v>
      </c>
      <c r="S274" s="47"/>
    </row>
    <row r="275" spans="1:19" ht="9" customHeight="1" x14ac:dyDescent="0.2">
      <c r="A275" s="209"/>
      <c r="B275" s="209"/>
      <c r="C275" s="48" t="s">
        <v>4</v>
      </c>
      <c r="D275" s="49">
        <v>16</v>
      </c>
      <c r="E275" s="50">
        <v>0</v>
      </c>
      <c r="F275" s="50">
        <v>0</v>
      </c>
      <c r="G275" s="50">
        <v>0</v>
      </c>
      <c r="H275" s="50">
        <v>0</v>
      </c>
      <c r="I275" s="50">
        <v>0</v>
      </c>
      <c r="J275" s="51">
        <v>0</v>
      </c>
      <c r="K275" s="50">
        <v>0</v>
      </c>
      <c r="L275" s="78">
        <v>0</v>
      </c>
      <c r="M275" s="123"/>
      <c r="N275" s="125">
        <v>0</v>
      </c>
      <c r="O275" s="125">
        <v>0</v>
      </c>
      <c r="P275" s="125">
        <v>0</v>
      </c>
      <c r="Q275" s="125">
        <v>0</v>
      </c>
      <c r="R275" s="125">
        <v>0</v>
      </c>
      <c r="S275" s="47"/>
    </row>
    <row r="276" spans="1:19" ht="12.75" customHeight="1" x14ac:dyDescent="0.2">
      <c r="A276" s="209"/>
      <c r="B276" s="209"/>
      <c r="C276" s="53" t="s">
        <v>3</v>
      </c>
      <c r="D276" s="54">
        <v>17</v>
      </c>
      <c r="E276" s="55">
        <v>0</v>
      </c>
      <c r="F276" s="55">
        <v>0</v>
      </c>
      <c r="G276" s="55">
        <v>0</v>
      </c>
      <c r="H276" s="55">
        <v>0</v>
      </c>
      <c r="I276" s="55">
        <v>0</v>
      </c>
      <c r="J276" s="55">
        <v>0</v>
      </c>
      <c r="K276" s="56">
        <v>0</v>
      </c>
      <c r="L276" s="46">
        <v>0</v>
      </c>
      <c r="M276" s="122"/>
      <c r="N276" s="124">
        <v>0</v>
      </c>
      <c r="O276" s="124">
        <v>0</v>
      </c>
      <c r="P276" s="124"/>
      <c r="Q276" s="124">
        <v>0</v>
      </c>
      <c r="R276" s="124">
        <v>0</v>
      </c>
      <c r="S276" s="47"/>
    </row>
    <row r="277" spans="1:19" ht="9" customHeight="1" x14ac:dyDescent="0.2">
      <c r="A277" s="209"/>
      <c r="B277" s="209"/>
      <c r="C277" s="48" t="s">
        <v>4</v>
      </c>
      <c r="D277" s="49">
        <v>17</v>
      </c>
      <c r="E277" s="50">
        <v>0</v>
      </c>
      <c r="F277" s="50">
        <v>0</v>
      </c>
      <c r="G277" s="50">
        <v>0</v>
      </c>
      <c r="H277" s="50">
        <v>0</v>
      </c>
      <c r="I277" s="50">
        <v>0</v>
      </c>
      <c r="J277" s="51">
        <v>0</v>
      </c>
      <c r="K277" s="50">
        <v>0</v>
      </c>
      <c r="L277" s="78">
        <v>0</v>
      </c>
      <c r="M277" s="123"/>
      <c r="N277" s="125">
        <v>0</v>
      </c>
      <c r="O277" s="125">
        <v>0</v>
      </c>
      <c r="P277" s="125">
        <v>0</v>
      </c>
      <c r="Q277" s="125">
        <v>0</v>
      </c>
      <c r="R277" s="125">
        <v>0</v>
      </c>
      <c r="S277" s="47"/>
    </row>
    <row r="278" spans="1:19" ht="12.75" customHeight="1" x14ac:dyDescent="0.2">
      <c r="A278" s="209"/>
      <c r="B278" s="209"/>
      <c r="C278" s="53" t="s">
        <v>3</v>
      </c>
      <c r="D278" s="54">
        <v>18</v>
      </c>
      <c r="E278" s="55">
        <v>0</v>
      </c>
      <c r="F278" s="55">
        <v>0</v>
      </c>
      <c r="G278" s="55">
        <v>0</v>
      </c>
      <c r="H278" s="55">
        <v>0</v>
      </c>
      <c r="I278" s="55">
        <v>0</v>
      </c>
      <c r="J278" s="55">
        <v>0</v>
      </c>
      <c r="K278" s="56">
        <v>0</v>
      </c>
      <c r="L278" s="46">
        <v>0</v>
      </c>
      <c r="M278" s="122"/>
      <c r="N278" s="124">
        <v>0</v>
      </c>
      <c r="O278" s="124">
        <v>0</v>
      </c>
      <c r="P278" s="124"/>
      <c r="Q278" s="124">
        <v>0</v>
      </c>
      <c r="R278" s="124">
        <v>0</v>
      </c>
      <c r="S278" s="47"/>
    </row>
    <row r="279" spans="1:19" ht="9" customHeight="1" x14ac:dyDescent="0.2">
      <c r="A279" s="209"/>
      <c r="B279" s="209"/>
      <c r="C279" s="48" t="s">
        <v>4</v>
      </c>
      <c r="D279" s="49">
        <v>19</v>
      </c>
      <c r="E279" s="50">
        <v>0</v>
      </c>
      <c r="F279" s="50">
        <v>0</v>
      </c>
      <c r="G279" s="50">
        <v>0</v>
      </c>
      <c r="H279" s="50">
        <v>0</v>
      </c>
      <c r="I279" s="50">
        <v>0</v>
      </c>
      <c r="J279" s="51">
        <v>0</v>
      </c>
      <c r="K279" s="50">
        <v>0</v>
      </c>
      <c r="L279" s="78">
        <v>0</v>
      </c>
      <c r="M279" s="123"/>
      <c r="N279" s="125">
        <v>0</v>
      </c>
      <c r="O279" s="125">
        <v>0</v>
      </c>
      <c r="P279" s="125">
        <v>0</v>
      </c>
      <c r="Q279" s="125">
        <v>0</v>
      </c>
      <c r="R279" s="125">
        <v>0</v>
      </c>
      <c r="S279" s="47"/>
    </row>
    <row r="280" spans="1:19" ht="12.75" customHeight="1" x14ac:dyDescent="0.2">
      <c r="A280" s="209"/>
      <c r="B280" s="209"/>
      <c r="C280" s="53" t="s">
        <v>3</v>
      </c>
      <c r="D280" s="54">
        <v>20</v>
      </c>
      <c r="E280" s="55">
        <v>0</v>
      </c>
      <c r="F280" s="55">
        <v>0</v>
      </c>
      <c r="G280" s="55">
        <v>0</v>
      </c>
      <c r="H280" s="55">
        <v>0</v>
      </c>
      <c r="I280" s="55">
        <v>0</v>
      </c>
      <c r="J280" s="55">
        <v>0</v>
      </c>
      <c r="K280" s="56">
        <v>0</v>
      </c>
      <c r="L280" s="46">
        <v>0</v>
      </c>
      <c r="M280" s="122"/>
      <c r="N280" s="124">
        <v>0</v>
      </c>
      <c r="O280" s="124">
        <v>0</v>
      </c>
      <c r="P280" s="124"/>
      <c r="Q280" s="124">
        <v>0</v>
      </c>
      <c r="R280" s="124">
        <v>0</v>
      </c>
      <c r="S280" s="47"/>
    </row>
    <row r="281" spans="1:19" ht="9" customHeight="1" x14ac:dyDescent="0.2">
      <c r="A281" s="209"/>
      <c r="B281" s="209"/>
      <c r="C281" s="48" t="s">
        <v>4</v>
      </c>
      <c r="D281" s="49">
        <v>21</v>
      </c>
      <c r="E281" s="50">
        <v>0</v>
      </c>
      <c r="F281" s="50">
        <v>0</v>
      </c>
      <c r="G281" s="50">
        <v>0</v>
      </c>
      <c r="H281" s="50">
        <v>0</v>
      </c>
      <c r="I281" s="50">
        <v>0</v>
      </c>
      <c r="J281" s="51">
        <v>0</v>
      </c>
      <c r="K281" s="50">
        <v>0</v>
      </c>
      <c r="L281" s="78">
        <v>0</v>
      </c>
      <c r="M281" s="123"/>
      <c r="N281" s="125">
        <v>0</v>
      </c>
      <c r="O281" s="125">
        <v>0</v>
      </c>
      <c r="P281" s="125">
        <v>0</v>
      </c>
      <c r="Q281" s="125">
        <v>0</v>
      </c>
      <c r="R281" s="125">
        <v>0</v>
      </c>
      <c r="S281" s="47"/>
    </row>
    <row r="282" spans="1:19" ht="12.75" customHeight="1" x14ac:dyDescent="0.2">
      <c r="A282" s="209"/>
      <c r="B282" s="209"/>
      <c r="C282" s="53" t="s">
        <v>3</v>
      </c>
      <c r="D282" s="54">
        <v>22</v>
      </c>
      <c r="E282" s="55">
        <v>0</v>
      </c>
      <c r="F282" s="55">
        <v>0</v>
      </c>
      <c r="G282" s="55">
        <v>0</v>
      </c>
      <c r="H282" s="55">
        <v>0</v>
      </c>
      <c r="I282" s="55">
        <v>0</v>
      </c>
      <c r="J282" s="55">
        <v>0</v>
      </c>
      <c r="K282" s="56">
        <v>0</v>
      </c>
      <c r="L282" s="46">
        <v>0</v>
      </c>
      <c r="M282" s="122"/>
      <c r="N282" s="124">
        <v>0</v>
      </c>
      <c r="O282" s="124">
        <v>0</v>
      </c>
      <c r="P282" s="124"/>
      <c r="Q282" s="124">
        <v>0</v>
      </c>
      <c r="R282" s="124">
        <v>0</v>
      </c>
      <c r="S282" s="47"/>
    </row>
    <row r="283" spans="1:19" ht="9" customHeight="1" x14ac:dyDescent="0.2">
      <c r="A283" s="209"/>
      <c r="B283" s="209"/>
      <c r="C283" s="48" t="s">
        <v>4</v>
      </c>
      <c r="D283" s="49">
        <v>23</v>
      </c>
      <c r="E283" s="50">
        <v>0</v>
      </c>
      <c r="F283" s="50">
        <v>0</v>
      </c>
      <c r="G283" s="50">
        <v>0</v>
      </c>
      <c r="H283" s="50">
        <v>0</v>
      </c>
      <c r="I283" s="50">
        <v>0</v>
      </c>
      <c r="J283" s="51">
        <v>0</v>
      </c>
      <c r="K283" s="50">
        <v>0</v>
      </c>
      <c r="L283" s="78">
        <v>0</v>
      </c>
      <c r="M283" s="123"/>
      <c r="N283" s="125">
        <v>0</v>
      </c>
      <c r="O283" s="125">
        <v>0</v>
      </c>
      <c r="P283" s="125">
        <v>0</v>
      </c>
      <c r="Q283" s="125">
        <v>0</v>
      </c>
      <c r="R283" s="125">
        <v>0</v>
      </c>
      <c r="S283" s="47"/>
    </row>
    <row r="284" spans="1:19" ht="12.75" customHeight="1" x14ac:dyDescent="0.2">
      <c r="A284" s="209"/>
      <c r="B284" s="209"/>
      <c r="C284" s="53" t="s">
        <v>3</v>
      </c>
      <c r="D284" s="54">
        <v>24</v>
      </c>
      <c r="E284" s="55">
        <v>0</v>
      </c>
      <c r="F284" s="55">
        <v>0</v>
      </c>
      <c r="G284" s="55">
        <v>0</v>
      </c>
      <c r="H284" s="55">
        <v>0</v>
      </c>
      <c r="I284" s="55">
        <v>0</v>
      </c>
      <c r="J284" s="55">
        <v>0</v>
      </c>
      <c r="K284" s="56">
        <v>0</v>
      </c>
      <c r="L284" s="46">
        <v>0</v>
      </c>
      <c r="M284" s="122"/>
      <c r="N284" s="124">
        <v>0</v>
      </c>
      <c r="O284" s="124">
        <v>0</v>
      </c>
      <c r="P284" s="124"/>
      <c r="Q284" s="124">
        <v>0</v>
      </c>
      <c r="R284" s="124">
        <v>0</v>
      </c>
      <c r="S284" s="47"/>
    </row>
    <row r="285" spans="1:19" ht="9" customHeight="1" x14ac:dyDescent="0.2">
      <c r="A285" s="209"/>
      <c r="B285" s="209"/>
      <c r="C285" s="48" t="s">
        <v>4</v>
      </c>
      <c r="D285" s="49">
        <v>25</v>
      </c>
      <c r="E285" s="50">
        <v>0</v>
      </c>
      <c r="F285" s="50">
        <v>0</v>
      </c>
      <c r="G285" s="50">
        <v>0</v>
      </c>
      <c r="H285" s="50">
        <v>0</v>
      </c>
      <c r="I285" s="50">
        <v>0</v>
      </c>
      <c r="J285" s="51">
        <v>0</v>
      </c>
      <c r="K285" s="50">
        <v>0</v>
      </c>
      <c r="L285" s="78">
        <v>0</v>
      </c>
      <c r="M285" s="123"/>
      <c r="N285" s="125">
        <v>0</v>
      </c>
      <c r="O285" s="125">
        <v>0</v>
      </c>
      <c r="P285" s="125">
        <v>0</v>
      </c>
      <c r="Q285" s="125">
        <v>0</v>
      </c>
      <c r="R285" s="125">
        <v>0</v>
      </c>
      <c r="S285" s="47"/>
    </row>
    <row r="286" spans="1:19" ht="12.75" customHeight="1" x14ac:dyDescent="0.2">
      <c r="A286" s="209"/>
      <c r="B286" s="209"/>
      <c r="C286" s="53" t="s">
        <v>3</v>
      </c>
      <c r="D286" s="54">
        <v>26</v>
      </c>
      <c r="E286" s="55">
        <v>0</v>
      </c>
      <c r="F286" s="55">
        <v>0</v>
      </c>
      <c r="G286" s="55">
        <v>0</v>
      </c>
      <c r="H286" s="55">
        <v>0</v>
      </c>
      <c r="I286" s="55">
        <v>0</v>
      </c>
      <c r="J286" s="55">
        <v>0</v>
      </c>
      <c r="K286" s="56">
        <v>0</v>
      </c>
      <c r="L286" s="46">
        <v>0</v>
      </c>
      <c r="M286" s="122"/>
      <c r="N286" s="124">
        <v>0</v>
      </c>
      <c r="O286" s="124">
        <v>0</v>
      </c>
      <c r="P286" s="124"/>
      <c r="Q286" s="124">
        <v>0</v>
      </c>
      <c r="R286" s="124">
        <v>0</v>
      </c>
      <c r="S286" s="47"/>
    </row>
    <row r="287" spans="1:19" ht="9" customHeight="1" x14ac:dyDescent="0.2">
      <c r="A287" s="209"/>
      <c r="B287" s="209"/>
      <c r="C287" s="48" t="s">
        <v>4</v>
      </c>
      <c r="D287" s="49">
        <v>27</v>
      </c>
      <c r="E287" s="50">
        <v>0</v>
      </c>
      <c r="F287" s="50">
        <v>0</v>
      </c>
      <c r="G287" s="50">
        <v>0</v>
      </c>
      <c r="H287" s="50">
        <v>0</v>
      </c>
      <c r="I287" s="50">
        <v>0</v>
      </c>
      <c r="J287" s="51">
        <v>0</v>
      </c>
      <c r="K287" s="50">
        <v>0</v>
      </c>
      <c r="L287" s="78">
        <v>0</v>
      </c>
      <c r="M287" s="123"/>
      <c r="N287" s="125">
        <v>0</v>
      </c>
      <c r="O287" s="125">
        <v>0</v>
      </c>
      <c r="P287" s="125">
        <v>0</v>
      </c>
      <c r="Q287" s="125">
        <v>0</v>
      </c>
      <c r="R287" s="125">
        <v>0</v>
      </c>
      <c r="S287" s="47"/>
    </row>
    <row r="288" spans="1:19" ht="12.75" customHeight="1" x14ac:dyDescent="0.2">
      <c r="A288" s="209"/>
      <c r="B288" s="209"/>
      <c r="C288" s="53" t="s">
        <v>3</v>
      </c>
      <c r="D288" s="54">
        <v>28</v>
      </c>
      <c r="E288" s="55">
        <v>0</v>
      </c>
      <c r="F288" s="55">
        <v>0</v>
      </c>
      <c r="G288" s="55">
        <v>0</v>
      </c>
      <c r="H288" s="55">
        <v>0</v>
      </c>
      <c r="I288" s="55">
        <v>0</v>
      </c>
      <c r="J288" s="55">
        <v>0</v>
      </c>
      <c r="K288" s="56">
        <v>0</v>
      </c>
      <c r="L288" s="46">
        <v>0</v>
      </c>
      <c r="M288" s="122"/>
      <c r="N288" s="124">
        <v>0</v>
      </c>
      <c r="O288" s="124">
        <v>0</v>
      </c>
      <c r="P288" s="124"/>
      <c r="Q288" s="124">
        <v>0</v>
      </c>
      <c r="R288" s="124">
        <v>0</v>
      </c>
      <c r="S288" s="47"/>
    </row>
    <row r="289" spans="1:19" ht="9" customHeight="1" x14ac:dyDescent="0.2">
      <c r="A289" s="209"/>
      <c r="B289" s="209"/>
      <c r="C289" s="48" t="s">
        <v>4</v>
      </c>
      <c r="D289" s="49">
        <v>29</v>
      </c>
      <c r="E289" s="50">
        <v>0</v>
      </c>
      <c r="F289" s="50">
        <v>0</v>
      </c>
      <c r="G289" s="50">
        <v>0</v>
      </c>
      <c r="H289" s="50">
        <v>0</v>
      </c>
      <c r="I289" s="50">
        <v>0</v>
      </c>
      <c r="J289" s="51">
        <v>0</v>
      </c>
      <c r="K289" s="50">
        <v>0</v>
      </c>
      <c r="L289" s="78">
        <v>0</v>
      </c>
      <c r="M289" s="123"/>
      <c r="N289" s="125">
        <v>0</v>
      </c>
      <c r="O289" s="125">
        <v>0</v>
      </c>
      <c r="P289" s="125">
        <v>0</v>
      </c>
      <c r="Q289" s="125">
        <v>0</v>
      </c>
      <c r="R289" s="125">
        <v>0</v>
      </c>
      <c r="S289" s="47"/>
    </row>
    <row r="290" spans="1:19" ht="12.75" customHeight="1" x14ac:dyDescent="0.2">
      <c r="A290" s="209"/>
      <c r="B290" s="209"/>
      <c r="C290" s="53" t="s">
        <v>3</v>
      </c>
      <c r="D290" s="54">
        <v>30</v>
      </c>
      <c r="E290" s="55">
        <v>0</v>
      </c>
      <c r="F290" s="55">
        <v>0</v>
      </c>
      <c r="G290" s="55">
        <v>0</v>
      </c>
      <c r="H290" s="55">
        <v>0</v>
      </c>
      <c r="I290" s="55">
        <v>0</v>
      </c>
      <c r="J290" s="55">
        <v>0</v>
      </c>
      <c r="K290" s="56">
        <v>0</v>
      </c>
      <c r="L290" s="46">
        <v>0</v>
      </c>
      <c r="M290" s="122"/>
      <c r="N290" s="124">
        <v>0</v>
      </c>
      <c r="O290" s="124">
        <v>0</v>
      </c>
      <c r="P290" s="124"/>
      <c r="Q290" s="124">
        <v>0</v>
      </c>
      <c r="R290" s="124">
        <v>0</v>
      </c>
      <c r="S290" s="47"/>
    </row>
    <row r="291" spans="1:19" ht="9" customHeight="1" x14ac:dyDescent="0.2">
      <c r="A291" s="209"/>
      <c r="B291" s="209"/>
      <c r="C291" s="48" t="s">
        <v>4</v>
      </c>
      <c r="D291" s="49">
        <v>33</v>
      </c>
      <c r="E291" s="50">
        <v>0</v>
      </c>
      <c r="F291" s="50">
        <v>0</v>
      </c>
      <c r="G291" s="50">
        <v>0</v>
      </c>
      <c r="H291" s="50">
        <v>0</v>
      </c>
      <c r="I291" s="50">
        <v>0</v>
      </c>
      <c r="J291" s="51">
        <v>0</v>
      </c>
      <c r="K291" s="50">
        <v>0</v>
      </c>
      <c r="L291" s="78">
        <v>0</v>
      </c>
      <c r="M291" s="123"/>
      <c r="N291" s="125">
        <v>0</v>
      </c>
      <c r="O291" s="125">
        <v>0</v>
      </c>
      <c r="P291" s="125">
        <v>0</v>
      </c>
      <c r="Q291" s="125">
        <v>0</v>
      </c>
      <c r="R291" s="125">
        <v>0</v>
      </c>
      <c r="S291" s="47"/>
    </row>
    <row r="292" spans="1:19" ht="12.75" customHeight="1" x14ac:dyDescent="0.2">
      <c r="A292" s="209"/>
      <c r="B292" s="209"/>
      <c r="C292" s="53" t="s">
        <v>3</v>
      </c>
      <c r="D292" s="54">
        <v>34</v>
      </c>
      <c r="E292" s="55">
        <v>0</v>
      </c>
      <c r="F292" s="55">
        <v>0</v>
      </c>
      <c r="G292" s="55">
        <v>0</v>
      </c>
      <c r="H292" s="55">
        <v>0</v>
      </c>
      <c r="I292" s="55">
        <v>0</v>
      </c>
      <c r="J292" s="55">
        <v>0</v>
      </c>
      <c r="K292" s="56">
        <v>0</v>
      </c>
      <c r="L292" s="46">
        <v>0</v>
      </c>
      <c r="M292" s="122"/>
      <c r="N292" s="124">
        <v>0</v>
      </c>
      <c r="O292" s="124">
        <v>0</v>
      </c>
      <c r="P292" s="124"/>
      <c r="Q292" s="124">
        <v>0</v>
      </c>
      <c r="R292" s="124">
        <v>0</v>
      </c>
      <c r="S292" s="47"/>
    </row>
    <row r="293" spans="1:19" ht="9" customHeight="1" x14ac:dyDescent="0.2">
      <c r="A293" s="209"/>
      <c r="B293" s="209"/>
      <c r="C293" s="48" t="s">
        <v>4</v>
      </c>
      <c r="D293" s="49">
        <v>35</v>
      </c>
      <c r="E293" s="50">
        <v>0</v>
      </c>
      <c r="F293" s="50">
        <v>0</v>
      </c>
      <c r="G293" s="50">
        <v>0</v>
      </c>
      <c r="H293" s="50">
        <v>0</v>
      </c>
      <c r="I293" s="50">
        <v>0</v>
      </c>
      <c r="J293" s="51">
        <v>0</v>
      </c>
      <c r="K293" s="50">
        <v>0</v>
      </c>
      <c r="L293" s="78">
        <v>0</v>
      </c>
      <c r="M293" s="123"/>
      <c r="N293" s="125">
        <v>0</v>
      </c>
      <c r="O293" s="125">
        <v>0</v>
      </c>
      <c r="P293" s="125">
        <v>0</v>
      </c>
      <c r="Q293" s="125">
        <v>0</v>
      </c>
      <c r="R293" s="125">
        <v>0</v>
      </c>
      <c r="S293" s="47"/>
    </row>
    <row r="294" spans="1:19" ht="12.75" customHeight="1" x14ac:dyDescent="0.2">
      <c r="A294" s="209"/>
      <c r="B294" s="209"/>
      <c r="C294" s="53" t="s">
        <v>3</v>
      </c>
      <c r="D294" s="54">
        <v>36</v>
      </c>
      <c r="E294" s="55">
        <v>0</v>
      </c>
      <c r="F294" s="55">
        <v>0</v>
      </c>
      <c r="G294" s="55">
        <v>0</v>
      </c>
      <c r="H294" s="55">
        <v>0</v>
      </c>
      <c r="I294" s="55">
        <v>0</v>
      </c>
      <c r="J294" s="55">
        <v>0</v>
      </c>
      <c r="K294" s="56">
        <v>0</v>
      </c>
      <c r="L294" s="46">
        <v>0</v>
      </c>
      <c r="M294" s="122"/>
      <c r="N294" s="124">
        <v>0</v>
      </c>
      <c r="O294" s="124">
        <v>0</v>
      </c>
      <c r="P294" s="124"/>
      <c r="Q294" s="124">
        <v>0</v>
      </c>
      <c r="R294" s="124">
        <v>0</v>
      </c>
      <c r="S294" s="47"/>
    </row>
    <row r="295" spans="1:19" ht="9" customHeight="1" x14ac:dyDescent="0.2">
      <c r="A295" s="209"/>
      <c r="B295" s="209"/>
      <c r="C295" s="48" t="s">
        <v>4</v>
      </c>
      <c r="D295" s="49">
        <v>37</v>
      </c>
      <c r="E295" s="50">
        <v>0</v>
      </c>
      <c r="F295" s="50">
        <v>0</v>
      </c>
      <c r="G295" s="50">
        <v>0</v>
      </c>
      <c r="H295" s="50">
        <v>0</v>
      </c>
      <c r="I295" s="50">
        <v>0</v>
      </c>
      <c r="J295" s="51">
        <v>0</v>
      </c>
      <c r="K295" s="50">
        <v>0</v>
      </c>
      <c r="L295" s="78">
        <v>0</v>
      </c>
      <c r="M295" s="123"/>
      <c r="N295" s="125">
        <v>0</v>
      </c>
      <c r="O295" s="125">
        <v>0</v>
      </c>
      <c r="P295" s="125">
        <v>0</v>
      </c>
      <c r="Q295" s="125">
        <v>0</v>
      </c>
      <c r="R295" s="125">
        <v>0</v>
      </c>
      <c r="S295" s="47"/>
    </row>
    <row r="296" spans="1:19" ht="12.75" customHeight="1" x14ac:dyDescent="0.2">
      <c r="A296" s="209"/>
      <c r="B296" s="209"/>
      <c r="C296" s="53" t="s">
        <v>3</v>
      </c>
      <c r="D296" s="54">
        <v>38</v>
      </c>
      <c r="E296" s="55">
        <v>0</v>
      </c>
      <c r="F296" s="55">
        <v>0</v>
      </c>
      <c r="G296" s="55">
        <v>0</v>
      </c>
      <c r="H296" s="55">
        <v>0</v>
      </c>
      <c r="I296" s="55">
        <v>0</v>
      </c>
      <c r="J296" s="55">
        <v>0</v>
      </c>
      <c r="K296" s="56">
        <v>0</v>
      </c>
      <c r="L296" s="46">
        <v>0</v>
      </c>
      <c r="M296" s="122"/>
      <c r="N296" s="124">
        <v>0</v>
      </c>
      <c r="O296" s="124">
        <v>0</v>
      </c>
      <c r="P296" s="124"/>
      <c r="Q296" s="124">
        <v>0</v>
      </c>
      <c r="R296" s="124">
        <v>0</v>
      </c>
      <c r="S296" s="47"/>
    </row>
    <row r="297" spans="1:19" ht="9" customHeight="1" x14ac:dyDescent="0.2">
      <c r="A297" s="209"/>
      <c r="B297" s="209"/>
      <c r="C297" s="48" t="s">
        <v>4</v>
      </c>
      <c r="D297" s="49">
        <v>39</v>
      </c>
      <c r="E297" s="50">
        <v>0</v>
      </c>
      <c r="F297" s="50">
        <v>0</v>
      </c>
      <c r="G297" s="50">
        <v>0</v>
      </c>
      <c r="H297" s="50">
        <v>0</v>
      </c>
      <c r="I297" s="50">
        <v>0</v>
      </c>
      <c r="J297" s="51">
        <v>0</v>
      </c>
      <c r="K297" s="50">
        <v>0</v>
      </c>
      <c r="L297" s="78">
        <v>0</v>
      </c>
      <c r="M297" s="123"/>
      <c r="N297" s="125">
        <v>0</v>
      </c>
      <c r="O297" s="125">
        <v>0</v>
      </c>
      <c r="P297" s="125">
        <v>0</v>
      </c>
      <c r="Q297" s="125">
        <v>0</v>
      </c>
      <c r="R297" s="125">
        <v>0</v>
      </c>
      <c r="S297" s="47"/>
    </row>
    <row r="298" spans="1:19" ht="12.75" customHeight="1" x14ac:dyDescent="0.2">
      <c r="A298" s="209"/>
      <c r="B298" s="209"/>
      <c r="C298" s="53" t="s">
        <v>3</v>
      </c>
      <c r="D298" s="54">
        <v>40</v>
      </c>
      <c r="E298" s="55">
        <v>0</v>
      </c>
      <c r="F298" s="55">
        <v>0</v>
      </c>
      <c r="G298" s="55">
        <v>0</v>
      </c>
      <c r="H298" s="55">
        <v>0</v>
      </c>
      <c r="I298" s="55">
        <v>0</v>
      </c>
      <c r="J298" s="55">
        <v>0</v>
      </c>
      <c r="K298" s="56">
        <v>0</v>
      </c>
      <c r="L298" s="46">
        <v>0</v>
      </c>
      <c r="M298" s="122"/>
      <c r="N298" s="124">
        <v>0</v>
      </c>
      <c r="O298" s="124">
        <v>0</v>
      </c>
      <c r="P298" s="124"/>
      <c r="Q298" s="124">
        <v>0</v>
      </c>
      <c r="R298" s="124">
        <v>0</v>
      </c>
      <c r="S298" s="47"/>
    </row>
    <row r="299" spans="1:19" ht="9" customHeight="1" x14ac:dyDescent="0.2">
      <c r="A299" s="210"/>
      <c r="B299" s="210"/>
      <c r="C299" s="58"/>
      <c r="D299" s="59"/>
      <c r="E299" s="61">
        <v>0</v>
      </c>
      <c r="F299" s="61">
        <v>0</v>
      </c>
      <c r="G299" s="61">
        <v>0</v>
      </c>
      <c r="H299" s="61">
        <v>0</v>
      </c>
      <c r="I299" s="61">
        <v>0</v>
      </c>
      <c r="J299" s="60">
        <v>0</v>
      </c>
      <c r="K299" s="61">
        <v>0</v>
      </c>
      <c r="L299" s="78">
        <v>0</v>
      </c>
      <c r="M299" s="123"/>
      <c r="N299" s="125">
        <v>0</v>
      </c>
      <c r="O299" s="125">
        <v>0</v>
      </c>
      <c r="P299" s="125">
        <v>0</v>
      </c>
      <c r="Q299" s="125">
        <v>0</v>
      </c>
      <c r="R299" s="125">
        <v>0</v>
      </c>
      <c r="S299" s="47"/>
    </row>
    <row r="300" spans="1:19" ht="12.75" customHeight="1" x14ac:dyDescent="0.2">
      <c r="A300" s="196">
        <v>34700</v>
      </c>
      <c r="B300" s="196">
        <v>35033</v>
      </c>
      <c r="C300" s="42" t="s">
        <v>3</v>
      </c>
      <c r="D300" s="43">
        <v>0</v>
      </c>
      <c r="E300" s="44">
        <v>0</v>
      </c>
      <c r="F300" s="44">
        <v>0</v>
      </c>
      <c r="G300" s="44">
        <v>0</v>
      </c>
      <c r="H300" s="44">
        <v>0</v>
      </c>
      <c r="I300" s="44">
        <v>0</v>
      </c>
      <c r="J300" s="44">
        <v>0</v>
      </c>
      <c r="K300" s="45">
        <v>0</v>
      </c>
      <c r="L300" s="79">
        <v>0</v>
      </c>
      <c r="M300" s="122"/>
      <c r="N300" s="124">
        <v>0</v>
      </c>
      <c r="O300" s="124">
        <v>0</v>
      </c>
      <c r="P300" s="124"/>
      <c r="Q300" s="124">
        <v>0</v>
      </c>
      <c r="R300" s="124">
        <v>0</v>
      </c>
      <c r="S300" s="47"/>
    </row>
    <row r="301" spans="1:19" ht="9" customHeight="1" x14ac:dyDescent="0.2">
      <c r="A301" s="213"/>
      <c r="B301" s="213"/>
      <c r="C301" s="48" t="s">
        <v>4</v>
      </c>
      <c r="D301" s="49">
        <v>0</v>
      </c>
      <c r="E301" s="50">
        <v>0</v>
      </c>
      <c r="F301" s="50">
        <v>0</v>
      </c>
      <c r="G301" s="50">
        <v>0</v>
      </c>
      <c r="H301" s="50">
        <v>0</v>
      </c>
      <c r="I301" s="50">
        <v>0</v>
      </c>
      <c r="J301" s="51">
        <v>0</v>
      </c>
      <c r="K301" s="50">
        <v>0</v>
      </c>
      <c r="L301" s="80">
        <v>0</v>
      </c>
      <c r="M301" s="123"/>
      <c r="N301" s="125">
        <v>0</v>
      </c>
      <c r="O301" s="125">
        <v>0</v>
      </c>
      <c r="P301" s="125">
        <v>0</v>
      </c>
      <c r="Q301" s="125">
        <v>0</v>
      </c>
      <c r="R301" s="125">
        <v>0</v>
      </c>
      <c r="S301" s="47"/>
    </row>
    <row r="302" spans="1:19" ht="12.75" customHeight="1" x14ac:dyDescent="0.2">
      <c r="A302" s="208">
        <v>34700</v>
      </c>
      <c r="B302" s="208">
        <v>35033</v>
      </c>
      <c r="C302" s="53" t="s">
        <v>3</v>
      </c>
      <c r="D302" s="54">
        <v>1</v>
      </c>
      <c r="E302" s="55">
        <v>0</v>
      </c>
      <c r="F302" s="55">
        <v>0</v>
      </c>
      <c r="G302" s="55">
        <v>0</v>
      </c>
      <c r="H302" s="55">
        <v>0</v>
      </c>
      <c r="I302" s="55">
        <v>0</v>
      </c>
      <c r="J302" s="55">
        <v>0</v>
      </c>
      <c r="K302" s="56">
        <v>0</v>
      </c>
      <c r="L302" s="81">
        <v>0</v>
      </c>
      <c r="M302" s="122"/>
      <c r="N302" s="124">
        <v>0</v>
      </c>
      <c r="O302" s="124">
        <v>0</v>
      </c>
      <c r="P302" s="124"/>
      <c r="Q302" s="124">
        <v>0</v>
      </c>
      <c r="R302" s="124">
        <v>0</v>
      </c>
      <c r="S302" s="47"/>
    </row>
    <row r="303" spans="1:19" ht="9" customHeight="1" x14ac:dyDescent="0.2">
      <c r="A303" s="208"/>
      <c r="B303" s="208"/>
      <c r="C303" s="48" t="s">
        <v>4</v>
      </c>
      <c r="D303" s="49">
        <v>2</v>
      </c>
      <c r="E303" s="50">
        <v>0</v>
      </c>
      <c r="F303" s="50">
        <v>0</v>
      </c>
      <c r="G303" s="50">
        <v>0</v>
      </c>
      <c r="H303" s="50">
        <v>0</v>
      </c>
      <c r="I303" s="50">
        <v>0</v>
      </c>
      <c r="J303" s="51">
        <v>0</v>
      </c>
      <c r="K303" s="50">
        <v>0</v>
      </c>
      <c r="L303" s="80">
        <v>0</v>
      </c>
      <c r="M303" s="123"/>
      <c r="N303" s="125">
        <v>0</v>
      </c>
      <c r="O303" s="125">
        <v>0</v>
      </c>
      <c r="P303" s="125">
        <v>0</v>
      </c>
      <c r="Q303" s="125">
        <v>0</v>
      </c>
      <c r="R303" s="125">
        <v>0</v>
      </c>
      <c r="S303" s="47"/>
    </row>
    <row r="304" spans="1:19" ht="12.75" customHeight="1" x14ac:dyDescent="0.2">
      <c r="A304" s="209"/>
      <c r="B304" s="209"/>
      <c r="C304" s="53" t="s">
        <v>3</v>
      </c>
      <c r="D304" s="54">
        <v>3</v>
      </c>
      <c r="E304" s="55">
        <v>0</v>
      </c>
      <c r="F304" s="55">
        <v>0</v>
      </c>
      <c r="G304" s="55">
        <v>0</v>
      </c>
      <c r="H304" s="55">
        <v>0</v>
      </c>
      <c r="I304" s="55">
        <v>0</v>
      </c>
      <c r="J304" s="55">
        <v>0</v>
      </c>
      <c r="K304" s="56">
        <v>0</v>
      </c>
      <c r="L304" s="81">
        <v>0</v>
      </c>
      <c r="M304" s="122"/>
      <c r="N304" s="124">
        <v>0</v>
      </c>
      <c r="O304" s="124">
        <v>0</v>
      </c>
      <c r="P304" s="124"/>
      <c r="Q304" s="124">
        <v>0</v>
      </c>
      <c r="R304" s="124">
        <v>0</v>
      </c>
      <c r="S304" s="47"/>
    </row>
    <row r="305" spans="1:19" ht="9" customHeight="1" x14ac:dyDescent="0.2">
      <c r="A305" s="209"/>
      <c r="B305" s="209"/>
      <c r="C305" s="48" t="s">
        <v>4</v>
      </c>
      <c r="D305" s="49">
        <v>4</v>
      </c>
      <c r="E305" s="50">
        <v>0</v>
      </c>
      <c r="F305" s="50">
        <v>0</v>
      </c>
      <c r="G305" s="50">
        <v>0</v>
      </c>
      <c r="H305" s="50">
        <v>0</v>
      </c>
      <c r="I305" s="50">
        <v>0</v>
      </c>
      <c r="J305" s="51">
        <v>0</v>
      </c>
      <c r="K305" s="50">
        <v>0</v>
      </c>
      <c r="L305" s="80">
        <v>0</v>
      </c>
      <c r="M305" s="123"/>
      <c r="N305" s="125">
        <v>0</v>
      </c>
      <c r="O305" s="125">
        <v>0</v>
      </c>
      <c r="P305" s="125">
        <v>0</v>
      </c>
      <c r="Q305" s="125">
        <v>0</v>
      </c>
      <c r="R305" s="125">
        <v>0</v>
      </c>
      <c r="S305" s="47"/>
    </row>
    <row r="306" spans="1:19" ht="12.75" customHeight="1" x14ac:dyDescent="0.2">
      <c r="A306" s="209"/>
      <c r="B306" s="209"/>
      <c r="C306" s="53" t="s">
        <v>3</v>
      </c>
      <c r="D306" s="54">
        <v>5</v>
      </c>
      <c r="E306" s="55">
        <v>0</v>
      </c>
      <c r="F306" s="55">
        <v>0</v>
      </c>
      <c r="G306" s="55">
        <v>0</v>
      </c>
      <c r="H306" s="55">
        <v>0</v>
      </c>
      <c r="I306" s="55">
        <v>0</v>
      </c>
      <c r="J306" s="55">
        <v>0</v>
      </c>
      <c r="K306" s="56">
        <v>0</v>
      </c>
      <c r="L306" s="81">
        <v>0</v>
      </c>
      <c r="M306" s="122"/>
      <c r="N306" s="124">
        <v>0</v>
      </c>
      <c r="O306" s="124">
        <v>0</v>
      </c>
      <c r="P306" s="124"/>
      <c r="Q306" s="124">
        <v>0</v>
      </c>
      <c r="R306" s="124">
        <v>0</v>
      </c>
      <c r="S306" s="47"/>
    </row>
    <row r="307" spans="1:19" ht="9" customHeight="1" x14ac:dyDescent="0.2">
      <c r="A307" s="209"/>
      <c r="B307" s="209"/>
      <c r="C307" s="48" t="s">
        <v>4</v>
      </c>
      <c r="D307" s="49">
        <v>6</v>
      </c>
      <c r="E307" s="50">
        <v>0</v>
      </c>
      <c r="F307" s="50">
        <v>0</v>
      </c>
      <c r="G307" s="50">
        <v>0</v>
      </c>
      <c r="H307" s="50">
        <v>0</v>
      </c>
      <c r="I307" s="50">
        <v>0</v>
      </c>
      <c r="J307" s="51">
        <v>0</v>
      </c>
      <c r="K307" s="50">
        <v>0</v>
      </c>
      <c r="L307" s="80">
        <v>0</v>
      </c>
      <c r="M307" s="123"/>
      <c r="N307" s="125">
        <v>0</v>
      </c>
      <c r="O307" s="125">
        <v>0</v>
      </c>
      <c r="P307" s="125">
        <v>0</v>
      </c>
      <c r="Q307" s="125">
        <v>0</v>
      </c>
      <c r="R307" s="125">
        <v>0</v>
      </c>
      <c r="S307" s="47"/>
    </row>
    <row r="308" spans="1:19" ht="12.75" customHeight="1" x14ac:dyDescent="0.2">
      <c r="A308" s="209"/>
      <c r="B308" s="209"/>
      <c r="C308" s="53" t="s">
        <v>3</v>
      </c>
      <c r="D308" s="54">
        <v>7</v>
      </c>
      <c r="E308" s="55">
        <v>0</v>
      </c>
      <c r="F308" s="55">
        <v>0</v>
      </c>
      <c r="G308" s="55">
        <v>0</v>
      </c>
      <c r="H308" s="55">
        <v>0</v>
      </c>
      <c r="I308" s="55">
        <v>0</v>
      </c>
      <c r="J308" s="55">
        <v>0</v>
      </c>
      <c r="K308" s="56">
        <v>0</v>
      </c>
      <c r="L308" s="81">
        <v>0</v>
      </c>
      <c r="M308" s="122"/>
      <c r="N308" s="124">
        <v>0</v>
      </c>
      <c r="O308" s="124">
        <v>0</v>
      </c>
      <c r="P308" s="124"/>
      <c r="Q308" s="124">
        <v>0</v>
      </c>
      <c r="R308" s="124">
        <v>0</v>
      </c>
      <c r="S308" s="47"/>
    </row>
    <row r="309" spans="1:19" ht="9" customHeight="1" x14ac:dyDescent="0.2">
      <c r="A309" s="209"/>
      <c r="B309" s="209"/>
      <c r="C309" s="48" t="s">
        <v>4</v>
      </c>
      <c r="D309" s="49">
        <v>8</v>
      </c>
      <c r="E309" s="50">
        <v>0</v>
      </c>
      <c r="F309" s="50">
        <v>0</v>
      </c>
      <c r="G309" s="50">
        <v>0</v>
      </c>
      <c r="H309" s="50">
        <v>0</v>
      </c>
      <c r="I309" s="50">
        <v>0</v>
      </c>
      <c r="J309" s="51">
        <v>0</v>
      </c>
      <c r="K309" s="50">
        <v>0</v>
      </c>
      <c r="L309" s="80">
        <v>0</v>
      </c>
      <c r="M309" s="123"/>
      <c r="N309" s="125">
        <v>0</v>
      </c>
      <c r="O309" s="125">
        <v>0</v>
      </c>
      <c r="P309" s="125">
        <v>0</v>
      </c>
      <c r="Q309" s="125">
        <v>0</v>
      </c>
      <c r="R309" s="125">
        <v>0</v>
      </c>
      <c r="S309" s="47"/>
    </row>
    <row r="310" spans="1:19" ht="12.75" customHeight="1" x14ac:dyDescent="0.2">
      <c r="A310" s="209"/>
      <c r="B310" s="209"/>
      <c r="C310" s="53" t="s">
        <v>3</v>
      </c>
      <c r="D310" s="54">
        <v>9</v>
      </c>
      <c r="E310" s="55">
        <v>0</v>
      </c>
      <c r="F310" s="55">
        <v>0</v>
      </c>
      <c r="G310" s="55">
        <v>0</v>
      </c>
      <c r="H310" s="55">
        <v>0</v>
      </c>
      <c r="I310" s="55">
        <v>0</v>
      </c>
      <c r="J310" s="55">
        <v>0</v>
      </c>
      <c r="K310" s="56">
        <v>0</v>
      </c>
      <c r="L310" s="81">
        <v>0</v>
      </c>
      <c r="M310" s="122"/>
      <c r="N310" s="124">
        <v>0</v>
      </c>
      <c r="O310" s="124">
        <v>0</v>
      </c>
      <c r="P310" s="124"/>
      <c r="Q310" s="124">
        <v>0</v>
      </c>
      <c r="R310" s="124">
        <v>0</v>
      </c>
      <c r="S310" s="47"/>
    </row>
    <row r="311" spans="1:19" ht="9" customHeight="1" x14ac:dyDescent="0.2">
      <c r="A311" s="209"/>
      <c r="B311" s="209"/>
      <c r="C311" s="48" t="s">
        <v>4</v>
      </c>
      <c r="D311" s="49">
        <v>10</v>
      </c>
      <c r="E311" s="50">
        <v>0</v>
      </c>
      <c r="F311" s="50">
        <v>0</v>
      </c>
      <c r="G311" s="50">
        <v>0</v>
      </c>
      <c r="H311" s="50">
        <v>0</v>
      </c>
      <c r="I311" s="50">
        <v>0</v>
      </c>
      <c r="J311" s="51">
        <v>0</v>
      </c>
      <c r="K311" s="50">
        <v>0</v>
      </c>
      <c r="L311" s="80">
        <v>0</v>
      </c>
      <c r="M311" s="123"/>
      <c r="N311" s="125">
        <v>0</v>
      </c>
      <c r="O311" s="125">
        <v>0</v>
      </c>
      <c r="P311" s="125">
        <v>0</v>
      </c>
      <c r="Q311" s="125">
        <v>0</v>
      </c>
      <c r="R311" s="125">
        <v>0</v>
      </c>
      <c r="S311" s="47"/>
    </row>
    <row r="312" spans="1:19" ht="12.75" customHeight="1" x14ac:dyDescent="0.2">
      <c r="A312" s="209"/>
      <c r="B312" s="209"/>
      <c r="C312" s="53" t="s">
        <v>3</v>
      </c>
      <c r="D312" s="54">
        <v>11</v>
      </c>
      <c r="E312" s="55">
        <v>0</v>
      </c>
      <c r="F312" s="55">
        <v>0</v>
      </c>
      <c r="G312" s="55">
        <v>0</v>
      </c>
      <c r="H312" s="55">
        <v>0</v>
      </c>
      <c r="I312" s="55">
        <v>0</v>
      </c>
      <c r="J312" s="55">
        <v>0</v>
      </c>
      <c r="K312" s="56">
        <v>0</v>
      </c>
      <c r="L312" s="81">
        <v>0</v>
      </c>
      <c r="M312" s="122"/>
      <c r="N312" s="124">
        <v>0</v>
      </c>
      <c r="O312" s="124">
        <v>0</v>
      </c>
      <c r="P312" s="124"/>
      <c r="Q312" s="124">
        <v>0</v>
      </c>
      <c r="R312" s="124">
        <v>0</v>
      </c>
      <c r="S312" s="47"/>
    </row>
    <row r="313" spans="1:19" ht="9" customHeight="1" x14ac:dyDescent="0.2">
      <c r="A313" s="209"/>
      <c r="B313" s="209"/>
      <c r="C313" s="48" t="s">
        <v>4</v>
      </c>
      <c r="D313" s="49">
        <v>12</v>
      </c>
      <c r="E313" s="50">
        <v>0</v>
      </c>
      <c r="F313" s="50">
        <v>0</v>
      </c>
      <c r="G313" s="50">
        <v>0</v>
      </c>
      <c r="H313" s="50">
        <v>0</v>
      </c>
      <c r="I313" s="50">
        <v>0</v>
      </c>
      <c r="J313" s="51">
        <v>0</v>
      </c>
      <c r="K313" s="50">
        <v>0</v>
      </c>
      <c r="L313" s="80">
        <v>0</v>
      </c>
      <c r="M313" s="123"/>
      <c r="N313" s="125">
        <v>0</v>
      </c>
      <c r="O313" s="125">
        <v>0</v>
      </c>
      <c r="P313" s="125">
        <v>0</v>
      </c>
      <c r="Q313" s="125">
        <v>0</v>
      </c>
      <c r="R313" s="125">
        <v>0</v>
      </c>
      <c r="S313" s="47"/>
    </row>
    <row r="314" spans="1:19" ht="12.75" customHeight="1" x14ac:dyDescent="0.2">
      <c r="A314" s="209"/>
      <c r="B314" s="209"/>
      <c r="C314" s="53" t="s">
        <v>3</v>
      </c>
      <c r="D314" s="54">
        <v>13</v>
      </c>
      <c r="E314" s="55">
        <v>0</v>
      </c>
      <c r="F314" s="55">
        <v>0</v>
      </c>
      <c r="G314" s="55">
        <v>0</v>
      </c>
      <c r="H314" s="55">
        <v>0</v>
      </c>
      <c r="I314" s="55">
        <v>0</v>
      </c>
      <c r="J314" s="55">
        <v>0</v>
      </c>
      <c r="K314" s="56">
        <v>0</v>
      </c>
      <c r="L314" s="81">
        <v>0</v>
      </c>
      <c r="M314" s="122"/>
      <c r="N314" s="124">
        <v>0</v>
      </c>
      <c r="O314" s="124">
        <v>0</v>
      </c>
      <c r="P314" s="124"/>
      <c r="Q314" s="124">
        <v>0</v>
      </c>
      <c r="R314" s="124">
        <v>0</v>
      </c>
      <c r="S314" s="47"/>
    </row>
    <row r="315" spans="1:19" ht="9" customHeight="1" x14ac:dyDescent="0.2">
      <c r="A315" s="209"/>
      <c r="B315" s="209"/>
      <c r="C315" s="48" t="s">
        <v>4</v>
      </c>
      <c r="D315" s="49">
        <v>14</v>
      </c>
      <c r="E315" s="50">
        <v>0</v>
      </c>
      <c r="F315" s="50">
        <v>0</v>
      </c>
      <c r="G315" s="50">
        <v>0</v>
      </c>
      <c r="H315" s="50">
        <v>0</v>
      </c>
      <c r="I315" s="50">
        <v>0</v>
      </c>
      <c r="J315" s="51">
        <v>0</v>
      </c>
      <c r="K315" s="50">
        <v>0</v>
      </c>
      <c r="L315" s="80">
        <v>0</v>
      </c>
      <c r="M315" s="123"/>
      <c r="N315" s="125">
        <v>0</v>
      </c>
      <c r="O315" s="125">
        <v>0</v>
      </c>
      <c r="P315" s="125">
        <v>0</v>
      </c>
      <c r="Q315" s="125">
        <v>0</v>
      </c>
      <c r="R315" s="125">
        <v>0</v>
      </c>
      <c r="S315" s="47"/>
    </row>
    <row r="316" spans="1:19" ht="12.75" customHeight="1" x14ac:dyDescent="0.2">
      <c r="A316" s="209"/>
      <c r="B316" s="209"/>
      <c r="C316" s="53" t="s">
        <v>3</v>
      </c>
      <c r="D316" s="54">
        <v>15</v>
      </c>
      <c r="E316" s="55">
        <v>0</v>
      </c>
      <c r="F316" s="55">
        <v>0</v>
      </c>
      <c r="G316" s="55">
        <v>0</v>
      </c>
      <c r="H316" s="55">
        <v>0</v>
      </c>
      <c r="I316" s="55">
        <v>0</v>
      </c>
      <c r="J316" s="55">
        <v>0</v>
      </c>
      <c r="K316" s="56">
        <v>0</v>
      </c>
      <c r="L316" s="81">
        <v>0</v>
      </c>
      <c r="M316" s="122"/>
      <c r="N316" s="124">
        <v>0</v>
      </c>
      <c r="O316" s="124">
        <v>0</v>
      </c>
      <c r="P316" s="124"/>
      <c r="Q316" s="124">
        <v>0</v>
      </c>
      <c r="R316" s="124">
        <v>0</v>
      </c>
      <c r="S316" s="47"/>
    </row>
    <row r="317" spans="1:19" ht="9" customHeight="1" x14ac:dyDescent="0.2">
      <c r="A317" s="209"/>
      <c r="B317" s="209"/>
      <c r="C317" s="48" t="s">
        <v>4</v>
      </c>
      <c r="D317" s="49">
        <v>16</v>
      </c>
      <c r="E317" s="50">
        <v>0</v>
      </c>
      <c r="F317" s="50">
        <v>0</v>
      </c>
      <c r="G317" s="50">
        <v>0</v>
      </c>
      <c r="H317" s="50">
        <v>0</v>
      </c>
      <c r="I317" s="50">
        <v>0</v>
      </c>
      <c r="J317" s="51">
        <v>0</v>
      </c>
      <c r="K317" s="50">
        <v>0</v>
      </c>
      <c r="L317" s="80">
        <v>0</v>
      </c>
      <c r="M317" s="123"/>
      <c r="N317" s="125">
        <v>0</v>
      </c>
      <c r="O317" s="125">
        <v>0</v>
      </c>
      <c r="P317" s="125">
        <v>0</v>
      </c>
      <c r="Q317" s="125">
        <v>0</v>
      </c>
      <c r="R317" s="125">
        <v>0</v>
      </c>
      <c r="S317" s="47"/>
    </row>
    <row r="318" spans="1:19" ht="12.75" customHeight="1" x14ac:dyDescent="0.2">
      <c r="A318" s="209"/>
      <c r="B318" s="209"/>
      <c r="C318" s="53" t="s">
        <v>3</v>
      </c>
      <c r="D318" s="54">
        <v>17</v>
      </c>
      <c r="E318" s="55">
        <v>0</v>
      </c>
      <c r="F318" s="55">
        <v>0</v>
      </c>
      <c r="G318" s="55">
        <v>0</v>
      </c>
      <c r="H318" s="55">
        <v>0</v>
      </c>
      <c r="I318" s="55">
        <v>0</v>
      </c>
      <c r="J318" s="55">
        <v>0</v>
      </c>
      <c r="K318" s="56">
        <v>0</v>
      </c>
      <c r="L318" s="81">
        <v>0</v>
      </c>
      <c r="M318" s="122"/>
      <c r="N318" s="124">
        <v>0</v>
      </c>
      <c r="O318" s="124">
        <v>0</v>
      </c>
      <c r="P318" s="124"/>
      <c r="Q318" s="124">
        <v>0</v>
      </c>
      <c r="R318" s="124">
        <v>0</v>
      </c>
      <c r="S318" s="47"/>
    </row>
    <row r="319" spans="1:19" ht="9" customHeight="1" x14ac:dyDescent="0.2">
      <c r="A319" s="209"/>
      <c r="B319" s="209"/>
      <c r="C319" s="48" t="s">
        <v>4</v>
      </c>
      <c r="D319" s="49">
        <v>17</v>
      </c>
      <c r="E319" s="50">
        <v>0</v>
      </c>
      <c r="F319" s="50">
        <v>0</v>
      </c>
      <c r="G319" s="50">
        <v>0</v>
      </c>
      <c r="H319" s="50">
        <v>0</v>
      </c>
      <c r="I319" s="50">
        <v>0</v>
      </c>
      <c r="J319" s="51">
        <v>0</v>
      </c>
      <c r="K319" s="50">
        <v>0</v>
      </c>
      <c r="L319" s="80">
        <v>0</v>
      </c>
      <c r="M319" s="123"/>
      <c r="N319" s="125">
        <v>0</v>
      </c>
      <c r="O319" s="125">
        <v>0</v>
      </c>
      <c r="P319" s="125">
        <v>0</v>
      </c>
      <c r="Q319" s="125">
        <v>0</v>
      </c>
      <c r="R319" s="125">
        <v>0</v>
      </c>
      <c r="S319" s="47"/>
    </row>
    <row r="320" spans="1:19" ht="12.75" customHeight="1" x14ac:dyDescent="0.2">
      <c r="A320" s="209"/>
      <c r="B320" s="209"/>
      <c r="C320" s="53" t="s">
        <v>3</v>
      </c>
      <c r="D320" s="54">
        <v>18</v>
      </c>
      <c r="E320" s="55">
        <v>0</v>
      </c>
      <c r="F320" s="55">
        <v>0</v>
      </c>
      <c r="G320" s="55">
        <v>0</v>
      </c>
      <c r="H320" s="55">
        <v>0</v>
      </c>
      <c r="I320" s="55">
        <v>0</v>
      </c>
      <c r="J320" s="55">
        <v>0</v>
      </c>
      <c r="K320" s="56">
        <v>0</v>
      </c>
      <c r="L320" s="81">
        <v>0</v>
      </c>
      <c r="M320" s="122"/>
      <c r="N320" s="124">
        <v>0</v>
      </c>
      <c r="O320" s="124">
        <v>0</v>
      </c>
      <c r="P320" s="124"/>
      <c r="Q320" s="124">
        <v>0</v>
      </c>
      <c r="R320" s="124">
        <v>0</v>
      </c>
      <c r="S320" s="47"/>
    </row>
    <row r="321" spans="1:19" ht="9" customHeight="1" x14ac:dyDescent="0.2">
      <c r="A321" s="209"/>
      <c r="B321" s="209"/>
      <c r="C321" s="48" t="s">
        <v>4</v>
      </c>
      <c r="D321" s="49">
        <v>19</v>
      </c>
      <c r="E321" s="50">
        <v>0</v>
      </c>
      <c r="F321" s="50">
        <v>0</v>
      </c>
      <c r="G321" s="50">
        <v>0</v>
      </c>
      <c r="H321" s="50">
        <v>0</v>
      </c>
      <c r="I321" s="50">
        <v>0</v>
      </c>
      <c r="J321" s="51">
        <v>0</v>
      </c>
      <c r="K321" s="50">
        <v>0</v>
      </c>
      <c r="L321" s="80">
        <v>0</v>
      </c>
      <c r="M321" s="123"/>
      <c r="N321" s="125">
        <v>0</v>
      </c>
      <c r="O321" s="125">
        <v>0</v>
      </c>
      <c r="P321" s="125">
        <v>0</v>
      </c>
      <c r="Q321" s="125">
        <v>0</v>
      </c>
      <c r="R321" s="125">
        <v>0</v>
      </c>
      <c r="S321" s="47"/>
    </row>
    <row r="322" spans="1:19" ht="12.75" customHeight="1" x14ac:dyDescent="0.2">
      <c r="A322" s="209"/>
      <c r="B322" s="209"/>
      <c r="C322" s="53" t="s">
        <v>3</v>
      </c>
      <c r="D322" s="54">
        <v>20</v>
      </c>
      <c r="E322" s="55">
        <v>0</v>
      </c>
      <c r="F322" s="55">
        <v>0</v>
      </c>
      <c r="G322" s="55">
        <v>0</v>
      </c>
      <c r="H322" s="55">
        <v>0</v>
      </c>
      <c r="I322" s="55">
        <v>0</v>
      </c>
      <c r="J322" s="55">
        <v>0</v>
      </c>
      <c r="K322" s="56">
        <v>0</v>
      </c>
      <c r="L322" s="81">
        <v>0</v>
      </c>
      <c r="M322" s="122"/>
      <c r="N322" s="124">
        <v>0</v>
      </c>
      <c r="O322" s="124">
        <v>0</v>
      </c>
      <c r="P322" s="124"/>
      <c r="Q322" s="124">
        <v>0</v>
      </c>
      <c r="R322" s="124">
        <v>0</v>
      </c>
      <c r="S322" s="47"/>
    </row>
    <row r="323" spans="1:19" ht="9" customHeight="1" x14ac:dyDescent="0.2">
      <c r="A323" s="209"/>
      <c r="B323" s="209"/>
      <c r="C323" s="48" t="s">
        <v>4</v>
      </c>
      <c r="D323" s="49">
        <v>21</v>
      </c>
      <c r="E323" s="50">
        <v>0</v>
      </c>
      <c r="F323" s="50">
        <v>0</v>
      </c>
      <c r="G323" s="50">
        <v>0</v>
      </c>
      <c r="H323" s="50">
        <v>0</v>
      </c>
      <c r="I323" s="50">
        <v>0</v>
      </c>
      <c r="J323" s="51">
        <v>0</v>
      </c>
      <c r="K323" s="50">
        <v>0</v>
      </c>
      <c r="L323" s="80">
        <v>0</v>
      </c>
      <c r="M323" s="123"/>
      <c r="N323" s="125">
        <v>0</v>
      </c>
      <c r="O323" s="125">
        <v>0</v>
      </c>
      <c r="P323" s="125">
        <v>0</v>
      </c>
      <c r="Q323" s="125">
        <v>0</v>
      </c>
      <c r="R323" s="125">
        <v>0</v>
      </c>
      <c r="S323" s="47"/>
    </row>
    <row r="324" spans="1:19" ht="12.75" customHeight="1" x14ac:dyDescent="0.2">
      <c r="A324" s="209"/>
      <c r="B324" s="209"/>
      <c r="C324" s="53" t="s">
        <v>3</v>
      </c>
      <c r="D324" s="54">
        <v>22</v>
      </c>
      <c r="E324" s="55">
        <v>0</v>
      </c>
      <c r="F324" s="55">
        <v>0</v>
      </c>
      <c r="G324" s="55">
        <v>0</v>
      </c>
      <c r="H324" s="55">
        <v>0</v>
      </c>
      <c r="I324" s="55">
        <v>0</v>
      </c>
      <c r="J324" s="55">
        <v>0</v>
      </c>
      <c r="K324" s="56">
        <v>0</v>
      </c>
      <c r="L324" s="81">
        <v>0</v>
      </c>
      <c r="M324" s="122"/>
      <c r="N324" s="124">
        <v>0</v>
      </c>
      <c r="O324" s="124">
        <v>0</v>
      </c>
      <c r="P324" s="124"/>
      <c r="Q324" s="124">
        <v>0</v>
      </c>
      <c r="R324" s="124">
        <v>0</v>
      </c>
      <c r="S324" s="47"/>
    </row>
    <row r="325" spans="1:19" ht="9" customHeight="1" x14ac:dyDescent="0.2">
      <c r="A325" s="209"/>
      <c r="B325" s="209"/>
      <c r="C325" s="48" t="s">
        <v>4</v>
      </c>
      <c r="D325" s="49">
        <v>23</v>
      </c>
      <c r="E325" s="50">
        <v>0</v>
      </c>
      <c r="F325" s="50">
        <v>0</v>
      </c>
      <c r="G325" s="50">
        <v>0</v>
      </c>
      <c r="H325" s="50">
        <v>0</v>
      </c>
      <c r="I325" s="50">
        <v>0</v>
      </c>
      <c r="J325" s="51">
        <v>0</v>
      </c>
      <c r="K325" s="50">
        <v>0</v>
      </c>
      <c r="L325" s="80">
        <v>0</v>
      </c>
      <c r="M325" s="123"/>
      <c r="N325" s="125">
        <v>0</v>
      </c>
      <c r="O325" s="125">
        <v>0</v>
      </c>
      <c r="P325" s="125">
        <v>0</v>
      </c>
      <c r="Q325" s="125">
        <v>0</v>
      </c>
      <c r="R325" s="125">
        <v>0</v>
      </c>
      <c r="S325" s="47"/>
    </row>
    <row r="326" spans="1:19" ht="12.75" customHeight="1" x14ac:dyDescent="0.2">
      <c r="A326" s="209"/>
      <c r="B326" s="209"/>
      <c r="C326" s="53" t="s">
        <v>3</v>
      </c>
      <c r="D326" s="54">
        <v>24</v>
      </c>
      <c r="E326" s="55">
        <v>0</v>
      </c>
      <c r="F326" s="55">
        <v>0</v>
      </c>
      <c r="G326" s="55">
        <v>0</v>
      </c>
      <c r="H326" s="55">
        <v>0</v>
      </c>
      <c r="I326" s="55">
        <v>0</v>
      </c>
      <c r="J326" s="55">
        <v>0</v>
      </c>
      <c r="K326" s="56">
        <v>0</v>
      </c>
      <c r="L326" s="81">
        <v>0</v>
      </c>
      <c r="M326" s="122"/>
      <c r="N326" s="124">
        <v>0</v>
      </c>
      <c r="O326" s="124">
        <v>0</v>
      </c>
      <c r="P326" s="124"/>
      <c r="Q326" s="124">
        <v>0</v>
      </c>
      <c r="R326" s="124">
        <v>0</v>
      </c>
      <c r="S326" s="47"/>
    </row>
    <row r="327" spans="1:19" ht="9" customHeight="1" x14ac:dyDescent="0.2">
      <c r="A327" s="209"/>
      <c r="B327" s="209"/>
      <c r="C327" s="48" t="s">
        <v>4</v>
      </c>
      <c r="D327" s="49">
        <v>25</v>
      </c>
      <c r="E327" s="50">
        <v>0</v>
      </c>
      <c r="F327" s="50">
        <v>0</v>
      </c>
      <c r="G327" s="50">
        <v>0</v>
      </c>
      <c r="H327" s="50">
        <v>0</v>
      </c>
      <c r="I327" s="50">
        <v>0</v>
      </c>
      <c r="J327" s="51">
        <v>0</v>
      </c>
      <c r="K327" s="50">
        <v>0</v>
      </c>
      <c r="L327" s="80">
        <v>0</v>
      </c>
      <c r="M327" s="123"/>
      <c r="N327" s="125">
        <v>0</v>
      </c>
      <c r="O327" s="125">
        <v>0</v>
      </c>
      <c r="P327" s="125">
        <v>0</v>
      </c>
      <c r="Q327" s="125">
        <v>0</v>
      </c>
      <c r="R327" s="125">
        <v>0</v>
      </c>
      <c r="S327" s="47"/>
    </row>
    <row r="328" spans="1:19" ht="12.75" customHeight="1" x14ac:dyDescent="0.2">
      <c r="A328" s="209"/>
      <c r="B328" s="209"/>
      <c r="C328" s="53" t="s">
        <v>3</v>
      </c>
      <c r="D328" s="54">
        <v>26</v>
      </c>
      <c r="E328" s="55">
        <v>0</v>
      </c>
      <c r="F328" s="55">
        <v>0</v>
      </c>
      <c r="G328" s="55">
        <v>0</v>
      </c>
      <c r="H328" s="55">
        <v>0</v>
      </c>
      <c r="I328" s="55">
        <v>0</v>
      </c>
      <c r="J328" s="55">
        <v>0</v>
      </c>
      <c r="K328" s="56">
        <v>0</v>
      </c>
      <c r="L328" s="81">
        <v>0</v>
      </c>
      <c r="M328" s="122"/>
      <c r="N328" s="124">
        <v>0</v>
      </c>
      <c r="O328" s="124">
        <v>0</v>
      </c>
      <c r="P328" s="124"/>
      <c r="Q328" s="124">
        <v>0</v>
      </c>
      <c r="R328" s="124">
        <v>0</v>
      </c>
      <c r="S328" s="47"/>
    </row>
    <row r="329" spans="1:19" ht="9" customHeight="1" x14ac:dyDescent="0.2">
      <c r="A329" s="209"/>
      <c r="B329" s="209"/>
      <c r="C329" s="48" t="s">
        <v>4</v>
      </c>
      <c r="D329" s="49">
        <v>27</v>
      </c>
      <c r="E329" s="50">
        <v>0</v>
      </c>
      <c r="F329" s="50">
        <v>0</v>
      </c>
      <c r="G329" s="50">
        <v>0</v>
      </c>
      <c r="H329" s="50">
        <v>0</v>
      </c>
      <c r="I329" s="50">
        <v>0</v>
      </c>
      <c r="J329" s="51">
        <v>0</v>
      </c>
      <c r="K329" s="50">
        <v>0</v>
      </c>
      <c r="L329" s="80">
        <v>0</v>
      </c>
      <c r="M329" s="123"/>
      <c r="N329" s="125">
        <v>0</v>
      </c>
      <c r="O329" s="125">
        <v>0</v>
      </c>
      <c r="P329" s="125">
        <v>0</v>
      </c>
      <c r="Q329" s="125">
        <v>0</v>
      </c>
      <c r="R329" s="125">
        <v>0</v>
      </c>
      <c r="S329" s="47"/>
    </row>
    <row r="330" spans="1:19" ht="12.75" customHeight="1" x14ac:dyDescent="0.2">
      <c r="A330" s="209"/>
      <c r="B330" s="209"/>
      <c r="C330" s="53" t="s">
        <v>3</v>
      </c>
      <c r="D330" s="54">
        <v>28</v>
      </c>
      <c r="E330" s="55">
        <v>0</v>
      </c>
      <c r="F330" s="55">
        <v>0</v>
      </c>
      <c r="G330" s="55">
        <v>0</v>
      </c>
      <c r="H330" s="55">
        <v>0</v>
      </c>
      <c r="I330" s="55">
        <v>0</v>
      </c>
      <c r="J330" s="55">
        <v>0</v>
      </c>
      <c r="K330" s="56">
        <v>0</v>
      </c>
      <c r="L330" s="81">
        <v>0</v>
      </c>
      <c r="M330" s="122"/>
      <c r="N330" s="124">
        <v>0</v>
      </c>
      <c r="O330" s="124">
        <v>0</v>
      </c>
      <c r="P330" s="124"/>
      <c r="Q330" s="124">
        <v>0</v>
      </c>
      <c r="R330" s="124">
        <v>0</v>
      </c>
      <c r="S330" s="47"/>
    </row>
    <row r="331" spans="1:19" ht="9" customHeight="1" x14ac:dyDescent="0.2">
      <c r="A331" s="209"/>
      <c r="B331" s="209"/>
      <c r="C331" s="48" t="s">
        <v>4</v>
      </c>
      <c r="D331" s="49">
        <v>29</v>
      </c>
      <c r="E331" s="50">
        <v>0</v>
      </c>
      <c r="F331" s="50">
        <v>0</v>
      </c>
      <c r="G331" s="50">
        <v>0</v>
      </c>
      <c r="H331" s="50">
        <v>0</v>
      </c>
      <c r="I331" s="50">
        <v>0</v>
      </c>
      <c r="J331" s="51">
        <v>0</v>
      </c>
      <c r="K331" s="50">
        <v>0</v>
      </c>
      <c r="L331" s="80">
        <v>0</v>
      </c>
      <c r="M331" s="123"/>
      <c r="N331" s="125">
        <v>0</v>
      </c>
      <c r="O331" s="125">
        <v>0</v>
      </c>
      <c r="P331" s="125">
        <v>0</v>
      </c>
      <c r="Q331" s="125">
        <v>0</v>
      </c>
      <c r="R331" s="125">
        <v>0</v>
      </c>
      <c r="S331" s="47"/>
    </row>
    <row r="332" spans="1:19" ht="12.75" customHeight="1" x14ac:dyDescent="0.2">
      <c r="A332" s="209"/>
      <c r="B332" s="209"/>
      <c r="C332" s="53" t="s">
        <v>3</v>
      </c>
      <c r="D332" s="54">
        <v>30</v>
      </c>
      <c r="E332" s="55">
        <v>0</v>
      </c>
      <c r="F332" s="55">
        <v>0</v>
      </c>
      <c r="G332" s="55">
        <v>0</v>
      </c>
      <c r="H332" s="55">
        <v>0</v>
      </c>
      <c r="I332" s="55">
        <v>0</v>
      </c>
      <c r="J332" s="55">
        <v>0</v>
      </c>
      <c r="K332" s="56">
        <v>0</v>
      </c>
      <c r="L332" s="81">
        <v>0</v>
      </c>
      <c r="M332" s="122"/>
      <c r="N332" s="124">
        <v>0</v>
      </c>
      <c r="O332" s="124">
        <v>0</v>
      </c>
      <c r="P332" s="124"/>
      <c r="Q332" s="124">
        <v>0</v>
      </c>
      <c r="R332" s="124">
        <v>0</v>
      </c>
      <c r="S332" s="47"/>
    </row>
    <row r="333" spans="1:19" ht="9" customHeight="1" x14ac:dyDescent="0.2">
      <c r="A333" s="209"/>
      <c r="B333" s="209"/>
      <c r="C333" s="48" t="s">
        <v>4</v>
      </c>
      <c r="D333" s="49">
        <v>33</v>
      </c>
      <c r="E333" s="50">
        <v>0</v>
      </c>
      <c r="F333" s="50">
        <v>0</v>
      </c>
      <c r="G333" s="50">
        <v>0</v>
      </c>
      <c r="H333" s="50">
        <v>0</v>
      </c>
      <c r="I333" s="50">
        <v>0</v>
      </c>
      <c r="J333" s="51">
        <v>0</v>
      </c>
      <c r="K333" s="50">
        <v>0</v>
      </c>
      <c r="L333" s="80">
        <v>0</v>
      </c>
      <c r="M333" s="123"/>
      <c r="N333" s="125">
        <v>0</v>
      </c>
      <c r="O333" s="125">
        <v>0</v>
      </c>
      <c r="P333" s="125">
        <v>0</v>
      </c>
      <c r="Q333" s="125">
        <v>0</v>
      </c>
      <c r="R333" s="125">
        <v>0</v>
      </c>
      <c r="S333" s="47"/>
    </row>
    <row r="334" spans="1:19" ht="12.75" customHeight="1" x14ac:dyDescent="0.2">
      <c r="A334" s="209"/>
      <c r="B334" s="209"/>
      <c r="C334" s="53" t="s">
        <v>3</v>
      </c>
      <c r="D334" s="54">
        <v>34</v>
      </c>
      <c r="E334" s="55">
        <v>0</v>
      </c>
      <c r="F334" s="55">
        <v>0</v>
      </c>
      <c r="G334" s="55">
        <v>0</v>
      </c>
      <c r="H334" s="55">
        <v>0</v>
      </c>
      <c r="I334" s="55">
        <v>0</v>
      </c>
      <c r="J334" s="55">
        <v>0</v>
      </c>
      <c r="K334" s="56">
        <v>0</v>
      </c>
      <c r="L334" s="81">
        <v>0</v>
      </c>
      <c r="M334" s="122"/>
      <c r="N334" s="124">
        <v>0</v>
      </c>
      <c r="O334" s="124">
        <v>0</v>
      </c>
      <c r="P334" s="124"/>
      <c r="Q334" s="124">
        <v>0</v>
      </c>
      <c r="R334" s="124">
        <v>0</v>
      </c>
      <c r="S334" s="47"/>
    </row>
    <row r="335" spans="1:19" ht="9" customHeight="1" x14ac:dyDescent="0.2">
      <c r="A335" s="209"/>
      <c r="B335" s="209"/>
      <c r="C335" s="48" t="s">
        <v>4</v>
      </c>
      <c r="D335" s="49">
        <v>35</v>
      </c>
      <c r="E335" s="50">
        <v>0</v>
      </c>
      <c r="F335" s="50">
        <v>0</v>
      </c>
      <c r="G335" s="50">
        <v>0</v>
      </c>
      <c r="H335" s="50">
        <v>0</v>
      </c>
      <c r="I335" s="50">
        <v>0</v>
      </c>
      <c r="J335" s="51">
        <v>0</v>
      </c>
      <c r="K335" s="50">
        <v>0</v>
      </c>
      <c r="L335" s="80">
        <v>0</v>
      </c>
      <c r="M335" s="123"/>
      <c r="N335" s="125">
        <v>0</v>
      </c>
      <c r="O335" s="125">
        <v>0</v>
      </c>
      <c r="P335" s="125">
        <v>0</v>
      </c>
      <c r="Q335" s="125">
        <v>0</v>
      </c>
      <c r="R335" s="125">
        <v>0</v>
      </c>
      <c r="S335" s="47"/>
    </row>
    <row r="336" spans="1:19" ht="12.75" customHeight="1" x14ac:dyDescent="0.2">
      <c r="A336" s="209"/>
      <c r="B336" s="209"/>
      <c r="C336" s="53" t="s">
        <v>3</v>
      </c>
      <c r="D336" s="54">
        <v>36</v>
      </c>
      <c r="E336" s="55">
        <v>0</v>
      </c>
      <c r="F336" s="55">
        <v>0</v>
      </c>
      <c r="G336" s="55">
        <v>0</v>
      </c>
      <c r="H336" s="55">
        <v>0</v>
      </c>
      <c r="I336" s="55">
        <v>0</v>
      </c>
      <c r="J336" s="55">
        <v>0</v>
      </c>
      <c r="K336" s="56">
        <v>0</v>
      </c>
      <c r="L336" s="81">
        <v>0</v>
      </c>
      <c r="M336" s="122"/>
      <c r="N336" s="124">
        <v>0</v>
      </c>
      <c r="O336" s="124">
        <v>0</v>
      </c>
      <c r="P336" s="124"/>
      <c r="Q336" s="124">
        <v>0</v>
      </c>
      <c r="R336" s="124">
        <v>0</v>
      </c>
      <c r="S336" s="47"/>
    </row>
    <row r="337" spans="1:19" ht="9" customHeight="1" x14ac:dyDescent="0.2">
      <c r="A337" s="209"/>
      <c r="B337" s="209"/>
      <c r="C337" s="48" t="s">
        <v>4</v>
      </c>
      <c r="D337" s="49">
        <v>37</v>
      </c>
      <c r="E337" s="50">
        <v>0</v>
      </c>
      <c r="F337" s="50">
        <v>0</v>
      </c>
      <c r="G337" s="50">
        <v>0</v>
      </c>
      <c r="H337" s="50">
        <v>0</v>
      </c>
      <c r="I337" s="50">
        <v>0</v>
      </c>
      <c r="J337" s="51">
        <v>0</v>
      </c>
      <c r="K337" s="50">
        <v>0</v>
      </c>
      <c r="L337" s="80">
        <v>0</v>
      </c>
      <c r="M337" s="123"/>
      <c r="N337" s="125">
        <v>0</v>
      </c>
      <c r="O337" s="125">
        <v>0</v>
      </c>
      <c r="P337" s="125">
        <v>0</v>
      </c>
      <c r="Q337" s="125">
        <v>0</v>
      </c>
      <c r="R337" s="125">
        <v>0</v>
      </c>
      <c r="S337" s="47"/>
    </row>
    <row r="338" spans="1:19" ht="12.75" customHeight="1" x14ac:dyDescent="0.2">
      <c r="A338" s="209"/>
      <c r="B338" s="209"/>
      <c r="C338" s="53" t="s">
        <v>3</v>
      </c>
      <c r="D338" s="54">
        <v>38</v>
      </c>
      <c r="E338" s="55">
        <v>0</v>
      </c>
      <c r="F338" s="55">
        <v>0</v>
      </c>
      <c r="G338" s="55">
        <v>0</v>
      </c>
      <c r="H338" s="55">
        <v>0</v>
      </c>
      <c r="I338" s="55">
        <v>0</v>
      </c>
      <c r="J338" s="55">
        <v>0</v>
      </c>
      <c r="K338" s="56">
        <v>0</v>
      </c>
      <c r="L338" s="81">
        <v>0</v>
      </c>
      <c r="M338" s="122"/>
      <c r="N338" s="124">
        <v>0</v>
      </c>
      <c r="O338" s="124">
        <v>0</v>
      </c>
      <c r="P338" s="124"/>
      <c r="Q338" s="124">
        <v>0</v>
      </c>
      <c r="R338" s="124">
        <v>0</v>
      </c>
      <c r="S338" s="47"/>
    </row>
    <row r="339" spans="1:19" ht="9" customHeight="1" x14ac:dyDescent="0.2">
      <c r="A339" s="209"/>
      <c r="B339" s="209"/>
      <c r="C339" s="48" t="s">
        <v>4</v>
      </c>
      <c r="D339" s="49">
        <v>39</v>
      </c>
      <c r="E339" s="50">
        <v>0</v>
      </c>
      <c r="F339" s="50">
        <v>0</v>
      </c>
      <c r="G339" s="50">
        <v>0</v>
      </c>
      <c r="H339" s="50">
        <v>0</v>
      </c>
      <c r="I339" s="50">
        <v>0</v>
      </c>
      <c r="J339" s="51">
        <v>0</v>
      </c>
      <c r="K339" s="50">
        <v>0</v>
      </c>
      <c r="L339" s="80">
        <v>0</v>
      </c>
      <c r="M339" s="123"/>
      <c r="N339" s="125">
        <v>0</v>
      </c>
      <c r="O339" s="125">
        <v>0</v>
      </c>
      <c r="P339" s="125">
        <v>0</v>
      </c>
      <c r="Q339" s="125">
        <v>0</v>
      </c>
      <c r="R339" s="125">
        <v>0</v>
      </c>
      <c r="S339" s="47"/>
    </row>
    <row r="340" spans="1:19" ht="12.75" customHeight="1" x14ac:dyDescent="0.2">
      <c r="A340" s="209"/>
      <c r="B340" s="209"/>
      <c r="C340" s="53" t="s">
        <v>3</v>
      </c>
      <c r="D340" s="54">
        <v>40</v>
      </c>
      <c r="E340" s="55">
        <v>0</v>
      </c>
      <c r="F340" s="55">
        <v>0</v>
      </c>
      <c r="G340" s="55">
        <v>0</v>
      </c>
      <c r="H340" s="55">
        <v>0</v>
      </c>
      <c r="I340" s="55">
        <v>0</v>
      </c>
      <c r="J340" s="55">
        <v>0</v>
      </c>
      <c r="K340" s="56">
        <v>0</v>
      </c>
      <c r="L340" s="81">
        <v>0</v>
      </c>
      <c r="M340" s="122"/>
      <c r="N340" s="124">
        <v>0</v>
      </c>
      <c r="O340" s="124">
        <v>0</v>
      </c>
      <c r="P340" s="124"/>
      <c r="Q340" s="124">
        <v>0</v>
      </c>
      <c r="R340" s="124">
        <v>0</v>
      </c>
      <c r="S340" s="47"/>
    </row>
    <row r="341" spans="1:19" ht="9" customHeight="1" x14ac:dyDescent="0.2">
      <c r="A341" s="210"/>
      <c r="B341" s="210"/>
      <c r="C341" s="58"/>
      <c r="D341" s="59"/>
      <c r="E341" s="61">
        <v>0</v>
      </c>
      <c r="F341" s="61">
        <v>0</v>
      </c>
      <c r="G341" s="61">
        <v>0</v>
      </c>
      <c r="H341" s="61">
        <v>0</v>
      </c>
      <c r="I341" s="61">
        <v>0</v>
      </c>
      <c r="J341" s="60">
        <v>0</v>
      </c>
      <c r="K341" s="61">
        <v>0</v>
      </c>
      <c r="L341" s="82">
        <v>0</v>
      </c>
      <c r="M341" s="123"/>
      <c r="N341" s="125">
        <v>0</v>
      </c>
      <c r="O341" s="125">
        <v>0</v>
      </c>
      <c r="P341" s="125">
        <v>0</v>
      </c>
      <c r="Q341" s="125">
        <v>0</v>
      </c>
      <c r="R341" s="125">
        <v>0</v>
      </c>
      <c r="S341" s="47"/>
    </row>
    <row r="342" spans="1:19" ht="12.75" customHeight="1" x14ac:dyDescent="0.2">
      <c r="A342" s="196">
        <v>35034</v>
      </c>
      <c r="B342" s="196">
        <v>35064</v>
      </c>
      <c r="C342" s="42" t="s">
        <v>3</v>
      </c>
      <c r="D342" s="43">
        <v>0</v>
      </c>
      <c r="E342" s="44">
        <v>0</v>
      </c>
      <c r="F342" s="44">
        <v>0</v>
      </c>
      <c r="G342" s="44">
        <v>0</v>
      </c>
      <c r="H342" s="44">
        <v>0</v>
      </c>
      <c r="I342" s="44">
        <v>0</v>
      </c>
      <c r="J342" s="44">
        <v>0</v>
      </c>
      <c r="K342" s="45">
        <v>0</v>
      </c>
      <c r="L342" s="46">
        <v>0</v>
      </c>
      <c r="M342" s="122"/>
      <c r="N342" s="124">
        <v>0</v>
      </c>
      <c r="O342" s="124">
        <v>0</v>
      </c>
      <c r="P342" s="124"/>
      <c r="Q342" s="124">
        <v>0</v>
      </c>
      <c r="R342" s="124">
        <v>0</v>
      </c>
      <c r="S342" s="47"/>
    </row>
    <row r="343" spans="1:19" ht="9" customHeight="1" x14ac:dyDescent="0.2">
      <c r="A343" s="213"/>
      <c r="B343" s="213"/>
      <c r="C343" s="48" t="s">
        <v>4</v>
      </c>
      <c r="D343" s="49">
        <v>0</v>
      </c>
      <c r="E343" s="50">
        <v>0</v>
      </c>
      <c r="F343" s="50">
        <v>0</v>
      </c>
      <c r="G343" s="50">
        <v>0</v>
      </c>
      <c r="H343" s="50">
        <v>0</v>
      </c>
      <c r="I343" s="50">
        <v>0</v>
      </c>
      <c r="J343" s="51">
        <v>0</v>
      </c>
      <c r="K343" s="50">
        <v>0</v>
      </c>
      <c r="L343" s="78">
        <v>0</v>
      </c>
      <c r="M343" s="123"/>
      <c r="N343" s="125">
        <v>0</v>
      </c>
      <c r="O343" s="125">
        <v>0</v>
      </c>
      <c r="P343" s="125">
        <v>0</v>
      </c>
      <c r="Q343" s="125">
        <v>0</v>
      </c>
      <c r="R343" s="125">
        <v>0</v>
      </c>
      <c r="S343" s="47"/>
    </row>
    <row r="344" spans="1:19" ht="12.75" customHeight="1" x14ac:dyDescent="0.2">
      <c r="A344" s="208">
        <v>35034</v>
      </c>
      <c r="B344" s="208">
        <v>35064</v>
      </c>
      <c r="C344" s="53" t="s">
        <v>3</v>
      </c>
      <c r="D344" s="54">
        <v>1</v>
      </c>
      <c r="E344" s="55">
        <v>0</v>
      </c>
      <c r="F344" s="55">
        <v>0</v>
      </c>
      <c r="G344" s="55">
        <v>0</v>
      </c>
      <c r="H344" s="55">
        <v>0</v>
      </c>
      <c r="I344" s="55">
        <v>0</v>
      </c>
      <c r="J344" s="55">
        <v>0</v>
      </c>
      <c r="K344" s="56">
        <v>0</v>
      </c>
      <c r="L344" s="46">
        <v>0</v>
      </c>
      <c r="M344" s="122"/>
      <c r="N344" s="124">
        <v>0</v>
      </c>
      <c r="O344" s="124">
        <v>0</v>
      </c>
      <c r="P344" s="124"/>
      <c r="Q344" s="124">
        <v>0</v>
      </c>
      <c r="R344" s="124">
        <v>0</v>
      </c>
      <c r="S344" s="47"/>
    </row>
    <row r="345" spans="1:19" ht="9" customHeight="1" x14ac:dyDescent="0.2">
      <c r="A345" s="208"/>
      <c r="B345" s="208"/>
      <c r="C345" s="48" t="s">
        <v>4</v>
      </c>
      <c r="D345" s="49">
        <v>2</v>
      </c>
      <c r="E345" s="50">
        <v>0</v>
      </c>
      <c r="F345" s="50">
        <v>0</v>
      </c>
      <c r="G345" s="50">
        <v>0</v>
      </c>
      <c r="H345" s="50">
        <v>0</v>
      </c>
      <c r="I345" s="50">
        <v>0</v>
      </c>
      <c r="J345" s="51">
        <v>0</v>
      </c>
      <c r="K345" s="50">
        <v>0</v>
      </c>
      <c r="L345" s="78">
        <v>0</v>
      </c>
      <c r="M345" s="123"/>
      <c r="N345" s="125">
        <v>0</v>
      </c>
      <c r="O345" s="125">
        <v>0</v>
      </c>
      <c r="P345" s="125">
        <v>0</v>
      </c>
      <c r="Q345" s="125">
        <v>0</v>
      </c>
      <c r="R345" s="125">
        <v>0</v>
      </c>
      <c r="S345" s="47"/>
    </row>
    <row r="346" spans="1:19" ht="12.75" customHeight="1" x14ac:dyDescent="0.2">
      <c r="A346" s="209"/>
      <c r="B346" s="209"/>
      <c r="C346" s="53" t="s">
        <v>3</v>
      </c>
      <c r="D346" s="54">
        <v>3</v>
      </c>
      <c r="E346" s="55">
        <v>0</v>
      </c>
      <c r="F346" s="55">
        <v>0</v>
      </c>
      <c r="G346" s="55">
        <v>0</v>
      </c>
      <c r="H346" s="55">
        <v>0</v>
      </c>
      <c r="I346" s="55">
        <v>0</v>
      </c>
      <c r="J346" s="55">
        <v>0</v>
      </c>
      <c r="K346" s="56">
        <v>0</v>
      </c>
      <c r="L346" s="46">
        <v>0</v>
      </c>
      <c r="M346" s="122"/>
      <c r="N346" s="124">
        <v>0</v>
      </c>
      <c r="O346" s="124">
        <v>0</v>
      </c>
      <c r="P346" s="124"/>
      <c r="Q346" s="124">
        <v>0</v>
      </c>
      <c r="R346" s="124">
        <v>0</v>
      </c>
      <c r="S346" s="47"/>
    </row>
    <row r="347" spans="1:19" ht="9" customHeight="1" x14ac:dyDescent="0.2">
      <c r="A347" s="209"/>
      <c r="B347" s="209"/>
      <c r="C347" s="48" t="s">
        <v>4</v>
      </c>
      <c r="D347" s="49">
        <v>4</v>
      </c>
      <c r="E347" s="50">
        <v>0</v>
      </c>
      <c r="F347" s="50">
        <v>0</v>
      </c>
      <c r="G347" s="50">
        <v>0</v>
      </c>
      <c r="H347" s="50">
        <v>0</v>
      </c>
      <c r="I347" s="50">
        <v>0</v>
      </c>
      <c r="J347" s="51">
        <v>0</v>
      </c>
      <c r="K347" s="50">
        <v>0</v>
      </c>
      <c r="L347" s="78">
        <v>0</v>
      </c>
      <c r="M347" s="123"/>
      <c r="N347" s="125">
        <v>0</v>
      </c>
      <c r="O347" s="125">
        <v>0</v>
      </c>
      <c r="P347" s="125">
        <v>0</v>
      </c>
      <c r="Q347" s="125">
        <v>0</v>
      </c>
      <c r="R347" s="125">
        <v>0</v>
      </c>
      <c r="S347" s="47"/>
    </row>
    <row r="348" spans="1:19" ht="12.75" customHeight="1" x14ac:dyDescent="0.2">
      <c r="A348" s="209"/>
      <c r="B348" s="209"/>
      <c r="C348" s="53" t="s">
        <v>3</v>
      </c>
      <c r="D348" s="54">
        <v>5</v>
      </c>
      <c r="E348" s="55">
        <v>0</v>
      </c>
      <c r="F348" s="55">
        <v>0</v>
      </c>
      <c r="G348" s="55">
        <v>0</v>
      </c>
      <c r="H348" s="55">
        <v>0</v>
      </c>
      <c r="I348" s="55">
        <v>0</v>
      </c>
      <c r="J348" s="55">
        <v>0</v>
      </c>
      <c r="K348" s="56">
        <v>0</v>
      </c>
      <c r="L348" s="46">
        <v>0</v>
      </c>
      <c r="M348" s="122"/>
      <c r="N348" s="124">
        <v>0</v>
      </c>
      <c r="O348" s="124">
        <v>0</v>
      </c>
      <c r="P348" s="124"/>
      <c r="Q348" s="124">
        <v>0</v>
      </c>
      <c r="R348" s="124">
        <v>0</v>
      </c>
      <c r="S348" s="47"/>
    </row>
    <row r="349" spans="1:19" ht="9" customHeight="1" x14ac:dyDescent="0.2">
      <c r="A349" s="209"/>
      <c r="B349" s="209"/>
      <c r="C349" s="48" t="s">
        <v>4</v>
      </c>
      <c r="D349" s="49">
        <v>6</v>
      </c>
      <c r="E349" s="50">
        <v>0</v>
      </c>
      <c r="F349" s="50">
        <v>0</v>
      </c>
      <c r="G349" s="50">
        <v>0</v>
      </c>
      <c r="H349" s="50">
        <v>0</v>
      </c>
      <c r="I349" s="50">
        <v>0</v>
      </c>
      <c r="J349" s="51">
        <v>0</v>
      </c>
      <c r="K349" s="50">
        <v>0</v>
      </c>
      <c r="L349" s="78">
        <v>0</v>
      </c>
      <c r="M349" s="123"/>
      <c r="N349" s="125">
        <v>0</v>
      </c>
      <c r="O349" s="125">
        <v>0</v>
      </c>
      <c r="P349" s="125">
        <v>0</v>
      </c>
      <c r="Q349" s="125">
        <v>0</v>
      </c>
      <c r="R349" s="125">
        <v>0</v>
      </c>
      <c r="S349" s="47"/>
    </row>
    <row r="350" spans="1:19" ht="12.75" customHeight="1" x14ac:dyDescent="0.2">
      <c r="A350" s="209"/>
      <c r="B350" s="209"/>
      <c r="C350" s="53" t="s">
        <v>3</v>
      </c>
      <c r="D350" s="54">
        <v>7</v>
      </c>
      <c r="E350" s="55">
        <v>0</v>
      </c>
      <c r="F350" s="55">
        <v>0</v>
      </c>
      <c r="G350" s="55">
        <v>0</v>
      </c>
      <c r="H350" s="55">
        <v>0</v>
      </c>
      <c r="I350" s="55">
        <v>0</v>
      </c>
      <c r="J350" s="55">
        <v>0</v>
      </c>
      <c r="K350" s="56">
        <v>0</v>
      </c>
      <c r="L350" s="46">
        <v>0</v>
      </c>
      <c r="M350" s="122"/>
      <c r="N350" s="124">
        <v>0</v>
      </c>
      <c r="O350" s="124">
        <v>0</v>
      </c>
      <c r="P350" s="124"/>
      <c r="Q350" s="124">
        <v>0</v>
      </c>
      <c r="R350" s="124">
        <v>0</v>
      </c>
      <c r="S350" s="47"/>
    </row>
    <row r="351" spans="1:19" ht="9" customHeight="1" x14ac:dyDescent="0.2">
      <c r="A351" s="209"/>
      <c r="B351" s="209"/>
      <c r="C351" s="48" t="s">
        <v>4</v>
      </c>
      <c r="D351" s="49">
        <v>8</v>
      </c>
      <c r="E351" s="50">
        <v>0</v>
      </c>
      <c r="F351" s="50">
        <v>0</v>
      </c>
      <c r="G351" s="50">
        <v>0</v>
      </c>
      <c r="H351" s="50">
        <v>0</v>
      </c>
      <c r="I351" s="50">
        <v>0</v>
      </c>
      <c r="J351" s="51">
        <v>0</v>
      </c>
      <c r="K351" s="50">
        <v>0</v>
      </c>
      <c r="L351" s="78">
        <v>0</v>
      </c>
      <c r="M351" s="123"/>
      <c r="N351" s="125">
        <v>0</v>
      </c>
      <c r="O351" s="125">
        <v>0</v>
      </c>
      <c r="P351" s="125">
        <v>0</v>
      </c>
      <c r="Q351" s="125">
        <v>0</v>
      </c>
      <c r="R351" s="125">
        <v>0</v>
      </c>
      <c r="S351" s="47"/>
    </row>
    <row r="352" spans="1:19" ht="12.75" customHeight="1" x14ac:dyDescent="0.2">
      <c r="A352" s="209"/>
      <c r="B352" s="209"/>
      <c r="C352" s="53" t="s">
        <v>3</v>
      </c>
      <c r="D352" s="54">
        <v>9</v>
      </c>
      <c r="E352" s="55">
        <v>0</v>
      </c>
      <c r="F352" s="55">
        <v>0</v>
      </c>
      <c r="G352" s="55">
        <v>0</v>
      </c>
      <c r="H352" s="55">
        <v>0</v>
      </c>
      <c r="I352" s="55">
        <v>0</v>
      </c>
      <c r="J352" s="55">
        <v>0</v>
      </c>
      <c r="K352" s="56">
        <v>0</v>
      </c>
      <c r="L352" s="46">
        <v>0</v>
      </c>
      <c r="M352" s="122"/>
      <c r="N352" s="124">
        <v>0</v>
      </c>
      <c r="O352" s="124">
        <v>0</v>
      </c>
      <c r="P352" s="124"/>
      <c r="Q352" s="124">
        <v>0</v>
      </c>
      <c r="R352" s="124">
        <v>0</v>
      </c>
      <c r="S352" s="47"/>
    </row>
    <row r="353" spans="1:19" ht="9" customHeight="1" x14ac:dyDescent="0.2">
      <c r="A353" s="209"/>
      <c r="B353" s="209"/>
      <c r="C353" s="48" t="s">
        <v>4</v>
      </c>
      <c r="D353" s="49">
        <v>10</v>
      </c>
      <c r="E353" s="50">
        <v>0</v>
      </c>
      <c r="F353" s="50">
        <v>0</v>
      </c>
      <c r="G353" s="50">
        <v>0</v>
      </c>
      <c r="H353" s="50">
        <v>0</v>
      </c>
      <c r="I353" s="50">
        <v>0</v>
      </c>
      <c r="J353" s="51">
        <v>0</v>
      </c>
      <c r="K353" s="50">
        <v>0</v>
      </c>
      <c r="L353" s="78">
        <v>0</v>
      </c>
      <c r="M353" s="123"/>
      <c r="N353" s="125">
        <v>0</v>
      </c>
      <c r="O353" s="125">
        <v>0</v>
      </c>
      <c r="P353" s="125">
        <v>0</v>
      </c>
      <c r="Q353" s="125">
        <v>0</v>
      </c>
      <c r="R353" s="125">
        <v>0</v>
      </c>
      <c r="S353" s="47"/>
    </row>
    <row r="354" spans="1:19" ht="12.75" customHeight="1" x14ac:dyDescent="0.2">
      <c r="A354" s="209"/>
      <c r="B354" s="209"/>
      <c r="C354" s="53" t="s">
        <v>3</v>
      </c>
      <c r="D354" s="54">
        <v>11</v>
      </c>
      <c r="E354" s="55">
        <v>0</v>
      </c>
      <c r="F354" s="55">
        <v>0</v>
      </c>
      <c r="G354" s="55">
        <v>0</v>
      </c>
      <c r="H354" s="55">
        <v>0</v>
      </c>
      <c r="I354" s="55">
        <v>0</v>
      </c>
      <c r="J354" s="55">
        <v>0</v>
      </c>
      <c r="K354" s="56">
        <v>0</v>
      </c>
      <c r="L354" s="46">
        <v>0</v>
      </c>
      <c r="M354" s="122"/>
      <c r="N354" s="124">
        <v>0</v>
      </c>
      <c r="O354" s="124">
        <v>0</v>
      </c>
      <c r="P354" s="124"/>
      <c r="Q354" s="124">
        <v>0</v>
      </c>
      <c r="R354" s="124">
        <v>0</v>
      </c>
      <c r="S354" s="47"/>
    </row>
    <row r="355" spans="1:19" ht="9" customHeight="1" x14ac:dyDescent="0.2">
      <c r="A355" s="209"/>
      <c r="B355" s="209"/>
      <c r="C355" s="48" t="s">
        <v>4</v>
      </c>
      <c r="D355" s="49">
        <v>12</v>
      </c>
      <c r="E355" s="50">
        <v>0</v>
      </c>
      <c r="F355" s="50">
        <v>0</v>
      </c>
      <c r="G355" s="50">
        <v>0</v>
      </c>
      <c r="H355" s="50">
        <v>0</v>
      </c>
      <c r="I355" s="50">
        <v>0</v>
      </c>
      <c r="J355" s="51">
        <v>0</v>
      </c>
      <c r="K355" s="50">
        <v>0</v>
      </c>
      <c r="L355" s="78">
        <v>0</v>
      </c>
      <c r="M355" s="123"/>
      <c r="N355" s="125">
        <v>0</v>
      </c>
      <c r="O355" s="125">
        <v>0</v>
      </c>
      <c r="P355" s="125">
        <v>0</v>
      </c>
      <c r="Q355" s="125">
        <v>0</v>
      </c>
      <c r="R355" s="125">
        <v>0</v>
      </c>
      <c r="S355" s="47"/>
    </row>
    <row r="356" spans="1:19" ht="12.75" customHeight="1" x14ac:dyDescent="0.2">
      <c r="A356" s="209"/>
      <c r="B356" s="209"/>
      <c r="C356" s="53" t="s">
        <v>3</v>
      </c>
      <c r="D356" s="54">
        <v>13</v>
      </c>
      <c r="E356" s="55">
        <v>0</v>
      </c>
      <c r="F356" s="55">
        <v>0</v>
      </c>
      <c r="G356" s="55">
        <v>0</v>
      </c>
      <c r="H356" s="55">
        <v>0</v>
      </c>
      <c r="I356" s="55">
        <v>0</v>
      </c>
      <c r="J356" s="55">
        <v>0</v>
      </c>
      <c r="K356" s="56">
        <v>0</v>
      </c>
      <c r="L356" s="46">
        <v>0</v>
      </c>
      <c r="M356" s="122"/>
      <c r="N356" s="124">
        <v>0</v>
      </c>
      <c r="O356" s="124">
        <v>0</v>
      </c>
      <c r="P356" s="124"/>
      <c r="Q356" s="124">
        <v>0</v>
      </c>
      <c r="R356" s="124">
        <v>0</v>
      </c>
      <c r="S356" s="47"/>
    </row>
    <row r="357" spans="1:19" ht="9" customHeight="1" x14ac:dyDescent="0.2">
      <c r="A357" s="209"/>
      <c r="B357" s="209"/>
      <c r="C357" s="48" t="s">
        <v>4</v>
      </c>
      <c r="D357" s="49">
        <v>14</v>
      </c>
      <c r="E357" s="50">
        <v>0</v>
      </c>
      <c r="F357" s="50">
        <v>0</v>
      </c>
      <c r="G357" s="50">
        <v>0</v>
      </c>
      <c r="H357" s="50">
        <v>0</v>
      </c>
      <c r="I357" s="50">
        <v>0</v>
      </c>
      <c r="J357" s="51">
        <v>0</v>
      </c>
      <c r="K357" s="50">
        <v>0</v>
      </c>
      <c r="L357" s="78">
        <v>0</v>
      </c>
      <c r="M357" s="123"/>
      <c r="N357" s="125">
        <v>0</v>
      </c>
      <c r="O357" s="125">
        <v>0</v>
      </c>
      <c r="P357" s="125">
        <v>0</v>
      </c>
      <c r="Q357" s="125">
        <v>0</v>
      </c>
      <c r="R357" s="125">
        <v>0</v>
      </c>
      <c r="S357" s="47"/>
    </row>
    <row r="358" spans="1:19" ht="12.75" customHeight="1" x14ac:dyDescent="0.2">
      <c r="A358" s="209"/>
      <c r="B358" s="209"/>
      <c r="C358" s="53" t="s">
        <v>3</v>
      </c>
      <c r="D358" s="54">
        <v>15</v>
      </c>
      <c r="E358" s="55">
        <v>0</v>
      </c>
      <c r="F358" s="55">
        <v>0</v>
      </c>
      <c r="G358" s="55">
        <v>0</v>
      </c>
      <c r="H358" s="55">
        <v>0</v>
      </c>
      <c r="I358" s="55">
        <v>0</v>
      </c>
      <c r="J358" s="55">
        <v>0</v>
      </c>
      <c r="K358" s="56">
        <v>0</v>
      </c>
      <c r="L358" s="46">
        <v>0</v>
      </c>
      <c r="M358" s="122"/>
      <c r="N358" s="124">
        <v>0</v>
      </c>
      <c r="O358" s="124">
        <v>0</v>
      </c>
      <c r="P358" s="124"/>
      <c r="Q358" s="124">
        <v>0</v>
      </c>
      <c r="R358" s="124">
        <v>0</v>
      </c>
      <c r="S358" s="47"/>
    </row>
    <row r="359" spans="1:19" ht="9" customHeight="1" x14ac:dyDescent="0.2">
      <c r="A359" s="209"/>
      <c r="B359" s="209"/>
      <c r="C359" s="48" t="s">
        <v>4</v>
      </c>
      <c r="D359" s="49">
        <v>16</v>
      </c>
      <c r="E359" s="50">
        <v>0</v>
      </c>
      <c r="F359" s="50">
        <v>0</v>
      </c>
      <c r="G359" s="50">
        <v>0</v>
      </c>
      <c r="H359" s="50">
        <v>0</v>
      </c>
      <c r="I359" s="50">
        <v>0</v>
      </c>
      <c r="J359" s="51">
        <v>0</v>
      </c>
      <c r="K359" s="50">
        <v>0</v>
      </c>
      <c r="L359" s="78">
        <v>0</v>
      </c>
      <c r="M359" s="123"/>
      <c r="N359" s="125">
        <v>0</v>
      </c>
      <c r="O359" s="125">
        <v>0</v>
      </c>
      <c r="P359" s="125">
        <v>0</v>
      </c>
      <c r="Q359" s="125">
        <v>0</v>
      </c>
      <c r="R359" s="125">
        <v>0</v>
      </c>
      <c r="S359" s="47"/>
    </row>
    <row r="360" spans="1:19" ht="12.75" customHeight="1" x14ac:dyDescent="0.2">
      <c r="A360" s="209"/>
      <c r="B360" s="209"/>
      <c r="C360" s="53" t="s">
        <v>3</v>
      </c>
      <c r="D360" s="54">
        <v>17</v>
      </c>
      <c r="E360" s="55">
        <v>0</v>
      </c>
      <c r="F360" s="55">
        <v>0</v>
      </c>
      <c r="G360" s="55">
        <v>0</v>
      </c>
      <c r="H360" s="55">
        <v>0</v>
      </c>
      <c r="I360" s="55">
        <v>0</v>
      </c>
      <c r="J360" s="55">
        <v>0</v>
      </c>
      <c r="K360" s="56">
        <v>0</v>
      </c>
      <c r="L360" s="46">
        <v>0</v>
      </c>
      <c r="M360" s="122"/>
      <c r="N360" s="124">
        <v>0</v>
      </c>
      <c r="O360" s="124">
        <v>0</v>
      </c>
      <c r="P360" s="124"/>
      <c r="Q360" s="124">
        <v>0</v>
      </c>
      <c r="R360" s="124">
        <v>0</v>
      </c>
      <c r="S360" s="47"/>
    </row>
    <row r="361" spans="1:19" ht="9" customHeight="1" x14ac:dyDescent="0.2">
      <c r="A361" s="209"/>
      <c r="B361" s="209"/>
      <c r="C361" s="48" t="s">
        <v>4</v>
      </c>
      <c r="D361" s="49">
        <v>17</v>
      </c>
      <c r="E361" s="50">
        <v>0</v>
      </c>
      <c r="F361" s="50">
        <v>0</v>
      </c>
      <c r="G361" s="50">
        <v>0</v>
      </c>
      <c r="H361" s="50">
        <v>0</v>
      </c>
      <c r="I361" s="50">
        <v>0</v>
      </c>
      <c r="J361" s="51">
        <v>0</v>
      </c>
      <c r="K361" s="50">
        <v>0</v>
      </c>
      <c r="L361" s="78">
        <v>0</v>
      </c>
      <c r="M361" s="123"/>
      <c r="N361" s="125">
        <v>0</v>
      </c>
      <c r="O361" s="125">
        <v>0</v>
      </c>
      <c r="P361" s="125">
        <v>0</v>
      </c>
      <c r="Q361" s="125">
        <v>0</v>
      </c>
      <c r="R361" s="125">
        <v>0</v>
      </c>
      <c r="S361" s="47"/>
    </row>
    <row r="362" spans="1:19" ht="12.75" customHeight="1" x14ac:dyDescent="0.2">
      <c r="A362" s="209"/>
      <c r="B362" s="209"/>
      <c r="C362" s="53" t="s">
        <v>3</v>
      </c>
      <c r="D362" s="54">
        <v>18</v>
      </c>
      <c r="E362" s="55">
        <v>0</v>
      </c>
      <c r="F362" s="55">
        <v>0</v>
      </c>
      <c r="G362" s="55">
        <v>0</v>
      </c>
      <c r="H362" s="55">
        <v>0</v>
      </c>
      <c r="I362" s="55">
        <v>0</v>
      </c>
      <c r="J362" s="55">
        <v>0</v>
      </c>
      <c r="K362" s="56">
        <v>0</v>
      </c>
      <c r="L362" s="46">
        <v>0</v>
      </c>
      <c r="M362" s="122"/>
      <c r="N362" s="124">
        <v>0</v>
      </c>
      <c r="O362" s="124">
        <v>0</v>
      </c>
      <c r="P362" s="124"/>
      <c r="Q362" s="124">
        <v>0</v>
      </c>
      <c r="R362" s="124">
        <v>0</v>
      </c>
      <c r="S362" s="47"/>
    </row>
    <row r="363" spans="1:19" ht="9" customHeight="1" x14ac:dyDescent="0.2">
      <c r="A363" s="209"/>
      <c r="B363" s="209"/>
      <c r="C363" s="48" t="s">
        <v>4</v>
      </c>
      <c r="D363" s="49">
        <v>19</v>
      </c>
      <c r="E363" s="50">
        <v>0</v>
      </c>
      <c r="F363" s="50">
        <v>0</v>
      </c>
      <c r="G363" s="50">
        <v>0</v>
      </c>
      <c r="H363" s="50">
        <v>0</v>
      </c>
      <c r="I363" s="50">
        <v>0</v>
      </c>
      <c r="J363" s="51">
        <v>0</v>
      </c>
      <c r="K363" s="50">
        <v>0</v>
      </c>
      <c r="L363" s="78">
        <v>0</v>
      </c>
      <c r="M363" s="123"/>
      <c r="N363" s="125">
        <v>0</v>
      </c>
      <c r="O363" s="125">
        <v>0</v>
      </c>
      <c r="P363" s="125">
        <v>0</v>
      </c>
      <c r="Q363" s="125">
        <v>0</v>
      </c>
      <c r="R363" s="125">
        <v>0</v>
      </c>
      <c r="S363" s="47"/>
    </row>
    <row r="364" spans="1:19" ht="12.75" customHeight="1" x14ac:dyDescent="0.2">
      <c r="A364" s="209"/>
      <c r="B364" s="209"/>
      <c r="C364" s="53" t="s">
        <v>3</v>
      </c>
      <c r="D364" s="54">
        <v>20</v>
      </c>
      <c r="E364" s="55">
        <v>0</v>
      </c>
      <c r="F364" s="55">
        <v>0</v>
      </c>
      <c r="G364" s="55">
        <v>0</v>
      </c>
      <c r="H364" s="55">
        <v>0</v>
      </c>
      <c r="I364" s="55">
        <v>0</v>
      </c>
      <c r="J364" s="55">
        <v>0</v>
      </c>
      <c r="K364" s="56">
        <v>0</v>
      </c>
      <c r="L364" s="46">
        <v>0</v>
      </c>
      <c r="M364" s="122"/>
      <c r="N364" s="124">
        <v>0</v>
      </c>
      <c r="O364" s="124">
        <v>0</v>
      </c>
      <c r="P364" s="124"/>
      <c r="Q364" s="124">
        <v>0</v>
      </c>
      <c r="R364" s="124">
        <v>0</v>
      </c>
      <c r="S364" s="47"/>
    </row>
    <row r="365" spans="1:19" ht="9" customHeight="1" x14ac:dyDescent="0.2">
      <c r="A365" s="209"/>
      <c r="B365" s="209"/>
      <c r="C365" s="48" t="s">
        <v>4</v>
      </c>
      <c r="D365" s="49">
        <v>21</v>
      </c>
      <c r="E365" s="50">
        <v>0</v>
      </c>
      <c r="F365" s="50">
        <v>0</v>
      </c>
      <c r="G365" s="50">
        <v>0</v>
      </c>
      <c r="H365" s="50">
        <v>0</v>
      </c>
      <c r="I365" s="50">
        <v>0</v>
      </c>
      <c r="J365" s="51">
        <v>0</v>
      </c>
      <c r="K365" s="50">
        <v>0</v>
      </c>
      <c r="L365" s="78">
        <v>0</v>
      </c>
      <c r="M365" s="123"/>
      <c r="N365" s="125">
        <v>0</v>
      </c>
      <c r="O365" s="125">
        <v>0</v>
      </c>
      <c r="P365" s="125">
        <v>0</v>
      </c>
      <c r="Q365" s="125">
        <v>0</v>
      </c>
      <c r="R365" s="125">
        <v>0</v>
      </c>
      <c r="S365" s="47"/>
    </row>
    <row r="366" spans="1:19" ht="12.75" customHeight="1" x14ac:dyDescent="0.2">
      <c r="A366" s="209"/>
      <c r="B366" s="209"/>
      <c r="C366" s="53" t="s">
        <v>3</v>
      </c>
      <c r="D366" s="54">
        <v>22</v>
      </c>
      <c r="E366" s="55">
        <v>0</v>
      </c>
      <c r="F366" s="55">
        <v>0</v>
      </c>
      <c r="G366" s="55">
        <v>0</v>
      </c>
      <c r="H366" s="55">
        <v>0</v>
      </c>
      <c r="I366" s="55">
        <v>0</v>
      </c>
      <c r="J366" s="55">
        <v>0</v>
      </c>
      <c r="K366" s="56">
        <v>0</v>
      </c>
      <c r="L366" s="46">
        <v>0</v>
      </c>
      <c r="M366" s="122"/>
      <c r="N366" s="124">
        <v>0</v>
      </c>
      <c r="O366" s="124">
        <v>0</v>
      </c>
      <c r="P366" s="124"/>
      <c r="Q366" s="124">
        <v>0</v>
      </c>
      <c r="R366" s="124">
        <v>0</v>
      </c>
      <c r="S366" s="47"/>
    </row>
    <row r="367" spans="1:19" ht="9" customHeight="1" x14ac:dyDescent="0.2">
      <c r="A367" s="209"/>
      <c r="B367" s="209"/>
      <c r="C367" s="48" t="s">
        <v>4</v>
      </c>
      <c r="D367" s="49">
        <v>23</v>
      </c>
      <c r="E367" s="50">
        <v>0</v>
      </c>
      <c r="F367" s="50">
        <v>0</v>
      </c>
      <c r="G367" s="50">
        <v>0</v>
      </c>
      <c r="H367" s="50">
        <v>0</v>
      </c>
      <c r="I367" s="50">
        <v>0</v>
      </c>
      <c r="J367" s="51">
        <v>0</v>
      </c>
      <c r="K367" s="50">
        <v>0</v>
      </c>
      <c r="L367" s="78">
        <v>0</v>
      </c>
      <c r="M367" s="123"/>
      <c r="N367" s="125">
        <v>0</v>
      </c>
      <c r="O367" s="125">
        <v>0</v>
      </c>
      <c r="P367" s="125">
        <v>0</v>
      </c>
      <c r="Q367" s="125">
        <v>0</v>
      </c>
      <c r="R367" s="125">
        <v>0</v>
      </c>
      <c r="S367" s="47"/>
    </row>
    <row r="368" spans="1:19" ht="12.75" customHeight="1" x14ac:dyDescent="0.2">
      <c r="A368" s="209"/>
      <c r="B368" s="209"/>
      <c r="C368" s="53" t="s">
        <v>3</v>
      </c>
      <c r="D368" s="54">
        <v>24</v>
      </c>
      <c r="E368" s="55">
        <v>0</v>
      </c>
      <c r="F368" s="55">
        <v>0</v>
      </c>
      <c r="G368" s="55">
        <v>0</v>
      </c>
      <c r="H368" s="55">
        <v>0</v>
      </c>
      <c r="I368" s="55">
        <v>0</v>
      </c>
      <c r="J368" s="55">
        <v>0</v>
      </c>
      <c r="K368" s="56">
        <v>0</v>
      </c>
      <c r="L368" s="46">
        <v>0</v>
      </c>
      <c r="M368" s="122"/>
      <c r="N368" s="124">
        <v>0</v>
      </c>
      <c r="O368" s="124">
        <v>0</v>
      </c>
      <c r="P368" s="124"/>
      <c r="Q368" s="124">
        <v>0</v>
      </c>
      <c r="R368" s="124">
        <v>0</v>
      </c>
      <c r="S368" s="47"/>
    </row>
    <row r="369" spans="1:19" ht="9" customHeight="1" x14ac:dyDescent="0.2">
      <c r="A369" s="209"/>
      <c r="B369" s="209"/>
      <c r="C369" s="48" t="s">
        <v>4</v>
      </c>
      <c r="D369" s="49">
        <v>25</v>
      </c>
      <c r="E369" s="50">
        <v>0</v>
      </c>
      <c r="F369" s="50">
        <v>0</v>
      </c>
      <c r="G369" s="50">
        <v>0</v>
      </c>
      <c r="H369" s="50">
        <v>0</v>
      </c>
      <c r="I369" s="50">
        <v>0</v>
      </c>
      <c r="J369" s="51">
        <v>0</v>
      </c>
      <c r="K369" s="50">
        <v>0</v>
      </c>
      <c r="L369" s="78">
        <v>0</v>
      </c>
      <c r="M369" s="123"/>
      <c r="N369" s="125">
        <v>0</v>
      </c>
      <c r="O369" s="125">
        <v>0</v>
      </c>
      <c r="P369" s="125">
        <v>0</v>
      </c>
      <c r="Q369" s="125">
        <v>0</v>
      </c>
      <c r="R369" s="125">
        <v>0</v>
      </c>
      <c r="S369" s="47"/>
    </row>
    <row r="370" spans="1:19" ht="12.75" customHeight="1" x14ac:dyDescent="0.2">
      <c r="A370" s="209"/>
      <c r="B370" s="209"/>
      <c r="C370" s="53" t="s">
        <v>3</v>
      </c>
      <c r="D370" s="54">
        <v>26</v>
      </c>
      <c r="E370" s="55">
        <v>0</v>
      </c>
      <c r="F370" s="55">
        <v>0</v>
      </c>
      <c r="G370" s="55">
        <v>0</v>
      </c>
      <c r="H370" s="55">
        <v>0</v>
      </c>
      <c r="I370" s="55">
        <v>0</v>
      </c>
      <c r="J370" s="55">
        <v>0</v>
      </c>
      <c r="K370" s="56">
        <v>0</v>
      </c>
      <c r="L370" s="46">
        <v>0</v>
      </c>
      <c r="M370" s="122"/>
      <c r="N370" s="124">
        <v>0</v>
      </c>
      <c r="O370" s="124">
        <v>0</v>
      </c>
      <c r="P370" s="124"/>
      <c r="Q370" s="124">
        <v>0</v>
      </c>
      <c r="R370" s="124">
        <v>0</v>
      </c>
      <c r="S370" s="47"/>
    </row>
    <row r="371" spans="1:19" ht="9" customHeight="1" x14ac:dyDescent="0.2">
      <c r="A371" s="209"/>
      <c r="B371" s="209"/>
      <c r="C371" s="48" t="s">
        <v>4</v>
      </c>
      <c r="D371" s="49">
        <v>27</v>
      </c>
      <c r="E371" s="50">
        <v>0</v>
      </c>
      <c r="F371" s="50">
        <v>0</v>
      </c>
      <c r="G371" s="50">
        <v>0</v>
      </c>
      <c r="H371" s="50">
        <v>0</v>
      </c>
      <c r="I371" s="50">
        <v>0</v>
      </c>
      <c r="J371" s="51">
        <v>0</v>
      </c>
      <c r="K371" s="50">
        <v>0</v>
      </c>
      <c r="L371" s="78">
        <v>0</v>
      </c>
      <c r="M371" s="123"/>
      <c r="N371" s="125">
        <v>0</v>
      </c>
      <c r="O371" s="125">
        <v>0</v>
      </c>
      <c r="P371" s="125">
        <v>0</v>
      </c>
      <c r="Q371" s="125">
        <v>0</v>
      </c>
      <c r="R371" s="125">
        <v>0</v>
      </c>
      <c r="S371" s="47"/>
    </row>
    <row r="372" spans="1:19" ht="12.75" customHeight="1" x14ac:dyDescent="0.2">
      <c r="A372" s="209"/>
      <c r="B372" s="209"/>
      <c r="C372" s="53" t="s">
        <v>3</v>
      </c>
      <c r="D372" s="54">
        <v>28</v>
      </c>
      <c r="E372" s="55">
        <v>0</v>
      </c>
      <c r="F372" s="55">
        <v>0</v>
      </c>
      <c r="G372" s="55">
        <v>0</v>
      </c>
      <c r="H372" s="55">
        <v>0</v>
      </c>
      <c r="I372" s="55">
        <v>0</v>
      </c>
      <c r="J372" s="55">
        <v>0</v>
      </c>
      <c r="K372" s="56">
        <v>0</v>
      </c>
      <c r="L372" s="46">
        <v>0</v>
      </c>
      <c r="M372" s="122"/>
      <c r="N372" s="124">
        <v>0</v>
      </c>
      <c r="O372" s="124">
        <v>0</v>
      </c>
      <c r="P372" s="124"/>
      <c r="Q372" s="124">
        <v>0</v>
      </c>
      <c r="R372" s="124">
        <v>0</v>
      </c>
      <c r="S372" s="47"/>
    </row>
    <row r="373" spans="1:19" ht="9" customHeight="1" x14ac:dyDescent="0.2">
      <c r="A373" s="209"/>
      <c r="B373" s="209"/>
      <c r="C373" s="48" t="s">
        <v>4</v>
      </c>
      <c r="D373" s="49">
        <v>29</v>
      </c>
      <c r="E373" s="50">
        <v>0</v>
      </c>
      <c r="F373" s="50">
        <v>0</v>
      </c>
      <c r="G373" s="50">
        <v>0</v>
      </c>
      <c r="H373" s="50">
        <v>0</v>
      </c>
      <c r="I373" s="50">
        <v>0</v>
      </c>
      <c r="J373" s="51">
        <v>0</v>
      </c>
      <c r="K373" s="50">
        <v>0</v>
      </c>
      <c r="L373" s="78">
        <v>0</v>
      </c>
      <c r="M373" s="123"/>
      <c r="N373" s="125">
        <v>0</v>
      </c>
      <c r="O373" s="125">
        <v>0</v>
      </c>
      <c r="P373" s="125">
        <v>0</v>
      </c>
      <c r="Q373" s="125">
        <v>0</v>
      </c>
      <c r="R373" s="125">
        <v>0</v>
      </c>
      <c r="S373" s="47"/>
    </row>
    <row r="374" spans="1:19" ht="12.75" customHeight="1" x14ac:dyDescent="0.2">
      <c r="A374" s="209"/>
      <c r="B374" s="209"/>
      <c r="C374" s="53" t="s">
        <v>3</v>
      </c>
      <c r="D374" s="54">
        <v>30</v>
      </c>
      <c r="E374" s="55">
        <v>0</v>
      </c>
      <c r="F374" s="55">
        <v>0</v>
      </c>
      <c r="G374" s="55">
        <v>0</v>
      </c>
      <c r="H374" s="55">
        <v>0</v>
      </c>
      <c r="I374" s="55">
        <v>0</v>
      </c>
      <c r="J374" s="55">
        <v>0</v>
      </c>
      <c r="K374" s="56">
        <v>0</v>
      </c>
      <c r="L374" s="46">
        <v>0</v>
      </c>
      <c r="M374" s="122"/>
      <c r="N374" s="124">
        <v>0</v>
      </c>
      <c r="O374" s="124">
        <v>0</v>
      </c>
      <c r="P374" s="124"/>
      <c r="Q374" s="124">
        <v>0</v>
      </c>
      <c r="R374" s="124">
        <v>0</v>
      </c>
      <c r="S374" s="47"/>
    </row>
    <row r="375" spans="1:19" ht="9" customHeight="1" x14ac:dyDescent="0.2">
      <c r="A375" s="209"/>
      <c r="B375" s="209"/>
      <c r="C375" s="48" t="s">
        <v>4</v>
      </c>
      <c r="D375" s="49">
        <v>33</v>
      </c>
      <c r="E375" s="50">
        <v>0</v>
      </c>
      <c r="F375" s="50">
        <v>0</v>
      </c>
      <c r="G375" s="50">
        <v>0</v>
      </c>
      <c r="H375" s="50">
        <v>0</v>
      </c>
      <c r="I375" s="50">
        <v>0</v>
      </c>
      <c r="J375" s="51">
        <v>0</v>
      </c>
      <c r="K375" s="50">
        <v>0</v>
      </c>
      <c r="L375" s="78">
        <v>0</v>
      </c>
      <c r="M375" s="123"/>
      <c r="N375" s="125">
        <v>0</v>
      </c>
      <c r="O375" s="125">
        <v>0</v>
      </c>
      <c r="P375" s="125">
        <v>0</v>
      </c>
      <c r="Q375" s="125">
        <v>0</v>
      </c>
      <c r="R375" s="125">
        <v>0</v>
      </c>
      <c r="S375" s="47"/>
    </row>
    <row r="376" spans="1:19" ht="12.75" customHeight="1" x14ac:dyDescent="0.2">
      <c r="A376" s="209"/>
      <c r="B376" s="209"/>
      <c r="C376" s="53" t="s">
        <v>3</v>
      </c>
      <c r="D376" s="54">
        <v>34</v>
      </c>
      <c r="E376" s="55">
        <v>0</v>
      </c>
      <c r="F376" s="55">
        <v>0</v>
      </c>
      <c r="G376" s="55">
        <v>0</v>
      </c>
      <c r="H376" s="55">
        <v>0</v>
      </c>
      <c r="I376" s="55">
        <v>0</v>
      </c>
      <c r="J376" s="55">
        <v>0</v>
      </c>
      <c r="K376" s="56">
        <v>0</v>
      </c>
      <c r="L376" s="46">
        <v>0</v>
      </c>
      <c r="M376" s="122"/>
      <c r="N376" s="124">
        <v>0</v>
      </c>
      <c r="O376" s="124">
        <v>0</v>
      </c>
      <c r="P376" s="124"/>
      <c r="Q376" s="124">
        <v>0</v>
      </c>
      <c r="R376" s="124">
        <v>0</v>
      </c>
      <c r="S376" s="47"/>
    </row>
    <row r="377" spans="1:19" ht="9" customHeight="1" x14ac:dyDescent="0.2">
      <c r="A377" s="209"/>
      <c r="B377" s="209"/>
      <c r="C377" s="48" t="s">
        <v>4</v>
      </c>
      <c r="D377" s="49">
        <v>35</v>
      </c>
      <c r="E377" s="50">
        <v>0</v>
      </c>
      <c r="F377" s="50">
        <v>0</v>
      </c>
      <c r="G377" s="50">
        <v>0</v>
      </c>
      <c r="H377" s="50">
        <v>0</v>
      </c>
      <c r="I377" s="50">
        <v>0</v>
      </c>
      <c r="J377" s="51">
        <v>0</v>
      </c>
      <c r="K377" s="50">
        <v>0</v>
      </c>
      <c r="L377" s="78">
        <v>0</v>
      </c>
      <c r="M377" s="123"/>
      <c r="N377" s="125">
        <v>0</v>
      </c>
      <c r="O377" s="125">
        <v>0</v>
      </c>
      <c r="P377" s="125">
        <v>0</v>
      </c>
      <c r="Q377" s="125">
        <v>0</v>
      </c>
      <c r="R377" s="125">
        <v>0</v>
      </c>
      <c r="S377" s="47"/>
    </row>
    <row r="378" spans="1:19" ht="12.75" customHeight="1" x14ac:dyDescent="0.2">
      <c r="A378" s="209"/>
      <c r="B378" s="209"/>
      <c r="C378" s="53" t="s">
        <v>3</v>
      </c>
      <c r="D378" s="54">
        <v>36</v>
      </c>
      <c r="E378" s="55">
        <v>0</v>
      </c>
      <c r="F378" s="55">
        <v>0</v>
      </c>
      <c r="G378" s="55">
        <v>0</v>
      </c>
      <c r="H378" s="55">
        <v>0</v>
      </c>
      <c r="I378" s="55">
        <v>0</v>
      </c>
      <c r="J378" s="55">
        <v>0</v>
      </c>
      <c r="K378" s="56">
        <v>0</v>
      </c>
      <c r="L378" s="46">
        <v>0</v>
      </c>
      <c r="M378" s="122"/>
      <c r="N378" s="124">
        <v>0</v>
      </c>
      <c r="O378" s="124">
        <v>0</v>
      </c>
      <c r="P378" s="124"/>
      <c r="Q378" s="124">
        <v>0</v>
      </c>
      <c r="R378" s="124">
        <v>0</v>
      </c>
      <c r="S378" s="47"/>
    </row>
    <row r="379" spans="1:19" ht="9" customHeight="1" x14ac:dyDescent="0.2">
      <c r="A379" s="209"/>
      <c r="B379" s="209"/>
      <c r="C379" s="48" t="s">
        <v>4</v>
      </c>
      <c r="D379" s="49">
        <v>37</v>
      </c>
      <c r="E379" s="50">
        <v>0</v>
      </c>
      <c r="F379" s="50">
        <v>0</v>
      </c>
      <c r="G379" s="50">
        <v>0</v>
      </c>
      <c r="H379" s="50">
        <v>0</v>
      </c>
      <c r="I379" s="50">
        <v>0</v>
      </c>
      <c r="J379" s="51">
        <v>0</v>
      </c>
      <c r="K379" s="50">
        <v>0</v>
      </c>
      <c r="L379" s="78">
        <v>0</v>
      </c>
      <c r="M379" s="123"/>
      <c r="N379" s="125">
        <v>0</v>
      </c>
      <c r="O379" s="125">
        <v>0</v>
      </c>
      <c r="P379" s="125">
        <v>0</v>
      </c>
      <c r="Q379" s="125">
        <v>0</v>
      </c>
      <c r="R379" s="125">
        <v>0</v>
      </c>
      <c r="S379" s="47"/>
    </row>
    <row r="380" spans="1:19" ht="12.75" customHeight="1" x14ac:dyDescent="0.2">
      <c r="A380" s="209"/>
      <c r="B380" s="209"/>
      <c r="C380" s="53" t="s">
        <v>3</v>
      </c>
      <c r="D380" s="54">
        <v>38</v>
      </c>
      <c r="E380" s="55">
        <v>0</v>
      </c>
      <c r="F380" s="55">
        <v>0</v>
      </c>
      <c r="G380" s="55">
        <v>0</v>
      </c>
      <c r="H380" s="55">
        <v>0</v>
      </c>
      <c r="I380" s="55">
        <v>0</v>
      </c>
      <c r="J380" s="55">
        <v>0</v>
      </c>
      <c r="K380" s="56">
        <v>0</v>
      </c>
      <c r="L380" s="46">
        <v>0</v>
      </c>
      <c r="M380" s="122"/>
      <c r="N380" s="124">
        <v>0</v>
      </c>
      <c r="O380" s="124">
        <v>0</v>
      </c>
      <c r="P380" s="124"/>
      <c r="Q380" s="124">
        <v>0</v>
      </c>
      <c r="R380" s="124">
        <v>0</v>
      </c>
      <c r="S380" s="47"/>
    </row>
    <row r="381" spans="1:19" ht="9" customHeight="1" x14ac:dyDescent="0.2">
      <c r="A381" s="209"/>
      <c r="B381" s="209"/>
      <c r="C381" s="48" t="s">
        <v>4</v>
      </c>
      <c r="D381" s="49">
        <v>39</v>
      </c>
      <c r="E381" s="50">
        <v>0</v>
      </c>
      <c r="F381" s="50">
        <v>0</v>
      </c>
      <c r="G381" s="50">
        <v>0</v>
      </c>
      <c r="H381" s="50">
        <v>0</v>
      </c>
      <c r="I381" s="50">
        <v>0</v>
      </c>
      <c r="J381" s="51">
        <v>0</v>
      </c>
      <c r="K381" s="50">
        <v>0</v>
      </c>
      <c r="L381" s="78">
        <v>0</v>
      </c>
      <c r="M381" s="123"/>
      <c r="N381" s="125">
        <v>0</v>
      </c>
      <c r="O381" s="125">
        <v>0</v>
      </c>
      <c r="P381" s="125">
        <v>0</v>
      </c>
      <c r="Q381" s="125">
        <v>0</v>
      </c>
      <c r="R381" s="125">
        <v>0</v>
      </c>
      <c r="S381" s="47"/>
    </row>
    <row r="382" spans="1:19" ht="12.75" customHeight="1" x14ac:dyDescent="0.2">
      <c r="A382" s="209"/>
      <c r="B382" s="209"/>
      <c r="C382" s="53" t="s">
        <v>3</v>
      </c>
      <c r="D382" s="54">
        <v>40</v>
      </c>
      <c r="E382" s="55">
        <v>0</v>
      </c>
      <c r="F382" s="55">
        <v>0</v>
      </c>
      <c r="G382" s="55">
        <v>0</v>
      </c>
      <c r="H382" s="55">
        <v>0</v>
      </c>
      <c r="I382" s="55">
        <v>0</v>
      </c>
      <c r="J382" s="55">
        <v>0</v>
      </c>
      <c r="K382" s="56">
        <v>0</v>
      </c>
      <c r="L382" s="46">
        <v>0</v>
      </c>
      <c r="M382" s="122"/>
      <c r="N382" s="124">
        <v>0</v>
      </c>
      <c r="O382" s="124">
        <v>0</v>
      </c>
      <c r="P382" s="124"/>
      <c r="Q382" s="124">
        <v>0</v>
      </c>
      <c r="R382" s="124">
        <v>0</v>
      </c>
      <c r="S382" s="47"/>
    </row>
    <row r="383" spans="1:19" ht="9" customHeight="1" x14ac:dyDescent="0.2">
      <c r="A383" s="210"/>
      <c r="B383" s="210"/>
      <c r="C383" s="58"/>
      <c r="D383" s="59"/>
      <c r="E383" s="61">
        <v>0</v>
      </c>
      <c r="F383" s="61">
        <v>0</v>
      </c>
      <c r="G383" s="61">
        <v>0</v>
      </c>
      <c r="H383" s="61">
        <v>0</v>
      </c>
      <c r="I383" s="61">
        <v>0</v>
      </c>
      <c r="J383" s="60">
        <v>0</v>
      </c>
      <c r="K383" s="61">
        <v>0</v>
      </c>
      <c r="L383" s="78">
        <v>0</v>
      </c>
      <c r="M383" s="123"/>
      <c r="N383" s="125">
        <v>0</v>
      </c>
      <c r="O383" s="125">
        <v>0</v>
      </c>
      <c r="P383" s="125">
        <v>0</v>
      </c>
      <c r="Q383" s="125">
        <v>0</v>
      </c>
      <c r="R383" s="125">
        <v>0</v>
      </c>
      <c r="S383" s="47"/>
    </row>
    <row r="384" spans="1:19" ht="12.75" customHeight="1" x14ac:dyDescent="0.2">
      <c r="A384" s="196">
        <v>35065</v>
      </c>
      <c r="B384" s="196">
        <v>35369</v>
      </c>
      <c r="C384" s="42" t="s">
        <v>3</v>
      </c>
      <c r="D384" s="43">
        <v>0</v>
      </c>
      <c r="E384" s="44">
        <v>0</v>
      </c>
      <c r="F384" s="44">
        <v>0</v>
      </c>
      <c r="G384" s="44">
        <v>0</v>
      </c>
      <c r="H384" s="44">
        <v>0</v>
      </c>
      <c r="I384" s="44">
        <v>0</v>
      </c>
      <c r="J384" s="44">
        <v>0</v>
      </c>
      <c r="K384" s="45">
        <v>0</v>
      </c>
      <c r="L384" s="46">
        <v>0</v>
      </c>
      <c r="M384" s="122"/>
      <c r="N384" s="124">
        <v>0</v>
      </c>
      <c r="O384" s="124">
        <v>0</v>
      </c>
      <c r="P384" s="124"/>
      <c r="Q384" s="124">
        <v>0</v>
      </c>
      <c r="R384" s="124">
        <v>0</v>
      </c>
      <c r="S384" s="47"/>
    </row>
    <row r="385" spans="1:19" ht="9" customHeight="1" x14ac:dyDescent="0.2">
      <c r="A385" s="197"/>
      <c r="B385" s="197"/>
      <c r="C385" s="48" t="s">
        <v>4</v>
      </c>
      <c r="D385" s="49">
        <v>2</v>
      </c>
      <c r="E385" s="50">
        <v>0</v>
      </c>
      <c r="F385" s="50">
        <v>0</v>
      </c>
      <c r="G385" s="50">
        <v>0</v>
      </c>
      <c r="H385" s="50">
        <v>0</v>
      </c>
      <c r="I385" s="50">
        <v>0</v>
      </c>
      <c r="J385" s="51">
        <v>0</v>
      </c>
      <c r="K385" s="50">
        <v>0</v>
      </c>
      <c r="L385" s="78">
        <v>0</v>
      </c>
      <c r="M385" s="123"/>
      <c r="N385" s="125">
        <v>0</v>
      </c>
      <c r="O385" s="125">
        <v>0</v>
      </c>
      <c r="P385" s="125">
        <v>0</v>
      </c>
      <c r="Q385" s="125">
        <v>0</v>
      </c>
      <c r="R385" s="125">
        <v>0</v>
      </c>
      <c r="S385" s="47"/>
    </row>
    <row r="386" spans="1:19" ht="12.75" customHeight="1" x14ac:dyDescent="0.2">
      <c r="A386" s="194">
        <v>35065</v>
      </c>
      <c r="B386" s="194">
        <v>35369</v>
      </c>
      <c r="C386" s="53" t="s">
        <v>3</v>
      </c>
      <c r="D386" s="54">
        <v>3</v>
      </c>
      <c r="E386" s="55">
        <v>0</v>
      </c>
      <c r="F386" s="55">
        <v>0</v>
      </c>
      <c r="G386" s="55">
        <v>0</v>
      </c>
      <c r="H386" s="55">
        <v>0</v>
      </c>
      <c r="I386" s="55">
        <v>0</v>
      </c>
      <c r="J386" s="55">
        <v>0</v>
      </c>
      <c r="K386" s="56">
        <v>0</v>
      </c>
      <c r="L386" s="46">
        <v>0</v>
      </c>
      <c r="M386" s="122"/>
      <c r="N386" s="124">
        <v>0</v>
      </c>
      <c r="O386" s="124">
        <v>0</v>
      </c>
      <c r="P386" s="124"/>
      <c r="Q386" s="124">
        <v>0</v>
      </c>
      <c r="R386" s="124">
        <v>0</v>
      </c>
      <c r="S386" s="47"/>
    </row>
    <row r="387" spans="1:19" ht="9" customHeight="1" x14ac:dyDescent="0.2">
      <c r="A387" s="194"/>
      <c r="B387" s="194"/>
      <c r="C387" s="48" t="s">
        <v>4</v>
      </c>
      <c r="D387" s="49">
        <v>8</v>
      </c>
      <c r="E387" s="50">
        <v>0</v>
      </c>
      <c r="F387" s="50">
        <v>0</v>
      </c>
      <c r="G387" s="50">
        <v>0</v>
      </c>
      <c r="H387" s="50">
        <v>0</v>
      </c>
      <c r="I387" s="50">
        <v>0</v>
      </c>
      <c r="J387" s="51">
        <v>0</v>
      </c>
      <c r="K387" s="50">
        <v>0</v>
      </c>
      <c r="L387" s="78">
        <v>0</v>
      </c>
      <c r="M387" s="123"/>
      <c r="N387" s="125">
        <v>0</v>
      </c>
      <c r="O387" s="125">
        <v>0</v>
      </c>
      <c r="P387" s="125">
        <v>0</v>
      </c>
      <c r="Q387" s="125">
        <v>0</v>
      </c>
      <c r="R387" s="125">
        <v>0</v>
      </c>
      <c r="S387" s="47"/>
    </row>
    <row r="388" spans="1:19" ht="12.75" customHeight="1" x14ac:dyDescent="0.2">
      <c r="A388" s="194"/>
      <c r="B388" s="194"/>
      <c r="C388" s="53" t="s">
        <v>3</v>
      </c>
      <c r="D388" s="54">
        <v>9</v>
      </c>
      <c r="E388" s="55">
        <v>0</v>
      </c>
      <c r="F388" s="55">
        <v>0</v>
      </c>
      <c r="G388" s="55">
        <v>0</v>
      </c>
      <c r="H388" s="55">
        <v>0</v>
      </c>
      <c r="I388" s="55">
        <v>0</v>
      </c>
      <c r="J388" s="55">
        <v>0</v>
      </c>
      <c r="K388" s="56">
        <v>0</v>
      </c>
      <c r="L388" s="46">
        <v>0</v>
      </c>
      <c r="M388" s="122"/>
      <c r="N388" s="124">
        <v>0</v>
      </c>
      <c r="O388" s="124">
        <v>0</v>
      </c>
      <c r="P388" s="124"/>
      <c r="Q388" s="124">
        <v>0</v>
      </c>
      <c r="R388" s="124">
        <v>0</v>
      </c>
      <c r="S388" s="47"/>
    </row>
    <row r="389" spans="1:19" ht="9" customHeight="1" x14ac:dyDescent="0.2">
      <c r="A389" s="194"/>
      <c r="B389" s="194"/>
      <c r="C389" s="48" t="s">
        <v>4</v>
      </c>
      <c r="D389" s="49">
        <v>14</v>
      </c>
      <c r="E389" s="50">
        <v>0</v>
      </c>
      <c r="F389" s="50">
        <v>0</v>
      </c>
      <c r="G389" s="50">
        <v>0</v>
      </c>
      <c r="H389" s="50">
        <v>0</v>
      </c>
      <c r="I389" s="50">
        <v>0</v>
      </c>
      <c r="J389" s="51">
        <v>0</v>
      </c>
      <c r="K389" s="50">
        <v>0</v>
      </c>
      <c r="L389" s="78">
        <v>0</v>
      </c>
      <c r="M389" s="123"/>
      <c r="N389" s="125">
        <v>0</v>
      </c>
      <c r="O389" s="125">
        <v>0</v>
      </c>
      <c r="P389" s="125">
        <v>0</v>
      </c>
      <c r="Q389" s="125">
        <v>0</v>
      </c>
      <c r="R389" s="125">
        <v>0</v>
      </c>
      <c r="S389" s="47"/>
    </row>
    <row r="390" spans="1:19" ht="12.75" customHeight="1" x14ac:dyDescent="0.2">
      <c r="A390" s="194"/>
      <c r="B390" s="194"/>
      <c r="C390" s="53" t="s">
        <v>3</v>
      </c>
      <c r="D390" s="54">
        <v>15</v>
      </c>
      <c r="E390" s="55">
        <v>0</v>
      </c>
      <c r="F390" s="55">
        <v>0</v>
      </c>
      <c r="G390" s="55">
        <v>0</v>
      </c>
      <c r="H390" s="55">
        <v>0</v>
      </c>
      <c r="I390" s="55">
        <v>0</v>
      </c>
      <c r="J390" s="55">
        <v>0</v>
      </c>
      <c r="K390" s="56">
        <v>0</v>
      </c>
      <c r="L390" s="46">
        <v>0</v>
      </c>
      <c r="M390" s="122"/>
      <c r="N390" s="124">
        <v>0</v>
      </c>
      <c r="O390" s="124">
        <v>0</v>
      </c>
      <c r="P390" s="124"/>
      <c r="Q390" s="124">
        <v>0</v>
      </c>
      <c r="R390" s="124">
        <v>0</v>
      </c>
      <c r="S390" s="47"/>
    </row>
    <row r="391" spans="1:19" ht="9" customHeight="1" x14ac:dyDescent="0.2">
      <c r="A391" s="194"/>
      <c r="B391" s="194"/>
      <c r="C391" s="48" t="s">
        <v>4</v>
      </c>
      <c r="D391" s="49">
        <v>20</v>
      </c>
      <c r="E391" s="50">
        <v>0</v>
      </c>
      <c r="F391" s="50">
        <v>0</v>
      </c>
      <c r="G391" s="50">
        <v>0</v>
      </c>
      <c r="H391" s="50">
        <v>0</v>
      </c>
      <c r="I391" s="50">
        <v>0</v>
      </c>
      <c r="J391" s="51">
        <v>0</v>
      </c>
      <c r="K391" s="50">
        <v>0</v>
      </c>
      <c r="L391" s="78">
        <v>0</v>
      </c>
      <c r="M391" s="123"/>
      <c r="N391" s="125">
        <v>0</v>
      </c>
      <c r="O391" s="125">
        <v>0</v>
      </c>
      <c r="P391" s="125">
        <v>0</v>
      </c>
      <c r="Q391" s="125">
        <v>0</v>
      </c>
      <c r="R391" s="125">
        <v>0</v>
      </c>
      <c r="S391" s="47"/>
    </row>
    <row r="392" spans="1:19" ht="12.75" customHeight="1" x14ac:dyDescent="0.2">
      <c r="A392" s="194"/>
      <c r="B392" s="194"/>
      <c r="C392" s="53" t="s">
        <v>3</v>
      </c>
      <c r="D392" s="54">
        <v>21</v>
      </c>
      <c r="E392" s="55">
        <v>0</v>
      </c>
      <c r="F392" s="55">
        <v>0</v>
      </c>
      <c r="G392" s="55">
        <v>0</v>
      </c>
      <c r="H392" s="55">
        <v>0</v>
      </c>
      <c r="I392" s="55">
        <v>0</v>
      </c>
      <c r="J392" s="55">
        <v>0</v>
      </c>
      <c r="K392" s="56">
        <v>0</v>
      </c>
      <c r="L392" s="46">
        <v>0</v>
      </c>
      <c r="M392" s="122"/>
      <c r="N392" s="124">
        <v>0</v>
      </c>
      <c r="O392" s="124">
        <v>0</v>
      </c>
      <c r="P392" s="124"/>
      <c r="Q392" s="124">
        <v>0</v>
      </c>
      <c r="R392" s="124">
        <v>0</v>
      </c>
      <c r="S392" s="47"/>
    </row>
    <row r="393" spans="1:19" ht="9" customHeight="1" x14ac:dyDescent="0.2">
      <c r="A393" s="194"/>
      <c r="B393" s="194"/>
      <c r="C393" s="48" t="s">
        <v>4</v>
      </c>
      <c r="D393" s="49">
        <v>27</v>
      </c>
      <c r="E393" s="50">
        <v>0</v>
      </c>
      <c r="F393" s="50">
        <v>0</v>
      </c>
      <c r="G393" s="50">
        <v>0</v>
      </c>
      <c r="H393" s="50">
        <v>0</v>
      </c>
      <c r="I393" s="50">
        <v>0</v>
      </c>
      <c r="J393" s="51">
        <v>0</v>
      </c>
      <c r="K393" s="50">
        <v>0</v>
      </c>
      <c r="L393" s="78">
        <v>0</v>
      </c>
      <c r="M393" s="123"/>
      <c r="N393" s="125">
        <v>0</v>
      </c>
      <c r="O393" s="125">
        <v>0</v>
      </c>
      <c r="P393" s="125">
        <v>0</v>
      </c>
      <c r="Q393" s="125">
        <v>0</v>
      </c>
      <c r="R393" s="125">
        <v>0</v>
      </c>
      <c r="S393" s="47"/>
    </row>
    <row r="394" spans="1:19" ht="12.75" customHeight="1" x14ac:dyDescent="0.2">
      <c r="A394" s="194"/>
      <c r="B394" s="194"/>
      <c r="C394" s="53" t="s">
        <v>3</v>
      </c>
      <c r="D394" s="54">
        <v>28</v>
      </c>
      <c r="E394" s="55">
        <v>0</v>
      </c>
      <c r="F394" s="55">
        <v>0</v>
      </c>
      <c r="G394" s="55">
        <v>0</v>
      </c>
      <c r="H394" s="55">
        <v>0</v>
      </c>
      <c r="I394" s="55">
        <v>0</v>
      </c>
      <c r="J394" s="55">
        <v>0</v>
      </c>
      <c r="K394" s="56">
        <v>0</v>
      </c>
      <c r="L394" s="46">
        <v>0</v>
      </c>
      <c r="M394" s="122"/>
      <c r="N394" s="124">
        <v>0</v>
      </c>
      <c r="O394" s="124">
        <v>0</v>
      </c>
      <c r="P394" s="124"/>
      <c r="Q394" s="124">
        <v>0</v>
      </c>
      <c r="R394" s="124">
        <v>0</v>
      </c>
      <c r="S394" s="47"/>
    </row>
    <row r="395" spans="1:19" ht="9" customHeight="1" x14ac:dyDescent="0.2">
      <c r="A395" s="194"/>
      <c r="B395" s="194"/>
      <c r="C395" s="48" t="s">
        <v>4</v>
      </c>
      <c r="D395" s="49">
        <v>34</v>
      </c>
      <c r="E395" s="50">
        <v>0</v>
      </c>
      <c r="F395" s="50">
        <v>0</v>
      </c>
      <c r="G395" s="50">
        <v>0</v>
      </c>
      <c r="H395" s="50">
        <v>0</v>
      </c>
      <c r="I395" s="50">
        <v>0</v>
      </c>
      <c r="J395" s="51">
        <v>0</v>
      </c>
      <c r="K395" s="50">
        <v>0</v>
      </c>
      <c r="L395" s="78">
        <v>0</v>
      </c>
      <c r="M395" s="123"/>
      <c r="N395" s="125">
        <v>0</v>
      </c>
      <c r="O395" s="125">
        <v>0</v>
      </c>
      <c r="P395" s="125">
        <v>0</v>
      </c>
      <c r="Q395" s="125">
        <v>0</v>
      </c>
      <c r="R395" s="125">
        <v>0</v>
      </c>
      <c r="S395" s="47"/>
    </row>
    <row r="396" spans="1:19" ht="12.75" customHeight="1" x14ac:dyDescent="0.2">
      <c r="A396" s="194"/>
      <c r="B396" s="194"/>
      <c r="C396" s="53" t="s">
        <v>3</v>
      </c>
      <c r="D396" s="54">
        <v>35</v>
      </c>
      <c r="E396" s="55">
        <v>0</v>
      </c>
      <c r="F396" s="55">
        <v>0</v>
      </c>
      <c r="G396" s="55">
        <v>0</v>
      </c>
      <c r="H396" s="55">
        <v>0</v>
      </c>
      <c r="I396" s="55">
        <v>0</v>
      </c>
      <c r="J396" s="55">
        <v>0</v>
      </c>
      <c r="K396" s="56">
        <v>0</v>
      </c>
      <c r="L396" s="46">
        <v>0</v>
      </c>
      <c r="M396" s="122"/>
      <c r="N396" s="124">
        <v>0</v>
      </c>
      <c r="O396" s="124">
        <v>0</v>
      </c>
      <c r="P396" s="124"/>
      <c r="Q396" s="124">
        <v>0</v>
      </c>
      <c r="R396" s="124">
        <v>0</v>
      </c>
      <c r="S396" s="47"/>
    </row>
    <row r="397" spans="1:19" ht="9" customHeight="1" x14ac:dyDescent="0.2">
      <c r="A397" s="195"/>
      <c r="B397" s="195"/>
      <c r="C397" s="58" t="s">
        <v>4</v>
      </c>
      <c r="D397" s="59"/>
      <c r="E397" s="61">
        <v>0</v>
      </c>
      <c r="F397" s="61">
        <v>0</v>
      </c>
      <c r="G397" s="61">
        <v>0</v>
      </c>
      <c r="H397" s="61">
        <v>0</v>
      </c>
      <c r="I397" s="61">
        <v>0</v>
      </c>
      <c r="J397" s="60">
        <v>0</v>
      </c>
      <c r="K397" s="61">
        <v>0</v>
      </c>
      <c r="L397" s="78">
        <v>0</v>
      </c>
      <c r="M397" s="123"/>
      <c r="N397" s="125">
        <v>0</v>
      </c>
      <c r="O397" s="125">
        <v>0</v>
      </c>
      <c r="P397" s="125">
        <v>0</v>
      </c>
      <c r="Q397" s="125">
        <v>0</v>
      </c>
      <c r="R397" s="125">
        <v>0</v>
      </c>
      <c r="S397" s="47"/>
    </row>
    <row r="398" spans="1:19" ht="12.75" customHeight="1" x14ac:dyDescent="0.2">
      <c r="A398" s="196">
        <v>35370</v>
      </c>
      <c r="B398" s="196">
        <v>35611</v>
      </c>
      <c r="C398" s="42" t="s">
        <v>3</v>
      </c>
      <c r="D398" s="43">
        <v>0</v>
      </c>
      <c r="E398" s="44">
        <v>0</v>
      </c>
      <c r="F398" s="44">
        <v>0</v>
      </c>
      <c r="G398" s="44">
        <v>0</v>
      </c>
      <c r="H398" s="44">
        <v>0</v>
      </c>
      <c r="I398" s="44">
        <v>0</v>
      </c>
      <c r="J398" s="44">
        <v>0</v>
      </c>
      <c r="K398" s="45">
        <v>0</v>
      </c>
      <c r="L398" s="46">
        <v>0</v>
      </c>
      <c r="M398" s="122"/>
      <c r="N398" s="124">
        <v>0</v>
      </c>
      <c r="O398" s="124">
        <v>0</v>
      </c>
      <c r="P398" s="124"/>
      <c r="Q398" s="124">
        <v>0</v>
      </c>
      <c r="R398" s="124">
        <v>0</v>
      </c>
      <c r="S398" s="47"/>
    </row>
    <row r="399" spans="1:19" ht="9" customHeight="1" x14ac:dyDescent="0.2">
      <c r="A399" s="197"/>
      <c r="B399" s="197"/>
      <c r="C399" s="48" t="s">
        <v>4</v>
      </c>
      <c r="D399" s="49">
        <v>2</v>
      </c>
      <c r="E399" s="50">
        <v>0</v>
      </c>
      <c r="F399" s="50">
        <v>0</v>
      </c>
      <c r="G399" s="50">
        <v>0</v>
      </c>
      <c r="H399" s="50">
        <v>0</v>
      </c>
      <c r="I399" s="50">
        <v>0</v>
      </c>
      <c r="J399" s="51">
        <v>0</v>
      </c>
      <c r="K399" s="50">
        <v>0</v>
      </c>
      <c r="L399" s="78">
        <v>0</v>
      </c>
      <c r="M399" s="123"/>
      <c r="N399" s="125">
        <v>0</v>
      </c>
      <c r="O399" s="125">
        <v>0</v>
      </c>
      <c r="P399" s="125">
        <v>0</v>
      </c>
      <c r="Q399" s="125">
        <v>0</v>
      </c>
      <c r="R399" s="125">
        <v>0</v>
      </c>
      <c r="S399" s="47"/>
    </row>
    <row r="400" spans="1:19" ht="12.75" customHeight="1" x14ac:dyDescent="0.2">
      <c r="A400" s="194">
        <v>35370</v>
      </c>
      <c r="B400" s="194">
        <v>35611</v>
      </c>
      <c r="C400" s="53" t="s">
        <v>3</v>
      </c>
      <c r="D400" s="54">
        <v>3</v>
      </c>
      <c r="E400" s="55">
        <v>0</v>
      </c>
      <c r="F400" s="55">
        <v>0</v>
      </c>
      <c r="G400" s="55">
        <v>0</v>
      </c>
      <c r="H400" s="55">
        <v>0</v>
      </c>
      <c r="I400" s="55">
        <v>0</v>
      </c>
      <c r="J400" s="55">
        <v>0</v>
      </c>
      <c r="K400" s="56">
        <v>0</v>
      </c>
      <c r="L400" s="46">
        <v>0</v>
      </c>
      <c r="M400" s="122"/>
      <c r="N400" s="124">
        <v>0</v>
      </c>
      <c r="O400" s="124">
        <v>0</v>
      </c>
      <c r="P400" s="124"/>
      <c r="Q400" s="124">
        <v>0</v>
      </c>
      <c r="R400" s="124">
        <v>0</v>
      </c>
      <c r="S400" s="47"/>
    </row>
    <row r="401" spans="1:19" ht="9" customHeight="1" x14ac:dyDescent="0.2">
      <c r="A401" s="194"/>
      <c r="B401" s="194"/>
      <c r="C401" s="48" t="s">
        <v>4</v>
      </c>
      <c r="D401" s="49">
        <v>8</v>
      </c>
      <c r="E401" s="50">
        <v>0</v>
      </c>
      <c r="F401" s="50">
        <v>0</v>
      </c>
      <c r="G401" s="50">
        <v>0</v>
      </c>
      <c r="H401" s="50">
        <v>0</v>
      </c>
      <c r="I401" s="50">
        <v>0</v>
      </c>
      <c r="J401" s="51">
        <v>0</v>
      </c>
      <c r="K401" s="50">
        <v>0</v>
      </c>
      <c r="L401" s="78">
        <v>0</v>
      </c>
      <c r="M401" s="123"/>
      <c r="N401" s="125">
        <v>0</v>
      </c>
      <c r="O401" s="125">
        <v>0</v>
      </c>
      <c r="P401" s="125">
        <v>0</v>
      </c>
      <c r="Q401" s="125">
        <v>0</v>
      </c>
      <c r="R401" s="125">
        <v>0</v>
      </c>
      <c r="S401" s="47"/>
    </row>
    <row r="402" spans="1:19" ht="12.75" customHeight="1" x14ac:dyDescent="0.2">
      <c r="A402" s="194"/>
      <c r="B402" s="194"/>
      <c r="C402" s="53" t="s">
        <v>3</v>
      </c>
      <c r="D402" s="54">
        <v>9</v>
      </c>
      <c r="E402" s="55">
        <v>0</v>
      </c>
      <c r="F402" s="55">
        <v>0</v>
      </c>
      <c r="G402" s="55">
        <v>0</v>
      </c>
      <c r="H402" s="55">
        <v>0</v>
      </c>
      <c r="I402" s="55">
        <v>0</v>
      </c>
      <c r="J402" s="55">
        <v>0</v>
      </c>
      <c r="K402" s="56">
        <v>0</v>
      </c>
      <c r="L402" s="46">
        <v>0</v>
      </c>
      <c r="M402" s="122"/>
      <c r="N402" s="124">
        <v>0</v>
      </c>
      <c r="O402" s="124">
        <v>0</v>
      </c>
      <c r="P402" s="124"/>
      <c r="Q402" s="124">
        <v>0</v>
      </c>
      <c r="R402" s="124">
        <v>0</v>
      </c>
      <c r="S402" s="47"/>
    </row>
    <row r="403" spans="1:19" ht="9" customHeight="1" x14ac:dyDescent="0.2">
      <c r="A403" s="194"/>
      <c r="B403" s="194"/>
      <c r="C403" s="48" t="s">
        <v>4</v>
      </c>
      <c r="D403" s="49">
        <v>14</v>
      </c>
      <c r="E403" s="50">
        <v>0</v>
      </c>
      <c r="F403" s="50">
        <v>0</v>
      </c>
      <c r="G403" s="50">
        <v>0</v>
      </c>
      <c r="H403" s="50">
        <v>0</v>
      </c>
      <c r="I403" s="50">
        <v>0</v>
      </c>
      <c r="J403" s="51">
        <v>0</v>
      </c>
      <c r="K403" s="50">
        <v>0</v>
      </c>
      <c r="L403" s="78">
        <v>0</v>
      </c>
      <c r="M403" s="123"/>
      <c r="N403" s="125">
        <v>0</v>
      </c>
      <c r="O403" s="125">
        <v>0</v>
      </c>
      <c r="P403" s="125">
        <v>0</v>
      </c>
      <c r="Q403" s="125">
        <v>0</v>
      </c>
      <c r="R403" s="125">
        <v>0</v>
      </c>
      <c r="S403" s="47"/>
    </row>
    <row r="404" spans="1:19" ht="12.75" customHeight="1" x14ac:dyDescent="0.2">
      <c r="A404" s="194"/>
      <c r="B404" s="194"/>
      <c r="C404" s="53" t="s">
        <v>3</v>
      </c>
      <c r="D404" s="54">
        <v>15</v>
      </c>
      <c r="E404" s="55">
        <v>0</v>
      </c>
      <c r="F404" s="55">
        <v>0</v>
      </c>
      <c r="G404" s="55">
        <v>0</v>
      </c>
      <c r="H404" s="55">
        <v>0</v>
      </c>
      <c r="I404" s="55">
        <v>0</v>
      </c>
      <c r="J404" s="55">
        <v>0</v>
      </c>
      <c r="K404" s="56">
        <v>0</v>
      </c>
      <c r="L404" s="46">
        <v>0</v>
      </c>
      <c r="M404" s="122"/>
      <c r="N404" s="124">
        <v>0</v>
      </c>
      <c r="O404" s="124">
        <v>0</v>
      </c>
      <c r="P404" s="124"/>
      <c r="Q404" s="124">
        <v>0</v>
      </c>
      <c r="R404" s="124">
        <v>0</v>
      </c>
      <c r="S404" s="47"/>
    </row>
    <row r="405" spans="1:19" ht="9" customHeight="1" x14ac:dyDescent="0.2">
      <c r="A405" s="194"/>
      <c r="B405" s="194"/>
      <c r="C405" s="48" t="s">
        <v>4</v>
      </c>
      <c r="D405" s="49">
        <v>20</v>
      </c>
      <c r="E405" s="50">
        <v>0</v>
      </c>
      <c r="F405" s="50">
        <v>0</v>
      </c>
      <c r="G405" s="50">
        <v>0</v>
      </c>
      <c r="H405" s="50">
        <v>0</v>
      </c>
      <c r="I405" s="50">
        <v>0</v>
      </c>
      <c r="J405" s="51">
        <v>0</v>
      </c>
      <c r="K405" s="50">
        <v>0</v>
      </c>
      <c r="L405" s="78">
        <v>0</v>
      </c>
      <c r="M405" s="123"/>
      <c r="N405" s="125">
        <v>0</v>
      </c>
      <c r="O405" s="125">
        <v>0</v>
      </c>
      <c r="P405" s="125">
        <v>0</v>
      </c>
      <c r="Q405" s="125">
        <v>0</v>
      </c>
      <c r="R405" s="125">
        <v>0</v>
      </c>
      <c r="S405" s="47"/>
    </row>
    <row r="406" spans="1:19" ht="12.75" customHeight="1" x14ac:dyDescent="0.2">
      <c r="A406" s="194"/>
      <c r="B406" s="194"/>
      <c r="C406" s="53" t="s">
        <v>3</v>
      </c>
      <c r="D406" s="54">
        <v>21</v>
      </c>
      <c r="E406" s="55">
        <v>0</v>
      </c>
      <c r="F406" s="55">
        <v>0</v>
      </c>
      <c r="G406" s="55">
        <v>0</v>
      </c>
      <c r="H406" s="55">
        <v>0</v>
      </c>
      <c r="I406" s="55">
        <v>0</v>
      </c>
      <c r="J406" s="55">
        <v>0</v>
      </c>
      <c r="K406" s="56">
        <v>0</v>
      </c>
      <c r="L406" s="46">
        <v>0</v>
      </c>
      <c r="M406" s="122"/>
      <c r="N406" s="124">
        <v>0</v>
      </c>
      <c r="O406" s="124">
        <v>0</v>
      </c>
      <c r="P406" s="124"/>
      <c r="Q406" s="124">
        <v>0</v>
      </c>
      <c r="R406" s="124">
        <v>0</v>
      </c>
      <c r="S406" s="47"/>
    </row>
    <row r="407" spans="1:19" ht="9" customHeight="1" x14ac:dyDescent="0.2">
      <c r="A407" s="194"/>
      <c r="B407" s="194"/>
      <c r="C407" s="48" t="s">
        <v>4</v>
      </c>
      <c r="D407" s="49">
        <v>27</v>
      </c>
      <c r="E407" s="50">
        <v>0</v>
      </c>
      <c r="F407" s="50">
        <v>0</v>
      </c>
      <c r="G407" s="50">
        <v>0</v>
      </c>
      <c r="H407" s="50">
        <v>0</v>
      </c>
      <c r="I407" s="50">
        <v>0</v>
      </c>
      <c r="J407" s="51">
        <v>0</v>
      </c>
      <c r="K407" s="50">
        <v>0</v>
      </c>
      <c r="L407" s="78">
        <v>0</v>
      </c>
      <c r="M407" s="123"/>
      <c r="N407" s="125">
        <v>0</v>
      </c>
      <c r="O407" s="125">
        <v>0</v>
      </c>
      <c r="P407" s="125">
        <v>0</v>
      </c>
      <c r="Q407" s="125">
        <v>0</v>
      </c>
      <c r="R407" s="125">
        <v>0</v>
      </c>
      <c r="S407" s="47"/>
    </row>
    <row r="408" spans="1:19" ht="12.75" customHeight="1" x14ac:dyDescent="0.2">
      <c r="A408" s="194"/>
      <c r="B408" s="194"/>
      <c r="C408" s="53" t="s">
        <v>3</v>
      </c>
      <c r="D408" s="54">
        <v>28</v>
      </c>
      <c r="E408" s="55">
        <v>0</v>
      </c>
      <c r="F408" s="55">
        <v>0</v>
      </c>
      <c r="G408" s="55">
        <v>0</v>
      </c>
      <c r="H408" s="55">
        <v>0</v>
      </c>
      <c r="I408" s="55">
        <v>0</v>
      </c>
      <c r="J408" s="55">
        <v>0</v>
      </c>
      <c r="K408" s="56">
        <v>0</v>
      </c>
      <c r="L408" s="46">
        <v>0</v>
      </c>
      <c r="M408" s="122"/>
      <c r="N408" s="124">
        <v>0</v>
      </c>
      <c r="O408" s="124">
        <v>0</v>
      </c>
      <c r="P408" s="124"/>
      <c r="Q408" s="124">
        <v>0</v>
      </c>
      <c r="R408" s="124">
        <v>0</v>
      </c>
      <c r="S408" s="47"/>
    </row>
    <row r="409" spans="1:19" ht="9" customHeight="1" x14ac:dyDescent="0.2">
      <c r="A409" s="194"/>
      <c r="B409" s="194"/>
      <c r="C409" s="48" t="s">
        <v>4</v>
      </c>
      <c r="D409" s="49">
        <v>34</v>
      </c>
      <c r="E409" s="50">
        <v>0</v>
      </c>
      <c r="F409" s="50">
        <v>0</v>
      </c>
      <c r="G409" s="50">
        <v>0</v>
      </c>
      <c r="H409" s="50">
        <v>0</v>
      </c>
      <c r="I409" s="50">
        <v>0</v>
      </c>
      <c r="J409" s="51">
        <v>0</v>
      </c>
      <c r="K409" s="50">
        <v>0</v>
      </c>
      <c r="L409" s="78">
        <v>0</v>
      </c>
      <c r="M409" s="123"/>
      <c r="N409" s="125">
        <v>0</v>
      </c>
      <c r="O409" s="125">
        <v>0</v>
      </c>
      <c r="P409" s="125">
        <v>0</v>
      </c>
      <c r="Q409" s="125">
        <v>0</v>
      </c>
      <c r="R409" s="125">
        <v>0</v>
      </c>
      <c r="S409" s="47"/>
    </row>
    <row r="410" spans="1:19" ht="12.75" customHeight="1" x14ac:dyDescent="0.2">
      <c r="A410" s="194"/>
      <c r="B410" s="194"/>
      <c r="C410" s="53" t="s">
        <v>3</v>
      </c>
      <c r="D410" s="54">
        <v>35</v>
      </c>
      <c r="E410" s="55">
        <v>0</v>
      </c>
      <c r="F410" s="55">
        <v>0</v>
      </c>
      <c r="G410" s="55">
        <v>0</v>
      </c>
      <c r="H410" s="55">
        <v>0</v>
      </c>
      <c r="I410" s="55">
        <v>0</v>
      </c>
      <c r="J410" s="55">
        <v>0</v>
      </c>
      <c r="K410" s="56">
        <v>0</v>
      </c>
      <c r="L410" s="46">
        <v>0</v>
      </c>
      <c r="M410" s="122"/>
      <c r="N410" s="124">
        <v>0</v>
      </c>
      <c r="O410" s="124">
        <v>0</v>
      </c>
      <c r="P410" s="124"/>
      <c r="Q410" s="124">
        <v>0</v>
      </c>
      <c r="R410" s="124">
        <v>0</v>
      </c>
      <c r="S410" s="47"/>
    </row>
    <row r="411" spans="1:19" ht="9" customHeight="1" x14ac:dyDescent="0.2">
      <c r="A411" s="195"/>
      <c r="B411" s="195"/>
      <c r="C411" s="58" t="s">
        <v>4</v>
      </c>
      <c r="D411" s="59"/>
      <c r="E411" s="61">
        <v>0</v>
      </c>
      <c r="F411" s="61">
        <v>0</v>
      </c>
      <c r="G411" s="61">
        <v>0</v>
      </c>
      <c r="H411" s="61">
        <v>0</v>
      </c>
      <c r="I411" s="61">
        <v>0</v>
      </c>
      <c r="J411" s="60">
        <v>0</v>
      </c>
      <c r="K411" s="61">
        <v>0</v>
      </c>
      <c r="L411" s="78">
        <v>0</v>
      </c>
      <c r="M411" s="123"/>
      <c r="N411" s="125">
        <v>0</v>
      </c>
      <c r="O411" s="125">
        <v>0</v>
      </c>
      <c r="P411" s="125">
        <v>0</v>
      </c>
      <c r="Q411" s="125">
        <v>0</v>
      </c>
      <c r="R411" s="125">
        <v>0</v>
      </c>
      <c r="S411" s="47"/>
    </row>
    <row r="412" spans="1:19" ht="12.75" customHeight="1" x14ac:dyDescent="0.2">
      <c r="A412" s="196">
        <v>35612</v>
      </c>
      <c r="B412" s="196">
        <v>36099</v>
      </c>
      <c r="C412" s="42" t="s">
        <v>3</v>
      </c>
      <c r="D412" s="43">
        <v>0</v>
      </c>
      <c r="E412" s="44">
        <v>0</v>
      </c>
      <c r="F412" s="44">
        <v>0</v>
      </c>
      <c r="G412" s="44">
        <v>0</v>
      </c>
      <c r="H412" s="44">
        <v>0</v>
      </c>
      <c r="I412" s="44">
        <v>0</v>
      </c>
      <c r="J412" s="44">
        <v>0</v>
      </c>
      <c r="K412" s="45">
        <v>0</v>
      </c>
      <c r="L412" s="46">
        <v>0</v>
      </c>
      <c r="M412" s="122"/>
      <c r="N412" s="124">
        <v>0</v>
      </c>
      <c r="O412" s="124">
        <v>0</v>
      </c>
      <c r="P412" s="124"/>
      <c r="Q412" s="124">
        <v>0</v>
      </c>
      <c r="R412" s="124">
        <v>0</v>
      </c>
      <c r="S412" s="47"/>
    </row>
    <row r="413" spans="1:19" ht="9" customHeight="1" x14ac:dyDescent="0.2">
      <c r="A413" s="197"/>
      <c r="B413" s="197"/>
      <c r="C413" s="48" t="s">
        <v>4</v>
      </c>
      <c r="D413" s="49">
        <v>2</v>
      </c>
      <c r="E413" s="50">
        <v>0</v>
      </c>
      <c r="F413" s="50">
        <v>0</v>
      </c>
      <c r="G413" s="50">
        <v>0</v>
      </c>
      <c r="H413" s="50">
        <v>0</v>
      </c>
      <c r="I413" s="50">
        <v>0</v>
      </c>
      <c r="J413" s="51">
        <v>0</v>
      </c>
      <c r="K413" s="50">
        <v>0</v>
      </c>
      <c r="L413" s="78">
        <v>0</v>
      </c>
      <c r="M413" s="123"/>
      <c r="N413" s="125">
        <v>0</v>
      </c>
      <c r="O413" s="125">
        <v>0</v>
      </c>
      <c r="P413" s="125">
        <v>0</v>
      </c>
      <c r="Q413" s="125">
        <v>0</v>
      </c>
      <c r="R413" s="125">
        <v>0</v>
      </c>
      <c r="S413" s="47"/>
    </row>
    <row r="414" spans="1:19" ht="12.75" customHeight="1" x14ac:dyDescent="0.2">
      <c r="A414" s="194">
        <v>35612</v>
      </c>
      <c r="B414" s="194">
        <v>36099</v>
      </c>
      <c r="C414" s="53" t="s">
        <v>3</v>
      </c>
      <c r="D414" s="54">
        <v>3</v>
      </c>
      <c r="E414" s="55">
        <v>0</v>
      </c>
      <c r="F414" s="55">
        <v>0</v>
      </c>
      <c r="G414" s="55">
        <v>0</v>
      </c>
      <c r="H414" s="55">
        <v>0</v>
      </c>
      <c r="I414" s="55">
        <v>0</v>
      </c>
      <c r="J414" s="55">
        <v>0</v>
      </c>
      <c r="K414" s="56">
        <v>0</v>
      </c>
      <c r="L414" s="46">
        <v>0</v>
      </c>
      <c r="M414" s="122"/>
      <c r="N414" s="124">
        <v>0</v>
      </c>
      <c r="O414" s="124">
        <v>0</v>
      </c>
      <c r="P414" s="124"/>
      <c r="Q414" s="124">
        <v>0</v>
      </c>
      <c r="R414" s="124">
        <v>0</v>
      </c>
      <c r="S414" s="47"/>
    </row>
    <row r="415" spans="1:19" ht="9" customHeight="1" x14ac:dyDescent="0.2">
      <c r="A415" s="194"/>
      <c r="B415" s="194"/>
      <c r="C415" s="48" t="s">
        <v>4</v>
      </c>
      <c r="D415" s="49">
        <v>8</v>
      </c>
      <c r="E415" s="50">
        <v>0</v>
      </c>
      <c r="F415" s="50">
        <v>0</v>
      </c>
      <c r="G415" s="50">
        <v>0</v>
      </c>
      <c r="H415" s="50">
        <v>0</v>
      </c>
      <c r="I415" s="50">
        <v>0</v>
      </c>
      <c r="J415" s="51">
        <v>0</v>
      </c>
      <c r="K415" s="50">
        <v>0</v>
      </c>
      <c r="L415" s="78">
        <v>0</v>
      </c>
      <c r="M415" s="123"/>
      <c r="N415" s="125">
        <v>0</v>
      </c>
      <c r="O415" s="125">
        <v>0</v>
      </c>
      <c r="P415" s="125">
        <v>0</v>
      </c>
      <c r="Q415" s="125">
        <v>0</v>
      </c>
      <c r="R415" s="125">
        <v>0</v>
      </c>
      <c r="S415" s="47"/>
    </row>
    <row r="416" spans="1:19" ht="12.75" customHeight="1" x14ac:dyDescent="0.2">
      <c r="A416" s="194"/>
      <c r="B416" s="194"/>
      <c r="C416" s="53" t="s">
        <v>3</v>
      </c>
      <c r="D416" s="54">
        <v>9</v>
      </c>
      <c r="E416" s="55">
        <v>0</v>
      </c>
      <c r="F416" s="55">
        <v>0</v>
      </c>
      <c r="G416" s="55">
        <v>0</v>
      </c>
      <c r="H416" s="55">
        <v>0</v>
      </c>
      <c r="I416" s="55">
        <v>0</v>
      </c>
      <c r="J416" s="55">
        <v>0</v>
      </c>
      <c r="K416" s="56">
        <v>0</v>
      </c>
      <c r="L416" s="46">
        <v>0</v>
      </c>
      <c r="M416" s="122"/>
      <c r="N416" s="124">
        <v>0</v>
      </c>
      <c r="O416" s="124">
        <v>0</v>
      </c>
      <c r="P416" s="124"/>
      <c r="Q416" s="124">
        <v>0</v>
      </c>
      <c r="R416" s="124">
        <v>0</v>
      </c>
      <c r="S416" s="47"/>
    </row>
    <row r="417" spans="1:19" ht="9" customHeight="1" x14ac:dyDescent="0.2">
      <c r="A417" s="194"/>
      <c r="B417" s="194"/>
      <c r="C417" s="48" t="s">
        <v>4</v>
      </c>
      <c r="D417" s="49">
        <v>14</v>
      </c>
      <c r="E417" s="50">
        <v>0</v>
      </c>
      <c r="F417" s="50">
        <v>0</v>
      </c>
      <c r="G417" s="50">
        <v>0</v>
      </c>
      <c r="H417" s="50">
        <v>0</v>
      </c>
      <c r="I417" s="50">
        <v>0</v>
      </c>
      <c r="J417" s="51">
        <v>0</v>
      </c>
      <c r="K417" s="50">
        <v>0</v>
      </c>
      <c r="L417" s="78">
        <v>0</v>
      </c>
      <c r="M417" s="123"/>
      <c r="N417" s="125">
        <v>0</v>
      </c>
      <c r="O417" s="125">
        <v>0</v>
      </c>
      <c r="P417" s="125">
        <v>0</v>
      </c>
      <c r="Q417" s="125">
        <v>0</v>
      </c>
      <c r="R417" s="125">
        <v>0</v>
      </c>
      <c r="S417" s="47"/>
    </row>
    <row r="418" spans="1:19" ht="12.75" customHeight="1" x14ac:dyDescent="0.2">
      <c r="A418" s="194"/>
      <c r="B418" s="194"/>
      <c r="C418" s="53" t="s">
        <v>3</v>
      </c>
      <c r="D418" s="54">
        <v>15</v>
      </c>
      <c r="E418" s="55">
        <v>0</v>
      </c>
      <c r="F418" s="55">
        <v>0</v>
      </c>
      <c r="G418" s="55">
        <v>0</v>
      </c>
      <c r="H418" s="55">
        <v>0</v>
      </c>
      <c r="I418" s="55">
        <v>0</v>
      </c>
      <c r="J418" s="55">
        <v>0</v>
      </c>
      <c r="K418" s="56">
        <v>0</v>
      </c>
      <c r="L418" s="46">
        <v>0</v>
      </c>
      <c r="M418" s="122"/>
      <c r="N418" s="124">
        <v>0</v>
      </c>
      <c r="O418" s="124">
        <v>0</v>
      </c>
      <c r="P418" s="124"/>
      <c r="Q418" s="124">
        <v>0</v>
      </c>
      <c r="R418" s="124">
        <v>0</v>
      </c>
      <c r="S418" s="47"/>
    </row>
    <row r="419" spans="1:19" ht="9" customHeight="1" x14ac:dyDescent="0.2">
      <c r="A419" s="194"/>
      <c r="B419" s="194"/>
      <c r="C419" s="48" t="s">
        <v>4</v>
      </c>
      <c r="D419" s="49">
        <v>20</v>
      </c>
      <c r="E419" s="50">
        <v>0</v>
      </c>
      <c r="F419" s="50">
        <v>0</v>
      </c>
      <c r="G419" s="50">
        <v>0</v>
      </c>
      <c r="H419" s="50">
        <v>0</v>
      </c>
      <c r="I419" s="50">
        <v>0</v>
      </c>
      <c r="J419" s="51">
        <v>0</v>
      </c>
      <c r="K419" s="50">
        <v>0</v>
      </c>
      <c r="L419" s="78">
        <v>0</v>
      </c>
      <c r="M419" s="123"/>
      <c r="N419" s="125">
        <v>0</v>
      </c>
      <c r="O419" s="125">
        <v>0</v>
      </c>
      <c r="P419" s="125">
        <v>0</v>
      </c>
      <c r="Q419" s="125">
        <v>0</v>
      </c>
      <c r="R419" s="125">
        <v>0</v>
      </c>
      <c r="S419" s="47"/>
    </row>
    <row r="420" spans="1:19" ht="12.75" customHeight="1" x14ac:dyDescent="0.2">
      <c r="A420" s="194"/>
      <c r="B420" s="194"/>
      <c r="C420" s="53" t="s">
        <v>3</v>
      </c>
      <c r="D420" s="54">
        <v>21</v>
      </c>
      <c r="E420" s="55">
        <v>0</v>
      </c>
      <c r="F420" s="55">
        <v>0</v>
      </c>
      <c r="G420" s="55">
        <v>0</v>
      </c>
      <c r="H420" s="55">
        <v>0</v>
      </c>
      <c r="I420" s="55">
        <v>0</v>
      </c>
      <c r="J420" s="55">
        <v>0</v>
      </c>
      <c r="K420" s="56">
        <v>0</v>
      </c>
      <c r="L420" s="46">
        <v>0</v>
      </c>
      <c r="M420" s="122"/>
      <c r="N420" s="124">
        <v>0</v>
      </c>
      <c r="O420" s="124">
        <v>0</v>
      </c>
      <c r="P420" s="124"/>
      <c r="Q420" s="124">
        <v>0</v>
      </c>
      <c r="R420" s="124">
        <v>0</v>
      </c>
      <c r="S420" s="47"/>
    </row>
    <row r="421" spans="1:19" ht="9" customHeight="1" x14ac:dyDescent="0.2">
      <c r="A421" s="194"/>
      <c r="B421" s="194"/>
      <c r="C421" s="48" t="s">
        <v>4</v>
      </c>
      <c r="D421" s="49">
        <v>27</v>
      </c>
      <c r="E421" s="50">
        <v>0</v>
      </c>
      <c r="F421" s="50">
        <v>0</v>
      </c>
      <c r="G421" s="50">
        <v>0</v>
      </c>
      <c r="H421" s="50">
        <v>0</v>
      </c>
      <c r="I421" s="50">
        <v>0</v>
      </c>
      <c r="J421" s="51">
        <v>0</v>
      </c>
      <c r="K421" s="50">
        <v>0</v>
      </c>
      <c r="L421" s="78">
        <v>0</v>
      </c>
      <c r="M421" s="123"/>
      <c r="N421" s="125">
        <v>0</v>
      </c>
      <c r="O421" s="125">
        <v>0</v>
      </c>
      <c r="P421" s="125">
        <v>0</v>
      </c>
      <c r="Q421" s="125">
        <v>0</v>
      </c>
      <c r="R421" s="125">
        <v>0</v>
      </c>
      <c r="S421" s="47"/>
    </row>
    <row r="422" spans="1:19" ht="12.75" customHeight="1" x14ac:dyDescent="0.2">
      <c r="A422" s="194"/>
      <c r="B422" s="194"/>
      <c r="C422" s="53" t="s">
        <v>3</v>
      </c>
      <c r="D422" s="54">
        <v>28</v>
      </c>
      <c r="E422" s="55">
        <v>0</v>
      </c>
      <c r="F422" s="55">
        <v>0</v>
      </c>
      <c r="G422" s="55">
        <v>0</v>
      </c>
      <c r="H422" s="55">
        <v>0</v>
      </c>
      <c r="I422" s="55">
        <v>0</v>
      </c>
      <c r="J422" s="55">
        <v>0</v>
      </c>
      <c r="K422" s="56">
        <v>0</v>
      </c>
      <c r="L422" s="46">
        <v>0</v>
      </c>
      <c r="M422" s="122"/>
      <c r="N422" s="124">
        <v>0</v>
      </c>
      <c r="O422" s="124">
        <v>0</v>
      </c>
      <c r="P422" s="124"/>
      <c r="Q422" s="124">
        <v>0</v>
      </c>
      <c r="R422" s="124">
        <v>0</v>
      </c>
      <c r="S422" s="47"/>
    </row>
    <row r="423" spans="1:19" ht="9" customHeight="1" x14ac:dyDescent="0.2">
      <c r="A423" s="194"/>
      <c r="B423" s="194"/>
      <c r="C423" s="48" t="s">
        <v>4</v>
      </c>
      <c r="D423" s="49">
        <v>34</v>
      </c>
      <c r="E423" s="50">
        <v>0</v>
      </c>
      <c r="F423" s="50">
        <v>0</v>
      </c>
      <c r="G423" s="50">
        <v>0</v>
      </c>
      <c r="H423" s="50">
        <v>0</v>
      </c>
      <c r="I423" s="50">
        <v>0</v>
      </c>
      <c r="J423" s="51">
        <v>0</v>
      </c>
      <c r="K423" s="50">
        <v>0</v>
      </c>
      <c r="L423" s="78">
        <v>0</v>
      </c>
      <c r="M423" s="123"/>
      <c r="N423" s="125">
        <v>0</v>
      </c>
      <c r="O423" s="125">
        <v>0</v>
      </c>
      <c r="P423" s="125">
        <v>0</v>
      </c>
      <c r="Q423" s="125">
        <v>0</v>
      </c>
      <c r="R423" s="125">
        <v>0</v>
      </c>
      <c r="S423" s="47"/>
    </row>
    <row r="424" spans="1:19" ht="12.75" customHeight="1" x14ac:dyDescent="0.2">
      <c r="A424" s="194"/>
      <c r="B424" s="194"/>
      <c r="C424" s="53" t="s">
        <v>3</v>
      </c>
      <c r="D424" s="54">
        <v>35</v>
      </c>
      <c r="E424" s="55">
        <v>0</v>
      </c>
      <c r="F424" s="55">
        <v>0</v>
      </c>
      <c r="G424" s="55">
        <v>0</v>
      </c>
      <c r="H424" s="55">
        <v>0</v>
      </c>
      <c r="I424" s="55">
        <v>0</v>
      </c>
      <c r="J424" s="55">
        <v>0</v>
      </c>
      <c r="K424" s="56">
        <v>0</v>
      </c>
      <c r="L424" s="46">
        <v>0</v>
      </c>
      <c r="M424" s="122"/>
      <c r="N424" s="124">
        <v>0</v>
      </c>
      <c r="O424" s="124">
        <v>0</v>
      </c>
      <c r="P424" s="124"/>
      <c r="Q424" s="124">
        <v>0</v>
      </c>
      <c r="R424" s="124">
        <v>0</v>
      </c>
      <c r="S424" s="47"/>
    </row>
    <row r="425" spans="1:19" ht="9" customHeight="1" x14ac:dyDescent="0.2">
      <c r="A425" s="195"/>
      <c r="B425" s="195"/>
      <c r="C425" s="58" t="s">
        <v>4</v>
      </c>
      <c r="D425" s="59"/>
      <c r="E425" s="61">
        <v>0</v>
      </c>
      <c r="F425" s="61">
        <v>0</v>
      </c>
      <c r="G425" s="61">
        <v>0</v>
      </c>
      <c r="H425" s="61">
        <v>0</v>
      </c>
      <c r="I425" s="61">
        <v>0</v>
      </c>
      <c r="J425" s="60">
        <v>0</v>
      </c>
      <c r="K425" s="61">
        <v>0</v>
      </c>
      <c r="L425" s="78">
        <v>0</v>
      </c>
      <c r="M425" s="123"/>
      <c r="N425" s="125">
        <v>0</v>
      </c>
      <c r="O425" s="125">
        <v>0</v>
      </c>
      <c r="P425" s="125">
        <v>0</v>
      </c>
      <c r="Q425" s="125">
        <v>0</v>
      </c>
      <c r="R425" s="125">
        <v>0</v>
      </c>
      <c r="S425" s="47"/>
    </row>
    <row r="426" spans="1:19" ht="12.75" customHeight="1" x14ac:dyDescent="0.2">
      <c r="A426" s="196">
        <v>36100</v>
      </c>
      <c r="B426" s="196">
        <v>36311</v>
      </c>
      <c r="C426" s="42" t="s">
        <v>3</v>
      </c>
      <c r="D426" s="43">
        <v>0</v>
      </c>
      <c r="E426" s="44">
        <v>0</v>
      </c>
      <c r="F426" s="44">
        <v>0</v>
      </c>
      <c r="G426" s="44">
        <v>0</v>
      </c>
      <c r="H426" s="44">
        <v>0</v>
      </c>
      <c r="I426" s="44">
        <v>0</v>
      </c>
      <c r="J426" s="44">
        <v>0</v>
      </c>
      <c r="K426" s="45">
        <v>0</v>
      </c>
      <c r="L426" s="46">
        <v>0</v>
      </c>
      <c r="M426" s="122"/>
      <c r="N426" s="124">
        <v>0</v>
      </c>
      <c r="O426" s="124">
        <v>0</v>
      </c>
      <c r="P426" s="124"/>
      <c r="Q426" s="124">
        <v>0</v>
      </c>
      <c r="R426" s="124">
        <v>0</v>
      </c>
      <c r="S426" s="47"/>
    </row>
    <row r="427" spans="1:19" ht="9" customHeight="1" x14ac:dyDescent="0.2">
      <c r="A427" s="197"/>
      <c r="B427" s="197"/>
      <c r="C427" s="48" t="s">
        <v>4</v>
      </c>
      <c r="D427" s="49">
        <v>2</v>
      </c>
      <c r="E427" s="50">
        <v>0</v>
      </c>
      <c r="F427" s="50">
        <v>0</v>
      </c>
      <c r="G427" s="50">
        <v>0</v>
      </c>
      <c r="H427" s="50">
        <v>0</v>
      </c>
      <c r="I427" s="50">
        <v>0</v>
      </c>
      <c r="J427" s="51">
        <v>0</v>
      </c>
      <c r="K427" s="50">
        <v>0</v>
      </c>
      <c r="L427" s="78">
        <v>0</v>
      </c>
      <c r="M427" s="123"/>
      <c r="N427" s="125">
        <v>0</v>
      </c>
      <c r="O427" s="125">
        <v>0</v>
      </c>
      <c r="P427" s="125">
        <v>0</v>
      </c>
      <c r="Q427" s="125">
        <v>0</v>
      </c>
      <c r="R427" s="125">
        <v>0</v>
      </c>
      <c r="S427" s="47"/>
    </row>
    <row r="428" spans="1:19" ht="12.75" customHeight="1" x14ac:dyDescent="0.2">
      <c r="A428" s="194">
        <v>36100</v>
      </c>
      <c r="B428" s="194">
        <v>36311</v>
      </c>
      <c r="C428" s="53" t="s">
        <v>3</v>
      </c>
      <c r="D428" s="54">
        <v>3</v>
      </c>
      <c r="E428" s="55">
        <v>0</v>
      </c>
      <c r="F428" s="55">
        <v>0</v>
      </c>
      <c r="G428" s="55">
        <v>0</v>
      </c>
      <c r="H428" s="55">
        <v>0</v>
      </c>
      <c r="I428" s="55">
        <v>0</v>
      </c>
      <c r="J428" s="55">
        <v>0</v>
      </c>
      <c r="K428" s="56">
        <v>0</v>
      </c>
      <c r="L428" s="46">
        <v>0</v>
      </c>
      <c r="M428" s="122"/>
      <c r="N428" s="124">
        <v>0</v>
      </c>
      <c r="O428" s="124">
        <v>0</v>
      </c>
      <c r="P428" s="124"/>
      <c r="Q428" s="124">
        <v>0</v>
      </c>
      <c r="R428" s="124">
        <v>0</v>
      </c>
      <c r="S428" s="47"/>
    </row>
    <row r="429" spans="1:19" ht="9" customHeight="1" x14ac:dyDescent="0.2">
      <c r="A429" s="194"/>
      <c r="B429" s="194"/>
      <c r="C429" s="48" t="s">
        <v>4</v>
      </c>
      <c r="D429" s="49">
        <v>8</v>
      </c>
      <c r="E429" s="50">
        <v>0</v>
      </c>
      <c r="F429" s="50">
        <v>0</v>
      </c>
      <c r="G429" s="50">
        <v>0</v>
      </c>
      <c r="H429" s="50">
        <v>0</v>
      </c>
      <c r="I429" s="50">
        <v>0</v>
      </c>
      <c r="J429" s="51">
        <v>0</v>
      </c>
      <c r="K429" s="50">
        <v>0</v>
      </c>
      <c r="L429" s="78">
        <v>0</v>
      </c>
      <c r="M429" s="123"/>
      <c r="N429" s="125">
        <v>0</v>
      </c>
      <c r="O429" s="125">
        <v>0</v>
      </c>
      <c r="P429" s="125">
        <v>0</v>
      </c>
      <c r="Q429" s="125">
        <v>0</v>
      </c>
      <c r="R429" s="125">
        <v>0</v>
      </c>
      <c r="S429" s="47"/>
    </row>
    <row r="430" spans="1:19" ht="12.75" customHeight="1" x14ac:dyDescent="0.2">
      <c r="A430" s="194"/>
      <c r="B430" s="194"/>
      <c r="C430" s="53" t="s">
        <v>3</v>
      </c>
      <c r="D430" s="54">
        <v>9</v>
      </c>
      <c r="E430" s="55">
        <v>0</v>
      </c>
      <c r="F430" s="55">
        <v>0</v>
      </c>
      <c r="G430" s="55">
        <v>0</v>
      </c>
      <c r="H430" s="55">
        <v>0</v>
      </c>
      <c r="I430" s="55">
        <v>0</v>
      </c>
      <c r="J430" s="55">
        <v>0</v>
      </c>
      <c r="K430" s="56">
        <v>0</v>
      </c>
      <c r="L430" s="46">
        <v>0</v>
      </c>
      <c r="M430" s="122"/>
      <c r="N430" s="124">
        <v>0</v>
      </c>
      <c r="O430" s="124">
        <v>0</v>
      </c>
      <c r="P430" s="124"/>
      <c r="Q430" s="124">
        <v>0</v>
      </c>
      <c r="R430" s="124">
        <v>0</v>
      </c>
      <c r="S430" s="47"/>
    </row>
    <row r="431" spans="1:19" ht="9" customHeight="1" x14ac:dyDescent="0.2">
      <c r="A431" s="194"/>
      <c r="B431" s="194"/>
      <c r="C431" s="48" t="s">
        <v>4</v>
      </c>
      <c r="D431" s="49">
        <v>14</v>
      </c>
      <c r="E431" s="50">
        <v>0</v>
      </c>
      <c r="F431" s="50">
        <v>0</v>
      </c>
      <c r="G431" s="50">
        <v>0</v>
      </c>
      <c r="H431" s="50">
        <v>0</v>
      </c>
      <c r="I431" s="50">
        <v>0</v>
      </c>
      <c r="J431" s="51">
        <v>0</v>
      </c>
      <c r="K431" s="50">
        <v>0</v>
      </c>
      <c r="L431" s="78">
        <v>0</v>
      </c>
      <c r="M431" s="123"/>
      <c r="N431" s="125">
        <v>0</v>
      </c>
      <c r="O431" s="125">
        <v>0</v>
      </c>
      <c r="P431" s="125">
        <v>0</v>
      </c>
      <c r="Q431" s="125">
        <v>0</v>
      </c>
      <c r="R431" s="125">
        <v>0</v>
      </c>
      <c r="S431" s="47"/>
    </row>
    <row r="432" spans="1:19" ht="12.75" customHeight="1" x14ac:dyDescent="0.2">
      <c r="A432" s="194"/>
      <c r="B432" s="194"/>
      <c r="C432" s="53" t="s">
        <v>3</v>
      </c>
      <c r="D432" s="54">
        <v>15</v>
      </c>
      <c r="E432" s="55">
        <v>0</v>
      </c>
      <c r="F432" s="55">
        <v>0</v>
      </c>
      <c r="G432" s="55">
        <v>0</v>
      </c>
      <c r="H432" s="55">
        <v>0</v>
      </c>
      <c r="I432" s="55">
        <v>0</v>
      </c>
      <c r="J432" s="55">
        <v>0</v>
      </c>
      <c r="K432" s="56">
        <v>0</v>
      </c>
      <c r="L432" s="46">
        <v>0</v>
      </c>
      <c r="M432" s="122"/>
      <c r="N432" s="124">
        <v>0</v>
      </c>
      <c r="O432" s="124">
        <v>0</v>
      </c>
      <c r="P432" s="124"/>
      <c r="Q432" s="124">
        <v>0</v>
      </c>
      <c r="R432" s="124">
        <v>0</v>
      </c>
      <c r="S432" s="47"/>
    </row>
    <row r="433" spans="1:19" ht="9" customHeight="1" x14ac:dyDescent="0.2">
      <c r="A433" s="194"/>
      <c r="B433" s="194"/>
      <c r="C433" s="48" t="s">
        <v>4</v>
      </c>
      <c r="D433" s="49">
        <v>20</v>
      </c>
      <c r="E433" s="50">
        <v>0</v>
      </c>
      <c r="F433" s="50">
        <v>0</v>
      </c>
      <c r="G433" s="50">
        <v>0</v>
      </c>
      <c r="H433" s="50">
        <v>0</v>
      </c>
      <c r="I433" s="50">
        <v>0</v>
      </c>
      <c r="J433" s="51">
        <v>0</v>
      </c>
      <c r="K433" s="50">
        <v>0</v>
      </c>
      <c r="L433" s="78">
        <v>0</v>
      </c>
      <c r="M433" s="123"/>
      <c r="N433" s="125">
        <v>0</v>
      </c>
      <c r="O433" s="125">
        <v>0</v>
      </c>
      <c r="P433" s="125">
        <v>0</v>
      </c>
      <c r="Q433" s="125">
        <v>0</v>
      </c>
      <c r="R433" s="125">
        <v>0</v>
      </c>
      <c r="S433" s="47"/>
    </row>
    <row r="434" spans="1:19" ht="12.75" customHeight="1" x14ac:dyDescent="0.2">
      <c r="A434" s="194"/>
      <c r="B434" s="194"/>
      <c r="C434" s="53" t="s">
        <v>3</v>
      </c>
      <c r="D434" s="54">
        <v>21</v>
      </c>
      <c r="E434" s="55">
        <v>0</v>
      </c>
      <c r="F434" s="55">
        <v>0</v>
      </c>
      <c r="G434" s="55">
        <v>0</v>
      </c>
      <c r="H434" s="55">
        <v>0</v>
      </c>
      <c r="I434" s="55">
        <v>0</v>
      </c>
      <c r="J434" s="55">
        <v>0</v>
      </c>
      <c r="K434" s="56">
        <v>0</v>
      </c>
      <c r="L434" s="46">
        <v>0</v>
      </c>
      <c r="M434" s="122"/>
      <c r="N434" s="124">
        <v>0</v>
      </c>
      <c r="O434" s="124">
        <v>0</v>
      </c>
      <c r="P434" s="124"/>
      <c r="Q434" s="124">
        <v>0</v>
      </c>
      <c r="R434" s="124">
        <v>0</v>
      </c>
      <c r="S434" s="47"/>
    </row>
    <row r="435" spans="1:19" ht="9" customHeight="1" x14ac:dyDescent="0.2">
      <c r="A435" s="194"/>
      <c r="B435" s="194"/>
      <c r="C435" s="48" t="s">
        <v>4</v>
      </c>
      <c r="D435" s="49">
        <v>27</v>
      </c>
      <c r="E435" s="50">
        <v>0</v>
      </c>
      <c r="F435" s="50">
        <v>0</v>
      </c>
      <c r="G435" s="50">
        <v>0</v>
      </c>
      <c r="H435" s="50">
        <v>0</v>
      </c>
      <c r="I435" s="50">
        <v>0</v>
      </c>
      <c r="J435" s="51">
        <v>0</v>
      </c>
      <c r="K435" s="50">
        <v>0</v>
      </c>
      <c r="L435" s="78">
        <v>0</v>
      </c>
      <c r="M435" s="123"/>
      <c r="N435" s="125">
        <v>0</v>
      </c>
      <c r="O435" s="125">
        <v>0</v>
      </c>
      <c r="P435" s="125">
        <v>0</v>
      </c>
      <c r="Q435" s="125">
        <v>0</v>
      </c>
      <c r="R435" s="125">
        <v>0</v>
      </c>
      <c r="S435" s="47"/>
    </row>
    <row r="436" spans="1:19" ht="12.75" customHeight="1" x14ac:dyDescent="0.2">
      <c r="A436" s="194"/>
      <c r="B436" s="194"/>
      <c r="C436" s="53" t="s">
        <v>3</v>
      </c>
      <c r="D436" s="54">
        <v>28</v>
      </c>
      <c r="E436" s="55">
        <v>0</v>
      </c>
      <c r="F436" s="55">
        <v>0</v>
      </c>
      <c r="G436" s="55">
        <v>0</v>
      </c>
      <c r="H436" s="55">
        <v>0</v>
      </c>
      <c r="I436" s="55">
        <v>0</v>
      </c>
      <c r="J436" s="55">
        <v>0</v>
      </c>
      <c r="K436" s="56">
        <v>0</v>
      </c>
      <c r="L436" s="46">
        <v>0</v>
      </c>
      <c r="M436" s="122"/>
      <c r="N436" s="124">
        <v>0</v>
      </c>
      <c r="O436" s="124">
        <v>0</v>
      </c>
      <c r="P436" s="124"/>
      <c r="Q436" s="124">
        <v>0</v>
      </c>
      <c r="R436" s="124">
        <v>0</v>
      </c>
      <c r="S436" s="47"/>
    </row>
    <row r="437" spans="1:19" ht="9" customHeight="1" x14ac:dyDescent="0.2">
      <c r="A437" s="194"/>
      <c r="B437" s="194"/>
      <c r="C437" s="48" t="s">
        <v>4</v>
      </c>
      <c r="D437" s="49">
        <v>34</v>
      </c>
      <c r="E437" s="50">
        <v>0</v>
      </c>
      <c r="F437" s="50">
        <v>0</v>
      </c>
      <c r="G437" s="50">
        <v>0</v>
      </c>
      <c r="H437" s="50">
        <v>0</v>
      </c>
      <c r="I437" s="50">
        <v>0</v>
      </c>
      <c r="J437" s="51">
        <v>0</v>
      </c>
      <c r="K437" s="50">
        <v>0</v>
      </c>
      <c r="L437" s="78">
        <v>0</v>
      </c>
      <c r="M437" s="123"/>
      <c r="N437" s="125">
        <v>0</v>
      </c>
      <c r="O437" s="125">
        <v>0</v>
      </c>
      <c r="P437" s="125">
        <v>0</v>
      </c>
      <c r="Q437" s="125">
        <v>0</v>
      </c>
      <c r="R437" s="125">
        <v>0</v>
      </c>
      <c r="S437" s="47"/>
    </row>
    <row r="438" spans="1:19" ht="12.75" customHeight="1" x14ac:dyDescent="0.2">
      <c r="A438" s="194"/>
      <c r="B438" s="194"/>
      <c r="C438" s="53" t="s">
        <v>3</v>
      </c>
      <c r="D438" s="54">
        <v>35</v>
      </c>
      <c r="E438" s="55">
        <v>0</v>
      </c>
      <c r="F438" s="55">
        <v>0</v>
      </c>
      <c r="G438" s="55">
        <v>0</v>
      </c>
      <c r="H438" s="55">
        <v>0</v>
      </c>
      <c r="I438" s="55">
        <v>0</v>
      </c>
      <c r="J438" s="55">
        <v>0</v>
      </c>
      <c r="K438" s="56">
        <v>0</v>
      </c>
      <c r="L438" s="46">
        <v>0</v>
      </c>
      <c r="M438" s="122"/>
      <c r="N438" s="124">
        <v>0</v>
      </c>
      <c r="O438" s="124">
        <v>0</v>
      </c>
      <c r="P438" s="124"/>
      <c r="Q438" s="124">
        <v>0</v>
      </c>
      <c r="R438" s="124">
        <v>0</v>
      </c>
      <c r="S438" s="47"/>
    </row>
    <row r="439" spans="1:19" ht="9" customHeight="1" x14ac:dyDescent="0.2">
      <c r="A439" s="195"/>
      <c r="B439" s="195"/>
      <c r="C439" s="58" t="s">
        <v>4</v>
      </c>
      <c r="D439" s="59"/>
      <c r="E439" s="61">
        <v>0</v>
      </c>
      <c r="F439" s="61">
        <v>0</v>
      </c>
      <c r="G439" s="61">
        <v>0</v>
      </c>
      <c r="H439" s="61">
        <v>0</v>
      </c>
      <c r="I439" s="61">
        <v>0</v>
      </c>
      <c r="J439" s="60">
        <v>0</v>
      </c>
      <c r="K439" s="61">
        <v>0</v>
      </c>
      <c r="L439" s="78">
        <v>0</v>
      </c>
      <c r="M439" s="123"/>
      <c r="N439" s="125">
        <v>0</v>
      </c>
      <c r="O439" s="125">
        <v>0</v>
      </c>
      <c r="P439" s="125">
        <v>0</v>
      </c>
      <c r="Q439" s="125">
        <v>0</v>
      </c>
      <c r="R439" s="125">
        <v>0</v>
      </c>
      <c r="S439" s="47"/>
    </row>
    <row r="440" spans="1:19" ht="12.75" customHeight="1" x14ac:dyDescent="0.2">
      <c r="A440" s="196">
        <v>36312</v>
      </c>
      <c r="B440" s="196">
        <v>36707</v>
      </c>
      <c r="C440" s="42" t="s">
        <v>3</v>
      </c>
      <c r="D440" s="43">
        <v>0</v>
      </c>
      <c r="E440" s="44">
        <v>0</v>
      </c>
      <c r="F440" s="44">
        <v>0</v>
      </c>
      <c r="G440" s="44">
        <v>0</v>
      </c>
      <c r="H440" s="44">
        <v>0</v>
      </c>
      <c r="I440" s="44">
        <v>0</v>
      </c>
      <c r="J440" s="44">
        <v>0</v>
      </c>
      <c r="K440" s="45">
        <v>0</v>
      </c>
      <c r="L440" s="46">
        <v>0</v>
      </c>
      <c r="M440" s="122"/>
      <c r="N440" s="124">
        <v>0</v>
      </c>
      <c r="O440" s="124">
        <v>0</v>
      </c>
      <c r="P440" s="124"/>
      <c r="Q440" s="124">
        <v>0</v>
      </c>
      <c r="R440" s="124">
        <v>0</v>
      </c>
      <c r="S440" s="47"/>
    </row>
    <row r="441" spans="1:19" ht="9" customHeight="1" x14ac:dyDescent="0.2">
      <c r="A441" s="197"/>
      <c r="B441" s="197"/>
      <c r="C441" s="48" t="s">
        <v>4</v>
      </c>
      <c r="D441" s="49">
        <v>2</v>
      </c>
      <c r="E441" s="50">
        <v>0</v>
      </c>
      <c r="F441" s="50">
        <v>0</v>
      </c>
      <c r="G441" s="50">
        <v>0</v>
      </c>
      <c r="H441" s="50">
        <v>0</v>
      </c>
      <c r="I441" s="50">
        <v>0</v>
      </c>
      <c r="J441" s="51">
        <v>0</v>
      </c>
      <c r="K441" s="50">
        <v>0</v>
      </c>
      <c r="L441" s="78">
        <v>0</v>
      </c>
      <c r="M441" s="123"/>
      <c r="N441" s="125">
        <v>0</v>
      </c>
      <c r="O441" s="125">
        <v>0</v>
      </c>
      <c r="P441" s="125">
        <v>0</v>
      </c>
      <c r="Q441" s="125">
        <v>0</v>
      </c>
      <c r="R441" s="125">
        <v>0</v>
      </c>
      <c r="S441" s="47"/>
    </row>
    <row r="442" spans="1:19" ht="12.75" customHeight="1" x14ac:dyDescent="0.2">
      <c r="A442" s="194">
        <v>36312</v>
      </c>
      <c r="B442" s="194">
        <v>36707</v>
      </c>
      <c r="C442" s="53" t="s">
        <v>3</v>
      </c>
      <c r="D442" s="54">
        <v>3</v>
      </c>
      <c r="E442" s="55">
        <v>0</v>
      </c>
      <c r="F442" s="55">
        <v>0</v>
      </c>
      <c r="G442" s="55">
        <v>0</v>
      </c>
      <c r="H442" s="55">
        <v>0</v>
      </c>
      <c r="I442" s="55">
        <v>0</v>
      </c>
      <c r="J442" s="55">
        <v>0</v>
      </c>
      <c r="K442" s="56">
        <v>0</v>
      </c>
      <c r="L442" s="46">
        <v>0</v>
      </c>
      <c r="M442" s="122"/>
      <c r="N442" s="124">
        <v>0</v>
      </c>
      <c r="O442" s="124">
        <v>0</v>
      </c>
      <c r="P442" s="124"/>
      <c r="Q442" s="124">
        <v>0</v>
      </c>
      <c r="R442" s="124">
        <v>0</v>
      </c>
      <c r="S442" s="47"/>
    </row>
    <row r="443" spans="1:19" ht="9" customHeight="1" x14ac:dyDescent="0.2">
      <c r="A443" s="194"/>
      <c r="B443" s="194"/>
      <c r="C443" s="48" t="s">
        <v>4</v>
      </c>
      <c r="D443" s="49">
        <v>8</v>
      </c>
      <c r="E443" s="50">
        <v>0</v>
      </c>
      <c r="F443" s="50">
        <v>0</v>
      </c>
      <c r="G443" s="50">
        <v>0</v>
      </c>
      <c r="H443" s="50">
        <v>0</v>
      </c>
      <c r="I443" s="50">
        <v>0</v>
      </c>
      <c r="J443" s="51">
        <v>0</v>
      </c>
      <c r="K443" s="50">
        <v>0</v>
      </c>
      <c r="L443" s="78">
        <v>0</v>
      </c>
      <c r="M443" s="123"/>
      <c r="N443" s="125">
        <v>0</v>
      </c>
      <c r="O443" s="125">
        <v>0</v>
      </c>
      <c r="P443" s="125">
        <v>0</v>
      </c>
      <c r="Q443" s="125">
        <v>0</v>
      </c>
      <c r="R443" s="125">
        <v>0</v>
      </c>
      <c r="S443" s="47"/>
    </row>
    <row r="444" spans="1:19" ht="12.75" customHeight="1" x14ac:dyDescent="0.2">
      <c r="A444" s="194"/>
      <c r="B444" s="194"/>
      <c r="C444" s="53" t="s">
        <v>3</v>
      </c>
      <c r="D444" s="54">
        <v>9</v>
      </c>
      <c r="E444" s="55">
        <v>0</v>
      </c>
      <c r="F444" s="55">
        <v>0</v>
      </c>
      <c r="G444" s="55">
        <v>0</v>
      </c>
      <c r="H444" s="55">
        <v>0</v>
      </c>
      <c r="I444" s="55">
        <v>0</v>
      </c>
      <c r="J444" s="55">
        <v>0</v>
      </c>
      <c r="K444" s="56">
        <v>0</v>
      </c>
      <c r="L444" s="46">
        <v>0</v>
      </c>
      <c r="M444" s="122"/>
      <c r="N444" s="124">
        <v>0</v>
      </c>
      <c r="O444" s="124">
        <v>0</v>
      </c>
      <c r="P444" s="124"/>
      <c r="Q444" s="124">
        <v>0</v>
      </c>
      <c r="R444" s="124">
        <v>0</v>
      </c>
      <c r="S444" s="47"/>
    </row>
    <row r="445" spans="1:19" ht="9" customHeight="1" x14ac:dyDescent="0.2">
      <c r="A445" s="194"/>
      <c r="B445" s="194"/>
      <c r="C445" s="48" t="s">
        <v>4</v>
      </c>
      <c r="D445" s="49">
        <v>14</v>
      </c>
      <c r="E445" s="50">
        <v>0</v>
      </c>
      <c r="F445" s="50">
        <v>0</v>
      </c>
      <c r="G445" s="50">
        <v>0</v>
      </c>
      <c r="H445" s="50">
        <v>0</v>
      </c>
      <c r="I445" s="50">
        <v>0</v>
      </c>
      <c r="J445" s="51">
        <v>0</v>
      </c>
      <c r="K445" s="50">
        <v>0</v>
      </c>
      <c r="L445" s="78">
        <v>0</v>
      </c>
      <c r="M445" s="123"/>
      <c r="N445" s="125">
        <v>0</v>
      </c>
      <c r="O445" s="125">
        <v>0</v>
      </c>
      <c r="P445" s="125">
        <v>0</v>
      </c>
      <c r="Q445" s="125">
        <v>0</v>
      </c>
      <c r="R445" s="125">
        <v>0</v>
      </c>
      <c r="S445" s="47"/>
    </row>
    <row r="446" spans="1:19" ht="12.75" customHeight="1" x14ac:dyDescent="0.2">
      <c r="A446" s="194"/>
      <c r="B446" s="194"/>
      <c r="C446" s="53" t="s">
        <v>3</v>
      </c>
      <c r="D446" s="54">
        <v>15</v>
      </c>
      <c r="E446" s="55">
        <v>0</v>
      </c>
      <c r="F446" s="55">
        <v>0</v>
      </c>
      <c r="G446" s="55">
        <v>0</v>
      </c>
      <c r="H446" s="55">
        <v>0</v>
      </c>
      <c r="I446" s="55">
        <v>0</v>
      </c>
      <c r="J446" s="55">
        <v>0</v>
      </c>
      <c r="K446" s="56">
        <v>0</v>
      </c>
      <c r="L446" s="46">
        <v>0</v>
      </c>
      <c r="M446" s="122"/>
      <c r="N446" s="124">
        <v>0</v>
      </c>
      <c r="O446" s="124">
        <v>0</v>
      </c>
      <c r="P446" s="124"/>
      <c r="Q446" s="124">
        <v>0</v>
      </c>
      <c r="R446" s="124">
        <v>0</v>
      </c>
      <c r="S446" s="47"/>
    </row>
    <row r="447" spans="1:19" ht="9" customHeight="1" x14ac:dyDescent="0.2">
      <c r="A447" s="194"/>
      <c r="B447" s="194"/>
      <c r="C447" s="48" t="s">
        <v>4</v>
      </c>
      <c r="D447" s="49">
        <v>20</v>
      </c>
      <c r="E447" s="50">
        <v>0</v>
      </c>
      <c r="F447" s="50">
        <v>0</v>
      </c>
      <c r="G447" s="50">
        <v>0</v>
      </c>
      <c r="H447" s="50">
        <v>0</v>
      </c>
      <c r="I447" s="50">
        <v>0</v>
      </c>
      <c r="J447" s="51">
        <v>0</v>
      </c>
      <c r="K447" s="50">
        <v>0</v>
      </c>
      <c r="L447" s="78">
        <v>0</v>
      </c>
      <c r="M447" s="123"/>
      <c r="N447" s="125">
        <v>0</v>
      </c>
      <c r="O447" s="125">
        <v>0</v>
      </c>
      <c r="P447" s="125">
        <v>0</v>
      </c>
      <c r="Q447" s="125">
        <v>0</v>
      </c>
      <c r="R447" s="125">
        <v>0</v>
      </c>
      <c r="S447" s="47"/>
    </row>
    <row r="448" spans="1:19" ht="12.75" customHeight="1" x14ac:dyDescent="0.2">
      <c r="A448" s="194"/>
      <c r="B448" s="194"/>
      <c r="C448" s="53" t="s">
        <v>3</v>
      </c>
      <c r="D448" s="54">
        <v>21</v>
      </c>
      <c r="E448" s="55">
        <v>0</v>
      </c>
      <c r="F448" s="55">
        <v>0</v>
      </c>
      <c r="G448" s="55">
        <v>0</v>
      </c>
      <c r="H448" s="55">
        <v>0</v>
      </c>
      <c r="I448" s="55">
        <v>0</v>
      </c>
      <c r="J448" s="55">
        <v>0</v>
      </c>
      <c r="K448" s="56">
        <v>0</v>
      </c>
      <c r="L448" s="46">
        <v>0</v>
      </c>
      <c r="M448" s="122"/>
      <c r="N448" s="124">
        <v>0</v>
      </c>
      <c r="O448" s="124">
        <v>0</v>
      </c>
      <c r="P448" s="124"/>
      <c r="Q448" s="124">
        <v>0</v>
      </c>
      <c r="R448" s="124">
        <v>0</v>
      </c>
      <c r="S448" s="47"/>
    </row>
    <row r="449" spans="1:19" ht="9" customHeight="1" x14ac:dyDescent="0.2">
      <c r="A449" s="194"/>
      <c r="B449" s="194"/>
      <c r="C449" s="48" t="s">
        <v>4</v>
      </c>
      <c r="D449" s="49">
        <v>27</v>
      </c>
      <c r="E449" s="50">
        <v>0</v>
      </c>
      <c r="F449" s="50">
        <v>0</v>
      </c>
      <c r="G449" s="50">
        <v>0</v>
      </c>
      <c r="H449" s="50">
        <v>0</v>
      </c>
      <c r="I449" s="50">
        <v>0</v>
      </c>
      <c r="J449" s="51">
        <v>0</v>
      </c>
      <c r="K449" s="50">
        <v>0</v>
      </c>
      <c r="L449" s="78">
        <v>0</v>
      </c>
      <c r="M449" s="123"/>
      <c r="N449" s="125">
        <v>0</v>
      </c>
      <c r="O449" s="125">
        <v>0</v>
      </c>
      <c r="P449" s="125">
        <v>0</v>
      </c>
      <c r="Q449" s="125">
        <v>0</v>
      </c>
      <c r="R449" s="125">
        <v>0</v>
      </c>
      <c r="S449" s="47"/>
    </row>
    <row r="450" spans="1:19" ht="12.75" customHeight="1" x14ac:dyDescent="0.2">
      <c r="A450" s="194"/>
      <c r="B450" s="194"/>
      <c r="C450" s="53" t="s">
        <v>3</v>
      </c>
      <c r="D450" s="54">
        <v>28</v>
      </c>
      <c r="E450" s="55">
        <v>0</v>
      </c>
      <c r="F450" s="55">
        <v>0</v>
      </c>
      <c r="G450" s="55">
        <v>0</v>
      </c>
      <c r="H450" s="55">
        <v>0</v>
      </c>
      <c r="I450" s="55">
        <v>0</v>
      </c>
      <c r="J450" s="55">
        <v>0</v>
      </c>
      <c r="K450" s="56">
        <v>0</v>
      </c>
      <c r="L450" s="46">
        <v>0</v>
      </c>
      <c r="M450" s="122"/>
      <c r="N450" s="124">
        <v>0</v>
      </c>
      <c r="O450" s="124">
        <v>0</v>
      </c>
      <c r="P450" s="124"/>
      <c r="Q450" s="124">
        <v>0</v>
      </c>
      <c r="R450" s="124">
        <v>0</v>
      </c>
      <c r="S450" s="47"/>
    </row>
    <row r="451" spans="1:19" ht="9" customHeight="1" x14ac:dyDescent="0.2">
      <c r="A451" s="194"/>
      <c r="B451" s="194"/>
      <c r="C451" s="48" t="s">
        <v>4</v>
      </c>
      <c r="D451" s="49">
        <v>34</v>
      </c>
      <c r="E451" s="50">
        <v>0</v>
      </c>
      <c r="F451" s="50">
        <v>0</v>
      </c>
      <c r="G451" s="50">
        <v>0</v>
      </c>
      <c r="H451" s="50">
        <v>0</v>
      </c>
      <c r="I451" s="50">
        <v>0</v>
      </c>
      <c r="J451" s="51">
        <v>0</v>
      </c>
      <c r="K451" s="50">
        <v>0</v>
      </c>
      <c r="L451" s="78">
        <v>0</v>
      </c>
      <c r="M451" s="123"/>
      <c r="N451" s="125">
        <v>0</v>
      </c>
      <c r="O451" s="125">
        <v>0</v>
      </c>
      <c r="P451" s="125">
        <v>0</v>
      </c>
      <c r="Q451" s="125">
        <v>0</v>
      </c>
      <c r="R451" s="125">
        <v>0</v>
      </c>
      <c r="S451" s="47"/>
    </row>
    <row r="452" spans="1:19" ht="12.75" customHeight="1" x14ac:dyDescent="0.2">
      <c r="A452" s="194"/>
      <c r="B452" s="194"/>
      <c r="C452" s="53" t="s">
        <v>3</v>
      </c>
      <c r="D452" s="54">
        <v>35</v>
      </c>
      <c r="E452" s="55">
        <v>0</v>
      </c>
      <c r="F452" s="55">
        <v>0</v>
      </c>
      <c r="G452" s="55">
        <v>0</v>
      </c>
      <c r="H452" s="55">
        <v>0</v>
      </c>
      <c r="I452" s="55">
        <v>0</v>
      </c>
      <c r="J452" s="55">
        <v>0</v>
      </c>
      <c r="K452" s="56">
        <v>0</v>
      </c>
      <c r="L452" s="46">
        <v>0</v>
      </c>
      <c r="M452" s="122"/>
      <c r="N452" s="124">
        <v>0</v>
      </c>
      <c r="O452" s="124">
        <v>0</v>
      </c>
      <c r="P452" s="124"/>
      <c r="Q452" s="124">
        <v>0</v>
      </c>
      <c r="R452" s="124">
        <v>0</v>
      </c>
      <c r="S452" s="47"/>
    </row>
    <row r="453" spans="1:19" ht="9" customHeight="1" x14ac:dyDescent="0.2">
      <c r="A453" s="195"/>
      <c r="B453" s="195"/>
      <c r="C453" s="58" t="s">
        <v>4</v>
      </c>
      <c r="D453" s="59"/>
      <c r="E453" s="61">
        <v>0</v>
      </c>
      <c r="F453" s="61">
        <v>0</v>
      </c>
      <c r="G453" s="61">
        <v>0</v>
      </c>
      <c r="H453" s="61">
        <v>0</v>
      </c>
      <c r="I453" s="61">
        <v>0</v>
      </c>
      <c r="J453" s="60">
        <v>0</v>
      </c>
      <c r="K453" s="61">
        <v>0</v>
      </c>
      <c r="L453" s="78">
        <v>0</v>
      </c>
      <c r="M453" s="123"/>
      <c r="N453" s="125">
        <v>0</v>
      </c>
      <c r="O453" s="125">
        <v>0</v>
      </c>
      <c r="P453" s="125">
        <v>0</v>
      </c>
      <c r="Q453" s="125">
        <v>0</v>
      </c>
      <c r="R453" s="125">
        <v>0</v>
      </c>
      <c r="S453" s="47"/>
    </row>
    <row r="454" spans="1:19" ht="12.75" customHeight="1" x14ac:dyDescent="0.2">
      <c r="A454" s="196">
        <v>36708</v>
      </c>
      <c r="B454" s="196">
        <v>36769</v>
      </c>
      <c r="C454" s="42" t="s">
        <v>3</v>
      </c>
      <c r="D454" s="43">
        <v>0</v>
      </c>
      <c r="E454" s="44">
        <v>0</v>
      </c>
      <c r="F454" s="44">
        <v>0</v>
      </c>
      <c r="G454" s="44">
        <v>0</v>
      </c>
      <c r="H454" s="44">
        <v>0</v>
      </c>
      <c r="I454" s="44">
        <v>0</v>
      </c>
      <c r="J454" s="44">
        <v>0</v>
      </c>
      <c r="K454" s="45">
        <v>0</v>
      </c>
      <c r="L454" s="46">
        <v>0</v>
      </c>
      <c r="M454" s="122"/>
      <c r="N454" s="124">
        <v>0</v>
      </c>
      <c r="O454" s="124">
        <v>0</v>
      </c>
      <c r="P454" s="124"/>
      <c r="Q454" s="124">
        <v>0</v>
      </c>
      <c r="R454" s="124">
        <v>0</v>
      </c>
      <c r="S454" s="47"/>
    </row>
    <row r="455" spans="1:19" ht="9" customHeight="1" x14ac:dyDescent="0.2">
      <c r="A455" s="197"/>
      <c r="B455" s="197"/>
      <c r="C455" s="48" t="s">
        <v>4</v>
      </c>
      <c r="D455" s="49">
        <v>2</v>
      </c>
      <c r="E455" s="50">
        <v>0</v>
      </c>
      <c r="F455" s="50">
        <v>0</v>
      </c>
      <c r="G455" s="50">
        <v>0</v>
      </c>
      <c r="H455" s="50">
        <v>0</v>
      </c>
      <c r="I455" s="50">
        <v>0</v>
      </c>
      <c r="J455" s="51">
        <v>0</v>
      </c>
      <c r="K455" s="50">
        <v>0</v>
      </c>
      <c r="L455" s="78">
        <v>0</v>
      </c>
      <c r="M455" s="123"/>
      <c r="N455" s="125">
        <v>0</v>
      </c>
      <c r="O455" s="125">
        <v>0</v>
      </c>
      <c r="P455" s="125">
        <v>0</v>
      </c>
      <c r="Q455" s="125">
        <v>0</v>
      </c>
      <c r="R455" s="125">
        <v>0</v>
      </c>
      <c r="S455" s="47"/>
    </row>
    <row r="456" spans="1:19" ht="12.75" customHeight="1" x14ac:dyDescent="0.2">
      <c r="A456" s="194">
        <v>36708</v>
      </c>
      <c r="B456" s="194">
        <v>36769</v>
      </c>
      <c r="C456" s="53" t="s">
        <v>3</v>
      </c>
      <c r="D456" s="54">
        <v>3</v>
      </c>
      <c r="E456" s="55">
        <v>0</v>
      </c>
      <c r="F456" s="55">
        <v>0</v>
      </c>
      <c r="G456" s="55">
        <v>0</v>
      </c>
      <c r="H456" s="55">
        <v>0</v>
      </c>
      <c r="I456" s="55">
        <v>0</v>
      </c>
      <c r="J456" s="55">
        <v>0</v>
      </c>
      <c r="K456" s="56">
        <v>0</v>
      </c>
      <c r="L456" s="46">
        <v>0</v>
      </c>
      <c r="M456" s="122"/>
      <c r="N456" s="124">
        <v>0</v>
      </c>
      <c r="O456" s="124">
        <v>0</v>
      </c>
      <c r="P456" s="124"/>
      <c r="Q456" s="124">
        <v>0</v>
      </c>
      <c r="R456" s="124">
        <v>0</v>
      </c>
      <c r="S456" s="47"/>
    </row>
    <row r="457" spans="1:19" ht="9" customHeight="1" x14ac:dyDescent="0.2">
      <c r="A457" s="194"/>
      <c r="B457" s="194"/>
      <c r="C457" s="48" t="s">
        <v>4</v>
      </c>
      <c r="D457" s="49">
        <v>8</v>
      </c>
      <c r="E457" s="50">
        <v>0</v>
      </c>
      <c r="F457" s="50">
        <v>0</v>
      </c>
      <c r="G457" s="50">
        <v>0</v>
      </c>
      <c r="H457" s="50">
        <v>0</v>
      </c>
      <c r="I457" s="50">
        <v>0</v>
      </c>
      <c r="J457" s="51">
        <v>0</v>
      </c>
      <c r="K457" s="50">
        <v>0</v>
      </c>
      <c r="L457" s="78">
        <v>0</v>
      </c>
      <c r="M457" s="123"/>
      <c r="N457" s="125">
        <v>0</v>
      </c>
      <c r="O457" s="125">
        <v>0</v>
      </c>
      <c r="P457" s="125">
        <v>0</v>
      </c>
      <c r="Q457" s="125">
        <v>0</v>
      </c>
      <c r="R457" s="125">
        <v>0</v>
      </c>
      <c r="S457" s="47"/>
    </row>
    <row r="458" spans="1:19" ht="12.75" customHeight="1" x14ac:dyDescent="0.2">
      <c r="A458" s="194"/>
      <c r="B458" s="194"/>
      <c r="C458" s="53" t="s">
        <v>3</v>
      </c>
      <c r="D458" s="54">
        <v>9</v>
      </c>
      <c r="E458" s="55">
        <v>0</v>
      </c>
      <c r="F458" s="55">
        <v>0</v>
      </c>
      <c r="G458" s="55">
        <v>0</v>
      </c>
      <c r="H458" s="55">
        <v>0</v>
      </c>
      <c r="I458" s="55">
        <v>0</v>
      </c>
      <c r="J458" s="55">
        <v>0</v>
      </c>
      <c r="K458" s="56">
        <v>0</v>
      </c>
      <c r="L458" s="46">
        <v>0</v>
      </c>
      <c r="M458" s="122"/>
      <c r="N458" s="124">
        <v>0</v>
      </c>
      <c r="O458" s="124">
        <v>0</v>
      </c>
      <c r="P458" s="124"/>
      <c r="Q458" s="124">
        <v>0</v>
      </c>
      <c r="R458" s="124">
        <v>0</v>
      </c>
      <c r="S458" s="47"/>
    </row>
    <row r="459" spans="1:19" ht="9" customHeight="1" x14ac:dyDescent="0.2">
      <c r="A459" s="194"/>
      <c r="B459" s="194"/>
      <c r="C459" s="48" t="s">
        <v>4</v>
      </c>
      <c r="D459" s="49">
        <v>14</v>
      </c>
      <c r="E459" s="50">
        <v>0</v>
      </c>
      <c r="F459" s="50">
        <v>0</v>
      </c>
      <c r="G459" s="50">
        <v>0</v>
      </c>
      <c r="H459" s="50">
        <v>0</v>
      </c>
      <c r="I459" s="50">
        <v>0</v>
      </c>
      <c r="J459" s="51">
        <v>0</v>
      </c>
      <c r="K459" s="50">
        <v>0</v>
      </c>
      <c r="L459" s="78">
        <v>0</v>
      </c>
      <c r="M459" s="123"/>
      <c r="N459" s="125">
        <v>0</v>
      </c>
      <c r="O459" s="125">
        <v>0</v>
      </c>
      <c r="P459" s="125">
        <v>0</v>
      </c>
      <c r="Q459" s="125">
        <v>0</v>
      </c>
      <c r="R459" s="125">
        <v>0</v>
      </c>
      <c r="S459" s="47"/>
    </row>
    <row r="460" spans="1:19" ht="12.75" customHeight="1" x14ac:dyDescent="0.2">
      <c r="A460" s="194"/>
      <c r="B460" s="194"/>
      <c r="C460" s="53" t="s">
        <v>3</v>
      </c>
      <c r="D460" s="54">
        <v>15</v>
      </c>
      <c r="E460" s="55">
        <v>0</v>
      </c>
      <c r="F460" s="55">
        <v>0</v>
      </c>
      <c r="G460" s="55">
        <v>0</v>
      </c>
      <c r="H460" s="55">
        <v>0</v>
      </c>
      <c r="I460" s="55">
        <v>0</v>
      </c>
      <c r="J460" s="55">
        <v>0</v>
      </c>
      <c r="K460" s="56">
        <v>0</v>
      </c>
      <c r="L460" s="46">
        <v>0</v>
      </c>
      <c r="M460" s="122"/>
      <c r="N460" s="124">
        <v>0</v>
      </c>
      <c r="O460" s="124">
        <v>0</v>
      </c>
      <c r="P460" s="124"/>
      <c r="Q460" s="124">
        <v>0</v>
      </c>
      <c r="R460" s="124">
        <v>0</v>
      </c>
      <c r="S460" s="47"/>
    </row>
    <row r="461" spans="1:19" ht="9" customHeight="1" x14ac:dyDescent="0.2">
      <c r="A461" s="194"/>
      <c r="B461" s="194"/>
      <c r="C461" s="48" t="s">
        <v>4</v>
      </c>
      <c r="D461" s="49">
        <v>20</v>
      </c>
      <c r="E461" s="50">
        <v>0</v>
      </c>
      <c r="F461" s="50">
        <v>0</v>
      </c>
      <c r="G461" s="50">
        <v>0</v>
      </c>
      <c r="H461" s="50">
        <v>0</v>
      </c>
      <c r="I461" s="50">
        <v>0</v>
      </c>
      <c r="J461" s="51">
        <v>0</v>
      </c>
      <c r="K461" s="50">
        <v>0</v>
      </c>
      <c r="L461" s="78">
        <v>0</v>
      </c>
      <c r="M461" s="123"/>
      <c r="N461" s="125">
        <v>0</v>
      </c>
      <c r="O461" s="125">
        <v>0</v>
      </c>
      <c r="P461" s="125">
        <v>0</v>
      </c>
      <c r="Q461" s="125">
        <v>0</v>
      </c>
      <c r="R461" s="125">
        <v>0</v>
      </c>
      <c r="S461" s="47"/>
    </row>
    <row r="462" spans="1:19" ht="12.75" customHeight="1" x14ac:dyDescent="0.2">
      <c r="A462" s="194"/>
      <c r="B462" s="194"/>
      <c r="C462" s="53" t="s">
        <v>3</v>
      </c>
      <c r="D462" s="54">
        <v>21</v>
      </c>
      <c r="E462" s="55">
        <v>0</v>
      </c>
      <c r="F462" s="55">
        <v>0</v>
      </c>
      <c r="G462" s="55">
        <v>0</v>
      </c>
      <c r="H462" s="55">
        <v>0</v>
      </c>
      <c r="I462" s="55">
        <v>0</v>
      </c>
      <c r="J462" s="55">
        <v>0</v>
      </c>
      <c r="K462" s="56">
        <v>0</v>
      </c>
      <c r="L462" s="46">
        <v>0</v>
      </c>
      <c r="M462" s="122"/>
      <c r="N462" s="124">
        <v>0</v>
      </c>
      <c r="O462" s="124">
        <v>0</v>
      </c>
      <c r="P462" s="124"/>
      <c r="Q462" s="124">
        <v>0</v>
      </c>
      <c r="R462" s="124">
        <v>0</v>
      </c>
      <c r="S462" s="47"/>
    </row>
    <row r="463" spans="1:19" ht="9" customHeight="1" x14ac:dyDescent="0.2">
      <c r="A463" s="194"/>
      <c r="B463" s="194"/>
      <c r="C463" s="48" t="s">
        <v>4</v>
      </c>
      <c r="D463" s="49">
        <v>27</v>
      </c>
      <c r="E463" s="50">
        <v>0</v>
      </c>
      <c r="F463" s="50">
        <v>0</v>
      </c>
      <c r="G463" s="50">
        <v>0</v>
      </c>
      <c r="H463" s="50">
        <v>0</v>
      </c>
      <c r="I463" s="50">
        <v>0</v>
      </c>
      <c r="J463" s="51">
        <v>0</v>
      </c>
      <c r="K463" s="50">
        <v>0</v>
      </c>
      <c r="L463" s="78">
        <v>0</v>
      </c>
      <c r="M463" s="123"/>
      <c r="N463" s="125">
        <v>0</v>
      </c>
      <c r="O463" s="125">
        <v>0</v>
      </c>
      <c r="P463" s="125">
        <v>0</v>
      </c>
      <c r="Q463" s="125">
        <v>0</v>
      </c>
      <c r="R463" s="125">
        <v>0</v>
      </c>
      <c r="S463" s="47"/>
    </row>
    <row r="464" spans="1:19" ht="12.75" customHeight="1" x14ac:dyDescent="0.2">
      <c r="A464" s="194"/>
      <c r="B464" s="194"/>
      <c r="C464" s="53" t="s">
        <v>3</v>
      </c>
      <c r="D464" s="54">
        <v>28</v>
      </c>
      <c r="E464" s="55">
        <v>0</v>
      </c>
      <c r="F464" s="55">
        <v>0</v>
      </c>
      <c r="G464" s="55">
        <v>0</v>
      </c>
      <c r="H464" s="55">
        <v>0</v>
      </c>
      <c r="I464" s="55">
        <v>0</v>
      </c>
      <c r="J464" s="55">
        <v>0</v>
      </c>
      <c r="K464" s="56">
        <v>0</v>
      </c>
      <c r="L464" s="46">
        <v>0</v>
      </c>
      <c r="M464" s="122"/>
      <c r="N464" s="124">
        <v>0</v>
      </c>
      <c r="O464" s="124">
        <v>0</v>
      </c>
      <c r="P464" s="124"/>
      <c r="Q464" s="124">
        <v>0</v>
      </c>
      <c r="R464" s="124">
        <v>0</v>
      </c>
      <c r="S464" s="47"/>
    </row>
    <row r="465" spans="1:19" ht="9" customHeight="1" x14ac:dyDescent="0.2">
      <c r="A465" s="194"/>
      <c r="B465" s="194"/>
      <c r="C465" s="48" t="s">
        <v>4</v>
      </c>
      <c r="D465" s="49">
        <v>34</v>
      </c>
      <c r="E465" s="50">
        <v>0</v>
      </c>
      <c r="F465" s="50">
        <v>0</v>
      </c>
      <c r="G465" s="50">
        <v>0</v>
      </c>
      <c r="H465" s="50">
        <v>0</v>
      </c>
      <c r="I465" s="50">
        <v>0</v>
      </c>
      <c r="J465" s="51">
        <v>0</v>
      </c>
      <c r="K465" s="50">
        <v>0</v>
      </c>
      <c r="L465" s="78">
        <v>0</v>
      </c>
      <c r="M465" s="123"/>
      <c r="N465" s="125">
        <v>0</v>
      </c>
      <c r="O465" s="125">
        <v>0</v>
      </c>
      <c r="P465" s="125">
        <v>0</v>
      </c>
      <c r="Q465" s="125">
        <v>0</v>
      </c>
      <c r="R465" s="125">
        <v>0</v>
      </c>
      <c r="S465" s="47"/>
    </row>
    <row r="466" spans="1:19" ht="12.75" customHeight="1" x14ac:dyDescent="0.2">
      <c r="A466" s="194"/>
      <c r="B466" s="194"/>
      <c r="C466" s="53" t="s">
        <v>3</v>
      </c>
      <c r="D466" s="54">
        <v>35</v>
      </c>
      <c r="E466" s="55">
        <v>0</v>
      </c>
      <c r="F466" s="55">
        <v>0</v>
      </c>
      <c r="G466" s="55">
        <v>0</v>
      </c>
      <c r="H466" s="55">
        <v>0</v>
      </c>
      <c r="I466" s="55">
        <v>0</v>
      </c>
      <c r="J466" s="55">
        <v>0</v>
      </c>
      <c r="K466" s="56">
        <v>0</v>
      </c>
      <c r="L466" s="46">
        <v>0</v>
      </c>
      <c r="M466" s="122"/>
      <c r="N466" s="124">
        <v>0</v>
      </c>
      <c r="O466" s="124">
        <v>0</v>
      </c>
      <c r="P466" s="124"/>
      <c r="Q466" s="124">
        <v>0</v>
      </c>
      <c r="R466" s="124">
        <v>0</v>
      </c>
      <c r="S466" s="47"/>
    </row>
    <row r="467" spans="1:19" ht="9" customHeight="1" x14ac:dyDescent="0.2">
      <c r="A467" s="195"/>
      <c r="B467" s="195"/>
      <c r="C467" s="58" t="s">
        <v>4</v>
      </c>
      <c r="D467" s="59"/>
      <c r="E467" s="61">
        <v>0</v>
      </c>
      <c r="F467" s="61">
        <v>0</v>
      </c>
      <c r="G467" s="61">
        <v>0</v>
      </c>
      <c r="H467" s="61">
        <v>0</v>
      </c>
      <c r="I467" s="61">
        <v>0</v>
      </c>
      <c r="J467" s="60">
        <v>0</v>
      </c>
      <c r="K467" s="61">
        <v>0</v>
      </c>
      <c r="L467" s="78">
        <v>0</v>
      </c>
      <c r="M467" s="123"/>
      <c r="N467" s="125">
        <v>0</v>
      </c>
      <c r="O467" s="125">
        <v>0</v>
      </c>
      <c r="P467" s="125">
        <v>0</v>
      </c>
      <c r="Q467" s="125">
        <v>0</v>
      </c>
      <c r="R467" s="125">
        <v>0</v>
      </c>
      <c r="S467" s="47"/>
    </row>
    <row r="468" spans="1:19" ht="12.75" customHeight="1" x14ac:dyDescent="0.2">
      <c r="A468" s="196">
        <v>36770</v>
      </c>
      <c r="B468" s="196">
        <v>36891</v>
      </c>
      <c r="C468" s="42" t="s">
        <v>3</v>
      </c>
      <c r="D468" s="43">
        <v>0</v>
      </c>
      <c r="E468" s="44">
        <v>11355.34</v>
      </c>
      <c r="F468" s="44">
        <v>0</v>
      </c>
      <c r="G468" s="44">
        <v>0</v>
      </c>
      <c r="H468" s="44">
        <v>6641.4</v>
      </c>
      <c r="I468" s="44">
        <v>0</v>
      </c>
      <c r="J468" s="44">
        <v>1499.73</v>
      </c>
      <c r="K468" s="45">
        <v>17996.740000000002</v>
      </c>
      <c r="L468" s="46">
        <v>19496.47</v>
      </c>
      <c r="M468" s="122"/>
      <c r="N468" s="124">
        <v>17996.740000000002</v>
      </c>
      <c r="O468" s="124">
        <v>11355.34</v>
      </c>
      <c r="P468" s="124"/>
      <c r="Q468" s="124">
        <v>21540.43</v>
      </c>
      <c r="R468" s="124">
        <v>20040.7</v>
      </c>
      <c r="S468" s="47"/>
    </row>
    <row r="469" spans="1:19" ht="9" customHeight="1" x14ac:dyDescent="0.2">
      <c r="A469" s="197"/>
      <c r="B469" s="197"/>
      <c r="C469" s="48" t="s">
        <v>4</v>
      </c>
      <c r="D469" s="49">
        <v>2</v>
      </c>
      <c r="E469" s="50">
        <v>21987004</v>
      </c>
      <c r="F469" s="50">
        <v>0</v>
      </c>
      <c r="G469" s="50">
        <v>0</v>
      </c>
      <c r="H469" s="50">
        <v>12859544</v>
      </c>
      <c r="I469" s="50">
        <v>0</v>
      </c>
      <c r="J469" s="51">
        <v>2903882</v>
      </c>
      <c r="K469" s="50">
        <v>34846548</v>
      </c>
      <c r="L469" s="78">
        <v>37750430</v>
      </c>
      <c r="M469" s="123"/>
      <c r="N469" s="125">
        <v>34846548</v>
      </c>
      <c r="O469" s="125">
        <v>21987004</v>
      </c>
      <c r="P469" s="125">
        <v>0</v>
      </c>
      <c r="Q469" s="125">
        <v>41708088</v>
      </c>
      <c r="R469" s="125">
        <v>38804206</v>
      </c>
      <c r="S469" s="47"/>
    </row>
    <row r="470" spans="1:19" ht="12.75" customHeight="1" x14ac:dyDescent="0.2">
      <c r="A470" s="194">
        <v>36770</v>
      </c>
      <c r="B470" s="194">
        <v>36891</v>
      </c>
      <c r="C470" s="53" t="s">
        <v>3</v>
      </c>
      <c r="D470" s="54">
        <v>3</v>
      </c>
      <c r="E470" s="55">
        <v>11877.47</v>
      </c>
      <c r="F470" s="55">
        <v>0</v>
      </c>
      <c r="G470" s="55">
        <v>0</v>
      </c>
      <c r="H470" s="55">
        <v>6641.4</v>
      </c>
      <c r="I470" s="55">
        <v>0</v>
      </c>
      <c r="J470" s="55">
        <v>1543.24</v>
      </c>
      <c r="K470" s="56">
        <v>18518.87</v>
      </c>
      <c r="L470" s="46">
        <v>20062.11</v>
      </c>
      <c r="M470" s="122"/>
      <c r="N470" s="124">
        <v>18518.87</v>
      </c>
      <c r="O470" s="124">
        <v>11877.47</v>
      </c>
      <c r="P470" s="124"/>
      <c r="Q470" s="124">
        <v>22200.05</v>
      </c>
      <c r="R470" s="124">
        <v>20656.810000000001</v>
      </c>
      <c r="S470" s="47"/>
    </row>
    <row r="471" spans="1:19" ht="9" customHeight="1" x14ac:dyDescent="0.2">
      <c r="A471" s="194"/>
      <c r="B471" s="194"/>
      <c r="C471" s="48" t="s">
        <v>4</v>
      </c>
      <c r="D471" s="49">
        <v>8</v>
      </c>
      <c r="E471" s="50">
        <v>22997989</v>
      </c>
      <c r="F471" s="50">
        <v>0</v>
      </c>
      <c r="G471" s="50">
        <v>0</v>
      </c>
      <c r="H471" s="50">
        <v>12859544</v>
      </c>
      <c r="I471" s="50">
        <v>0</v>
      </c>
      <c r="J471" s="51">
        <v>2988129</v>
      </c>
      <c r="K471" s="50">
        <v>35857532</v>
      </c>
      <c r="L471" s="78">
        <v>38845662</v>
      </c>
      <c r="M471" s="123"/>
      <c r="N471" s="125">
        <v>35857532</v>
      </c>
      <c r="O471" s="125">
        <v>22997989</v>
      </c>
      <c r="P471" s="125">
        <v>0</v>
      </c>
      <c r="Q471" s="125">
        <v>42985291</v>
      </c>
      <c r="R471" s="125">
        <v>39997161</v>
      </c>
      <c r="S471" s="47"/>
    </row>
    <row r="472" spans="1:19" ht="12.75" customHeight="1" x14ac:dyDescent="0.2">
      <c r="A472" s="194"/>
      <c r="B472" s="194"/>
      <c r="C472" s="53" t="s">
        <v>3</v>
      </c>
      <c r="D472" s="54">
        <v>9</v>
      </c>
      <c r="E472" s="55">
        <v>13502.76</v>
      </c>
      <c r="F472" s="55">
        <v>0</v>
      </c>
      <c r="G472" s="55">
        <v>0</v>
      </c>
      <c r="H472" s="55">
        <v>6641.4</v>
      </c>
      <c r="I472" s="55">
        <v>0</v>
      </c>
      <c r="J472" s="55">
        <v>1678.68</v>
      </c>
      <c r="K472" s="56">
        <v>20144.16</v>
      </c>
      <c r="L472" s="46">
        <v>21822.84</v>
      </c>
      <c r="M472" s="122"/>
      <c r="N472" s="124">
        <v>20144.16</v>
      </c>
      <c r="O472" s="124">
        <v>13502.76</v>
      </c>
      <c r="P472" s="124"/>
      <c r="Q472" s="124">
        <v>24253.34</v>
      </c>
      <c r="R472" s="124">
        <v>22574.66</v>
      </c>
      <c r="S472" s="47"/>
    </row>
    <row r="473" spans="1:19" ht="9" customHeight="1" x14ac:dyDescent="0.2">
      <c r="A473" s="194"/>
      <c r="B473" s="194"/>
      <c r="C473" s="48" t="s">
        <v>4</v>
      </c>
      <c r="D473" s="49">
        <v>14</v>
      </c>
      <c r="E473" s="50">
        <v>26144989</v>
      </c>
      <c r="F473" s="50">
        <v>0</v>
      </c>
      <c r="G473" s="50">
        <v>0</v>
      </c>
      <c r="H473" s="50">
        <v>12859544</v>
      </c>
      <c r="I473" s="50">
        <v>0</v>
      </c>
      <c r="J473" s="51">
        <v>3250378</v>
      </c>
      <c r="K473" s="50">
        <v>39004533</v>
      </c>
      <c r="L473" s="78">
        <v>42254910</v>
      </c>
      <c r="M473" s="123"/>
      <c r="N473" s="125">
        <v>39004533</v>
      </c>
      <c r="O473" s="125">
        <v>26144989</v>
      </c>
      <c r="P473" s="125">
        <v>0</v>
      </c>
      <c r="Q473" s="125">
        <v>46961015</v>
      </c>
      <c r="R473" s="125">
        <v>43710637</v>
      </c>
      <c r="S473" s="47"/>
    </row>
    <row r="474" spans="1:19" ht="12.75" customHeight="1" x14ac:dyDescent="0.2">
      <c r="A474" s="194"/>
      <c r="B474" s="194"/>
      <c r="C474" s="53" t="s">
        <v>3</v>
      </c>
      <c r="D474" s="54">
        <v>15</v>
      </c>
      <c r="E474" s="55">
        <v>15398.68</v>
      </c>
      <c r="F474" s="55">
        <v>0</v>
      </c>
      <c r="G474" s="55">
        <v>0</v>
      </c>
      <c r="H474" s="55">
        <v>6641.4</v>
      </c>
      <c r="I474" s="55">
        <v>0</v>
      </c>
      <c r="J474" s="55">
        <v>1836.67</v>
      </c>
      <c r="K474" s="56">
        <v>22040.080000000002</v>
      </c>
      <c r="L474" s="46">
        <v>23876.75</v>
      </c>
      <c r="M474" s="122"/>
      <c r="N474" s="124">
        <v>22040.080000000002</v>
      </c>
      <c r="O474" s="124">
        <v>15398.68</v>
      </c>
      <c r="P474" s="124"/>
      <c r="Q474" s="124">
        <v>26648.51</v>
      </c>
      <c r="R474" s="124">
        <v>24811.84</v>
      </c>
      <c r="S474" s="47"/>
    </row>
    <row r="475" spans="1:19" ht="9" customHeight="1" x14ac:dyDescent="0.2">
      <c r="A475" s="194"/>
      <c r="B475" s="194"/>
      <c r="C475" s="48" t="s">
        <v>4</v>
      </c>
      <c r="D475" s="49">
        <v>20</v>
      </c>
      <c r="E475" s="50">
        <v>29816002</v>
      </c>
      <c r="F475" s="50">
        <v>0</v>
      </c>
      <c r="G475" s="50">
        <v>0</v>
      </c>
      <c r="H475" s="50">
        <v>12859544</v>
      </c>
      <c r="I475" s="50">
        <v>0</v>
      </c>
      <c r="J475" s="51">
        <v>3556289</v>
      </c>
      <c r="K475" s="50">
        <v>42675546</v>
      </c>
      <c r="L475" s="78">
        <v>46231835</v>
      </c>
      <c r="M475" s="123"/>
      <c r="N475" s="125">
        <v>42675546</v>
      </c>
      <c r="O475" s="125">
        <v>29816002</v>
      </c>
      <c r="P475" s="125">
        <v>0</v>
      </c>
      <c r="Q475" s="125">
        <v>51598710</v>
      </c>
      <c r="R475" s="125">
        <v>48042421</v>
      </c>
      <c r="S475" s="47"/>
    </row>
    <row r="476" spans="1:19" ht="12.75" customHeight="1" x14ac:dyDescent="0.2">
      <c r="A476" s="194"/>
      <c r="B476" s="194"/>
      <c r="C476" s="53" t="s">
        <v>3</v>
      </c>
      <c r="D476" s="54">
        <v>21</v>
      </c>
      <c r="E476" s="55">
        <v>17423.189999999999</v>
      </c>
      <c r="F476" s="55">
        <v>0</v>
      </c>
      <c r="G476" s="55">
        <v>0</v>
      </c>
      <c r="H476" s="55">
        <v>6641.4</v>
      </c>
      <c r="I476" s="55">
        <v>0</v>
      </c>
      <c r="J476" s="55">
        <v>2005.38</v>
      </c>
      <c r="K476" s="56">
        <v>24064.59</v>
      </c>
      <c r="L476" s="46">
        <v>26069.97</v>
      </c>
      <c r="M476" s="122"/>
      <c r="N476" s="124">
        <v>24064.59</v>
      </c>
      <c r="O476" s="124">
        <v>17423.189999999999</v>
      </c>
      <c r="P476" s="124"/>
      <c r="Q476" s="124">
        <v>29206.14</v>
      </c>
      <c r="R476" s="124">
        <v>27200.76</v>
      </c>
      <c r="S476" s="47"/>
    </row>
    <row r="477" spans="1:19" ht="9" customHeight="1" x14ac:dyDescent="0.2">
      <c r="A477" s="194"/>
      <c r="B477" s="194"/>
      <c r="C477" s="48" t="s">
        <v>4</v>
      </c>
      <c r="D477" s="49">
        <v>27</v>
      </c>
      <c r="E477" s="50">
        <v>33736000</v>
      </c>
      <c r="F477" s="50">
        <v>0</v>
      </c>
      <c r="G477" s="50">
        <v>0</v>
      </c>
      <c r="H477" s="50">
        <v>12859544</v>
      </c>
      <c r="I477" s="50">
        <v>0</v>
      </c>
      <c r="J477" s="51">
        <v>3882957</v>
      </c>
      <c r="K477" s="50">
        <v>46595544</v>
      </c>
      <c r="L477" s="78">
        <v>50478501</v>
      </c>
      <c r="M477" s="123"/>
      <c r="N477" s="125">
        <v>46595544</v>
      </c>
      <c r="O477" s="125">
        <v>33736000</v>
      </c>
      <c r="P477" s="125">
        <v>0</v>
      </c>
      <c r="Q477" s="125">
        <v>56550973</v>
      </c>
      <c r="R477" s="125">
        <v>52668016</v>
      </c>
      <c r="S477" s="47"/>
    </row>
    <row r="478" spans="1:19" ht="12.75" customHeight="1" x14ac:dyDescent="0.2">
      <c r="A478" s="194"/>
      <c r="B478" s="194"/>
      <c r="C478" s="53" t="s">
        <v>3</v>
      </c>
      <c r="D478" s="54">
        <v>28</v>
      </c>
      <c r="E478" s="55">
        <v>19510.71</v>
      </c>
      <c r="F478" s="55">
        <v>0</v>
      </c>
      <c r="G478" s="55">
        <v>0</v>
      </c>
      <c r="H478" s="55">
        <v>6641.4</v>
      </c>
      <c r="I478" s="55">
        <v>0</v>
      </c>
      <c r="J478" s="55">
        <v>2179.34</v>
      </c>
      <c r="K478" s="56">
        <v>26152.11</v>
      </c>
      <c r="L478" s="46">
        <v>28331.45</v>
      </c>
      <c r="M478" s="122"/>
      <c r="N478" s="124">
        <v>26152.11</v>
      </c>
      <c r="O478" s="124">
        <v>19510.71</v>
      </c>
      <c r="P478" s="124"/>
      <c r="Q478" s="124">
        <v>31843.38</v>
      </c>
      <c r="R478" s="124">
        <v>29664.04</v>
      </c>
      <c r="S478" s="47"/>
    </row>
    <row r="479" spans="1:19" ht="9" customHeight="1" x14ac:dyDescent="0.2">
      <c r="A479" s="194"/>
      <c r="B479" s="194"/>
      <c r="C479" s="48" t="s">
        <v>4</v>
      </c>
      <c r="D479" s="49">
        <v>34</v>
      </c>
      <c r="E479" s="50">
        <v>37778002</v>
      </c>
      <c r="F479" s="50">
        <v>0</v>
      </c>
      <c r="G479" s="50">
        <v>0</v>
      </c>
      <c r="H479" s="50">
        <v>12859544</v>
      </c>
      <c r="I479" s="50">
        <v>0</v>
      </c>
      <c r="J479" s="51">
        <v>4219791</v>
      </c>
      <c r="K479" s="50">
        <v>50637546</v>
      </c>
      <c r="L479" s="78">
        <v>54857337</v>
      </c>
      <c r="M479" s="123"/>
      <c r="N479" s="125">
        <v>50637546</v>
      </c>
      <c r="O479" s="125">
        <v>37778002</v>
      </c>
      <c r="P479" s="125">
        <v>0</v>
      </c>
      <c r="Q479" s="125">
        <v>61657381</v>
      </c>
      <c r="R479" s="125">
        <v>57437591</v>
      </c>
      <c r="S479" s="47"/>
    </row>
    <row r="480" spans="1:19" ht="12.75" customHeight="1" x14ac:dyDescent="0.2">
      <c r="A480" s="194"/>
      <c r="B480" s="194"/>
      <c r="C480" s="53" t="s">
        <v>3</v>
      </c>
      <c r="D480" s="54">
        <v>35</v>
      </c>
      <c r="E480" s="55">
        <v>21534.19</v>
      </c>
      <c r="F480" s="55">
        <v>0</v>
      </c>
      <c r="G480" s="55">
        <v>0</v>
      </c>
      <c r="H480" s="55">
        <v>6641.4</v>
      </c>
      <c r="I480" s="55">
        <v>0</v>
      </c>
      <c r="J480" s="55">
        <v>2347.9699999999998</v>
      </c>
      <c r="K480" s="56">
        <v>28175.59</v>
      </c>
      <c r="L480" s="46">
        <v>30523.56</v>
      </c>
      <c r="M480" s="122"/>
      <c r="N480" s="124">
        <v>28175.59</v>
      </c>
      <c r="O480" s="124">
        <v>21534.19</v>
      </c>
      <c r="P480" s="124"/>
      <c r="Q480" s="124">
        <v>34399.71</v>
      </c>
      <c r="R480" s="124">
        <v>32051.74</v>
      </c>
      <c r="S480" s="47"/>
    </row>
    <row r="481" spans="1:19" ht="9" customHeight="1" x14ac:dyDescent="0.2">
      <c r="A481" s="195"/>
      <c r="B481" s="195"/>
      <c r="C481" s="58" t="s">
        <v>4</v>
      </c>
      <c r="D481" s="59"/>
      <c r="E481" s="61">
        <v>41696006</v>
      </c>
      <c r="F481" s="61">
        <v>0</v>
      </c>
      <c r="G481" s="61">
        <v>0</v>
      </c>
      <c r="H481" s="61">
        <v>12859544</v>
      </c>
      <c r="I481" s="61">
        <v>0</v>
      </c>
      <c r="J481" s="60">
        <v>4546304</v>
      </c>
      <c r="K481" s="61">
        <v>54555550</v>
      </c>
      <c r="L481" s="78">
        <v>59101854</v>
      </c>
      <c r="M481" s="123"/>
      <c r="N481" s="125">
        <v>54555550</v>
      </c>
      <c r="O481" s="125">
        <v>41696006</v>
      </c>
      <c r="P481" s="125">
        <v>0</v>
      </c>
      <c r="Q481" s="125">
        <v>66607126</v>
      </c>
      <c r="R481" s="125">
        <v>62060823</v>
      </c>
      <c r="S481" s="47"/>
    </row>
    <row r="482" spans="1:19" ht="12.75" customHeight="1" x14ac:dyDescent="0.2">
      <c r="A482" s="196">
        <v>36892</v>
      </c>
      <c r="B482" s="196">
        <v>37256</v>
      </c>
      <c r="C482" s="42" t="s">
        <v>3</v>
      </c>
      <c r="D482" s="43">
        <v>0</v>
      </c>
      <c r="E482" s="44">
        <v>11714.79</v>
      </c>
      <c r="F482" s="44">
        <v>0</v>
      </c>
      <c r="G482" s="44">
        <v>0</v>
      </c>
      <c r="H482" s="44">
        <v>6641.4</v>
      </c>
      <c r="I482" s="44">
        <v>0</v>
      </c>
      <c r="J482" s="44">
        <v>1529.68</v>
      </c>
      <c r="K482" s="45">
        <v>18356.189999999999</v>
      </c>
      <c r="L482" s="46">
        <v>19885.87</v>
      </c>
      <c r="M482" s="122"/>
      <c r="N482" s="124">
        <v>18356.189999999999</v>
      </c>
      <c r="O482" s="124">
        <v>11714.79</v>
      </c>
      <c r="P482" s="136"/>
      <c r="Q482" s="124">
        <v>21994.53</v>
      </c>
      <c r="R482" s="124">
        <v>20464.849999999999</v>
      </c>
      <c r="S482" s="47"/>
    </row>
    <row r="483" spans="1:19" ht="9" customHeight="1" x14ac:dyDescent="0.2">
      <c r="A483" s="197"/>
      <c r="B483" s="197"/>
      <c r="C483" s="48" t="s">
        <v>4</v>
      </c>
      <c r="D483" s="49">
        <v>2</v>
      </c>
      <c r="E483" s="50">
        <v>22682996</v>
      </c>
      <c r="F483" s="50">
        <v>0</v>
      </c>
      <c r="G483" s="50">
        <v>0</v>
      </c>
      <c r="H483" s="50">
        <v>12859544</v>
      </c>
      <c r="I483" s="50">
        <v>0</v>
      </c>
      <c r="J483" s="51">
        <v>2961873</v>
      </c>
      <c r="K483" s="50">
        <v>35542540</v>
      </c>
      <c r="L483" s="78">
        <v>38504414</v>
      </c>
      <c r="M483" s="123"/>
      <c r="N483" s="125">
        <v>35542540</v>
      </c>
      <c r="O483" s="125">
        <v>22682996</v>
      </c>
      <c r="P483" s="137"/>
      <c r="Q483" s="125">
        <v>42587349</v>
      </c>
      <c r="R483" s="125">
        <v>39625475</v>
      </c>
      <c r="S483" s="47"/>
    </row>
    <row r="484" spans="1:19" ht="12.75" customHeight="1" x14ac:dyDescent="0.2">
      <c r="A484" s="194">
        <v>36892</v>
      </c>
      <c r="B484" s="194">
        <v>37256</v>
      </c>
      <c r="C484" s="53" t="s">
        <v>3</v>
      </c>
      <c r="D484" s="54">
        <v>3</v>
      </c>
      <c r="E484" s="55">
        <v>12249.32</v>
      </c>
      <c r="F484" s="55">
        <v>0</v>
      </c>
      <c r="G484" s="55">
        <v>0</v>
      </c>
      <c r="H484" s="55">
        <v>6641.4</v>
      </c>
      <c r="I484" s="55">
        <v>0</v>
      </c>
      <c r="J484" s="55">
        <v>1574.23</v>
      </c>
      <c r="K484" s="56">
        <v>18890.72</v>
      </c>
      <c r="L484" s="46">
        <v>20464.95</v>
      </c>
      <c r="M484" s="122"/>
      <c r="N484" s="124">
        <v>18890.72</v>
      </c>
      <c r="O484" s="124">
        <v>12249.32</v>
      </c>
      <c r="P484" s="136"/>
      <c r="Q484" s="124">
        <v>22669.83</v>
      </c>
      <c r="R484" s="124">
        <v>21095.599999999999</v>
      </c>
      <c r="S484" s="47"/>
    </row>
    <row r="485" spans="1:19" ht="9" customHeight="1" x14ac:dyDescent="0.2">
      <c r="A485" s="194"/>
      <c r="B485" s="194"/>
      <c r="C485" s="48" t="s">
        <v>4</v>
      </c>
      <c r="D485" s="49">
        <v>8</v>
      </c>
      <c r="E485" s="50">
        <v>23717991</v>
      </c>
      <c r="F485" s="50">
        <v>0</v>
      </c>
      <c r="G485" s="50">
        <v>0</v>
      </c>
      <c r="H485" s="50">
        <v>12859544</v>
      </c>
      <c r="I485" s="50">
        <v>0</v>
      </c>
      <c r="J485" s="51">
        <v>3048134</v>
      </c>
      <c r="K485" s="50">
        <v>36577534</v>
      </c>
      <c r="L485" s="78">
        <v>39625669</v>
      </c>
      <c r="M485" s="123"/>
      <c r="N485" s="125">
        <v>36577534</v>
      </c>
      <c r="O485" s="125">
        <v>23717991</v>
      </c>
      <c r="P485" s="137"/>
      <c r="Q485" s="125">
        <v>43894912</v>
      </c>
      <c r="R485" s="125">
        <v>40846777</v>
      </c>
      <c r="S485" s="47"/>
    </row>
    <row r="486" spans="1:19" ht="12.75" customHeight="1" x14ac:dyDescent="0.2">
      <c r="A486" s="194"/>
      <c r="B486" s="194"/>
      <c r="C486" s="53" t="s">
        <v>3</v>
      </c>
      <c r="D486" s="54">
        <v>9</v>
      </c>
      <c r="E486" s="55">
        <v>13905.6</v>
      </c>
      <c r="F486" s="55">
        <v>0</v>
      </c>
      <c r="G486" s="55">
        <v>0</v>
      </c>
      <c r="H486" s="55">
        <v>6641.4</v>
      </c>
      <c r="I486" s="55">
        <v>0</v>
      </c>
      <c r="J486" s="55">
        <v>1712.25</v>
      </c>
      <c r="K486" s="56">
        <v>20547</v>
      </c>
      <c r="L486" s="46">
        <v>22259.25</v>
      </c>
      <c r="M486" s="122"/>
      <c r="N486" s="124">
        <v>20547</v>
      </c>
      <c r="O486" s="124">
        <v>13905.6</v>
      </c>
      <c r="P486" s="136"/>
      <c r="Q486" s="124">
        <v>24762.26</v>
      </c>
      <c r="R486" s="124">
        <v>23050.01</v>
      </c>
      <c r="S486" s="47"/>
    </row>
    <row r="487" spans="1:19" ht="9" customHeight="1" x14ac:dyDescent="0.2">
      <c r="A487" s="194"/>
      <c r="B487" s="194"/>
      <c r="C487" s="48" t="s">
        <v>4</v>
      </c>
      <c r="D487" s="49">
        <v>14</v>
      </c>
      <c r="E487" s="50">
        <v>26924996</v>
      </c>
      <c r="F487" s="50">
        <v>0</v>
      </c>
      <c r="G487" s="50">
        <v>0</v>
      </c>
      <c r="H487" s="50">
        <v>12859544</v>
      </c>
      <c r="I487" s="50">
        <v>0</v>
      </c>
      <c r="J487" s="51">
        <v>3315378</v>
      </c>
      <c r="K487" s="50">
        <v>39784540</v>
      </c>
      <c r="L487" s="78">
        <v>43099918</v>
      </c>
      <c r="M487" s="123"/>
      <c r="N487" s="125">
        <v>39784540</v>
      </c>
      <c r="O487" s="125">
        <v>26924996</v>
      </c>
      <c r="P487" s="137"/>
      <c r="Q487" s="125">
        <v>47946421</v>
      </c>
      <c r="R487" s="125">
        <v>44631043</v>
      </c>
      <c r="S487" s="47"/>
    </row>
    <row r="488" spans="1:19" ht="12.75" customHeight="1" x14ac:dyDescent="0.2">
      <c r="A488" s="194"/>
      <c r="B488" s="194"/>
      <c r="C488" s="53" t="s">
        <v>3</v>
      </c>
      <c r="D488" s="54">
        <v>15</v>
      </c>
      <c r="E488" s="55">
        <v>15838.7</v>
      </c>
      <c r="F488" s="55">
        <v>0</v>
      </c>
      <c r="G488" s="55">
        <v>0</v>
      </c>
      <c r="H488" s="55">
        <v>6641.4</v>
      </c>
      <c r="I488" s="55">
        <v>0</v>
      </c>
      <c r="J488" s="55">
        <v>1873.34</v>
      </c>
      <c r="K488" s="56">
        <v>22480.1</v>
      </c>
      <c r="L488" s="46">
        <v>24353.439999999999</v>
      </c>
      <c r="M488" s="122"/>
      <c r="N488" s="124">
        <v>22480.1</v>
      </c>
      <c r="O488" s="124">
        <v>15838.7</v>
      </c>
      <c r="P488" s="136"/>
      <c r="Q488" s="124">
        <v>27204.41</v>
      </c>
      <c r="R488" s="124">
        <v>25331.07</v>
      </c>
      <c r="S488" s="47"/>
    </row>
    <row r="489" spans="1:19" ht="9" customHeight="1" x14ac:dyDescent="0.2">
      <c r="A489" s="194"/>
      <c r="B489" s="194"/>
      <c r="C489" s="48" t="s">
        <v>4</v>
      </c>
      <c r="D489" s="49">
        <v>20</v>
      </c>
      <c r="E489" s="50">
        <v>30668000</v>
      </c>
      <c r="F489" s="50">
        <v>0</v>
      </c>
      <c r="G489" s="50">
        <v>0</v>
      </c>
      <c r="H489" s="50">
        <v>12859544</v>
      </c>
      <c r="I489" s="50">
        <v>0</v>
      </c>
      <c r="J489" s="51">
        <v>3627292</v>
      </c>
      <c r="K489" s="50">
        <v>43527543</v>
      </c>
      <c r="L489" s="78">
        <v>47154835</v>
      </c>
      <c r="M489" s="123"/>
      <c r="N489" s="125">
        <v>43527543</v>
      </c>
      <c r="O489" s="125">
        <v>30668000</v>
      </c>
      <c r="P489" s="137"/>
      <c r="Q489" s="125">
        <v>52675083</v>
      </c>
      <c r="R489" s="125">
        <v>49047791</v>
      </c>
      <c r="S489" s="47"/>
    </row>
    <row r="490" spans="1:19" ht="12.75" customHeight="1" x14ac:dyDescent="0.2">
      <c r="A490" s="194"/>
      <c r="B490" s="194"/>
      <c r="C490" s="53" t="s">
        <v>3</v>
      </c>
      <c r="D490" s="54">
        <v>21</v>
      </c>
      <c r="E490" s="55">
        <v>17906.59</v>
      </c>
      <c r="F490" s="55">
        <v>0</v>
      </c>
      <c r="G490" s="55">
        <v>0</v>
      </c>
      <c r="H490" s="55">
        <v>6641.4</v>
      </c>
      <c r="I490" s="55">
        <v>0</v>
      </c>
      <c r="J490" s="55">
        <v>2045.67</v>
      </c>
      <c r="K490" s="56">
        <v>24547.99</v>
      </c>
      <c r="L490" s="46">
        <v>26593.66</v>
      </c>
      <c r="M490" s="122"/>
      <c r="N490" s="124">
        <v>24547.99</v>
      </c>
      <c r="O490" s="124">
        <v>17906.59</v>
      </c>
      <c r="P490" s="136"/>
      <c r="Q490" s="124">
        <v>29816.85</v>
      </c>
      <c r="R490" s="124">
        <v>27771.18</v>
      </c>
      <c r="S490" s="47"/>
    </row>
    <row r="491" spans="1:19" ht="9" customHeight="1" x14ac:dyDescent="0.2">
      <c r="A491" s="194"/>
      <c r="B491" s="194"/>
      <c r="C491" s="48" t="s">
        <v>4</v>
      </c>
      <c r="D491" s="49">
        <v>27</v>
      </c>
      <c r="E491" s="50">
        <v>34671993</v>
      </c>
      <c r="F491" s="50">
        <v>0</v>
      </c>
      <c r="G491" s="50">
        <v>0</v>
      </c>
      <c r="H491" s="50">
        <v>12859544</v>
      </c>
      <c r="I491" s="50">
        <v>0</v>
      </c>
      <c r="J491" s="51">
        <v>3960969</v>
      </c>
      <c r="K491" s="50">
        <v>47531537</v>
      </c>
      <c r="L491" s="78">
        <v>51492506</v>
      </c>
      <c r="M491" s="123"/>
      <c r="N491" s="125">
        <v>47531537</v>
      </c>
      <c r="O491" s="125">
        <v>34671993</v>
      </c>
      <c r="P491" s="137"/>
      <c r="Q491" s="125">
        <v>57733472</v>
      </c>
      <c r="R491" s="125">
        <v>53772503</v>
      </c>
      <c r="S491" s="47"/>
    </row>
    <row r="492" spans="1:19" ht="12.75" customHeight="1" x14ac:dyDescent="0.2">
      <c r="A492" s="194"/>
      <c r="B492" s="194"/>
      <c r="C492" s="53" t="s">
        <v>3</v>
      </c>
      <c r="D492" s="54">
        <v>28</v>
      </c>
      <c r="E492" s="55">
        <v>20031.3</v>
      </c>
      <c r="F492" s="55">
        <v>0</v>
      </c>
      <c r="G492" s="55">
        <v>0</v>
      </c>
      <c r="H492" s="55">
        <v>6641.4</v>
      </c>
      <c r="I492" s="55">
        <v>0</v>
      </c>
      <c r="J492" s="55">
        <v>2222.73</v>
      </c>
      <c r="K492" s="56">
        <v>26672.7</v>
      </c>
      <c r="L492" s="46">
        <v>28895.43</v>
      </c>
      <c r="M492" s="122"/>
      <c r="N492" s="124">
        <v>26672.7</v>
      </c>
      <c r="O492" s="124">
        <v>20031.3</v>
      </c>
      <c r="P492" s="136"/>
      <c r="Q492" s="124">
        <v>32501.06</v>
      </c>
      <c r="R492" s="124">
        <v>30278.33</v>
      </c>
      <c r="S492" s="47"/>
    </row>
    <row r="493" spans="1:19" ht="9" customHeight="1" x14ac:dyDescent="0.2">
      <c r="A493" s="194"/>
      <c r="B493" s="194"/>
      <c r="C493" s="48" t="s">
        <v>4</v>
      </c>
      <c r="D493" s="49">
        <v>34</v>
      </c>
      <c r="E493" s="50">
        <v>38786005</v>
      </c>
      <c r="F493" s="50">
        <v>0</v>
      </c>
      <c r="G493" s="50">
        <v>0</v>
      </c>
      <c r="H493" s="50">
        <v>12859544</v>
      </c>
      <c r="I493" s="50">
        <v>0</v>
      </c>
      <c r="J493" s="51">
        <v>4303805</v>
      </c>
      <c r="K493" s="50">
        <v>51645549</v>
      </c>
      <c r="L493" s="78">
        <v>55949354</v>
      </c>
      <c r="M493" s="123"/>
      <c r="N493" s="125">
        <v>51645549</v>
      </c>
      <c r="O493" s="125">
        <v>38786005</v>
      </c>
      <c r="P493" s="137"/>
      <c r="Q493" s="125">
        <v>62930827</v>
      </c>
      <c r="R493" s="125">
        <v>58627022</v>
      </c>
      <c r="S493" s="47"/>
    </row>
    <row r="494" spans="1:19" ht="12.75" customHeight="1" x14ac:dyDescent="0.2">
      <c r="A494" s="194"/>
      <c r="B494" s="194"/>
      <c r="C494" s="53" t="s">
        <v>3</v>
      </c>
      <c r="D494" s="54">
        <v>35</v>
      </c>
      <c r="E494" s="55">
        <v>22098.16</v>
      </c>
      <c r="F494" s="55">
        <v>0</v>
      </c>
      <c r="G494" s="55">
        <v>0</v>
      </c>
      <c r="H494" s="55">
        <v>6641.4</v>
      </c>
      <c r="I494" s="55">
        <v>0</v>
      </c>
      <c r="J494" s="55">
        <v>2394.96</v>
      </c>
      <c r="K494" s="56">
        <v>28739.56</v>
      </c>
      <c r="L494" s="46">
        <v>31134.52</v>
      </c>
      <c r="M494" s="122"/>
      <c r="N494" s="124">
        <v>28739.56</v>
      </c>
      <c r="O494" s="124">
        <v>22098.16</v>
      </c>
      <c r="P494" s="136"/>
      <c r="Q494" s="124">
        <v>35112.19</v>
      </c>
      <c r="R494" s="124">
        <v>32717.23</v>
      </c>
      <c r="S494" s="47"/>
    </row>
    <row r="495" spans="1:19" ht="9" customHeight="1" x14ac:dyDescent="0.2">
      <c r="A495" s="195"/>
      <c r="B495" s="195"/>
      <c r="C495" s="58" t="s">
        <v>4</v>
      </c>
      <c r="D495" s="59"/>
      <c r="E495" s="61">
        <v>42788004</v>
      </c>
      <c r="F495" s="61">
        <v>0</v>
      </c>
      <c r="G495" s="61">
        <v>0</v>
      </c>
      <c r="H495" s="61">
        <v>12859544</v>
      </c>
      <c r="I495" s="61">
        <v>0</v>
      </c>
      <c r="J495" s="60">
        <v>4637289</v>
      </c>
      <c r="K495" s="61">
        <v>55647548</v>
      </c>
      <c r="L495" s="78">
        <v>60284837</v>
      </c>
      <c r="M495" s="123"/>
      <c r="N495" s="125">
        <v>55647548</v>
      </c>
      <c r="O495" s="125">
        <v>42788004</v>
      </c>
      <c r="P495" s="137"/>
      <c r="Q495" s="125">
        <v>67986680</v>
      </c>
      <c r="R495" s="125">
        <v>63349391</v>
      </c>
      <c r="S495" s="47"/>
    </row>
    <row r="496" spans="1:19" ht="12.75" customHeight="1" x14ac:dyDescent="0.2">
      <c r="A496" s="196">
        <v>37257</v>
      </c>
      <c r="B496" s="196">
        <v>37621</v>
      </c>
      <c r="C496" s="42" t="s">
        <v>3</v>
      </c>
      <c r="D496" s="43">
        <v>0</v>
      </c>
      <c r="E496" s="44">
        <v>12178.95</v>
      </c>
      <c r="F496" s="44">
        <v>0</v>
      </c>
      <c r="G496" s="44">
        <v>0</v>
      </c>
      <c r="H496" s="44">
        <v>6641.4</v>
      </c>
      <c r="I496" s="44">
        <v>0</v>
      </c>
      <c r="J496" s="44">
        <v>1568.36</v>
      </c>
      <c r="K496" s="45">
        <v>18820.349999999999</v>
      </c>
      <c r="L496" s="46">
        <v>20388.71</v>
      </c>
      <c r="M496" s="122"/>
      <c r="N496" s="124">
        <v>18820.349999999999</v>
      </c>
      <c r="O496" s="124">
        <v>12178.95</v>
      </c>
      <c r="P496" s="136"/>
      <c r="Q496" s="124">
        <v>22580.92</v>
      </c>
      <c r="R496" s="124">
        <v>21012.560000000001</v>
      </c>
      <c r="S496" s="47"/>
    </row>
    <row r="497" spans="1:19" ht="9" customHeight="1" x14ac:dyDescent="0.2">
      <c r="A497" s="197"/>
      <c r="B497" s="197"/>
      <c r="C497" s="48" t="s">
        <v>4</v>
      </c>
      <c r="D497" s="49">
        <v>2</v>
      </c>
      <c r="E497" s="50">
        <v>23581736</v>
      </c>
      <c r="F497" s="50">
        <v>0</v>
      </c>
      <c r="G497" s="50">
        <v>0</v>
      </c>
      <c r="H497" s="50">
        <v>12859544</v>
      </c>
      <c r="I497" s="50">
        <v>0</v>
      </c>
      <c r="J497" s="51">
        <v>3036768</v>
      </c>
      <c r="K497" s="50">
        <v>36441279</v>
      </c>
      <c r="L497" s="78">
        <v>39478048</v>
      </c>
      <c r="M497" s="123"/>
      <c r="N497" s="125">
        <v>36441279</v>
      </c>
      <c r="O497" s="125">
        <v>23581736</v>
      </c>
      <c r="P497" s="137"/>
      <c r="Q497" s="125">
        <v>43722758</v>
      </c>
      <c r="R497" s="125">
        <v>40685990</v>
      </c>
      <c r="S497" s="47"/>
    </row>
    <row r="498" spans="1:19" ht="12.75" customHeight="1" x14ac:dyDescent="0.2">
      <c r="A498" s="194">
        <v>37257</v>
      </c>
      <c r="B498" s="194">
        <v>37621</v>
      </c>
      <c r="C498" s="53" t="s">
        <v>3</v>
      </c>
      <c r="D498" s="54">
        <v>3</v>
      </c>
      <c r="E498" s="55">
        <v>12726.92</v>
      </c>
      <c r="F498" s="55">
        <v>0</v>
      </c>
      <c r="G498" s="55">
        <v>0</v>
      </c>
      <c r="H498" s="55">
        <v>6641.4</v>
      </c>
      <c r="I498" s="55">
        <v>0</v>
      </c>
      <c r="J498" s="55">
        <v>1614.03</v>
      </c>
      <c r="K498" s="56">
        <v>19368.32</v>
      </c>
      <c r="L498" s="46">
        <v>20982.35</v>
      </c>
      <c r="M498" s="122"/>
      <c r="N498" s="124">
        <v>19368.32</v>
      </c>
      <c r="O498" s="124">
        <v>12726.92</v>
      </c>
      <c r="P498" s="136"/>
      <c r="Q498" s="124">
        <v>23273.200000000001</v>
      </c>
      <c r="R498" s="124">
        <v>21659.17</v>
      </c>
      <c r="S498" s="47"/>
    </row>
    <row r="499" spans="1:19" ht="9" customHeight="1" x14ac:dyDescent="0.2">
      <c r="A499" s="194"/>
      <c r="B499" s="194"/>
      <c r="C499" s="48" t="s">
        <v>4</v>
      </c>
      <c r="D499" s="49">
        <v>8</v>
      </c>
      <c r="E499" s="50">
        <v>24642753</v>
      </c>
      <c r="F499" s="50">
        <v>0</v>
      </c>
      <c r="G499" s="50">
        <v>0</v>
      </c>
      <c r="H499" s="50">
        <v>12859544</v>
      </c>
      <c r="I499" s="50">
        <v>0</v>
      </c>
      <c r="J499" s="51">
        <v>3125198</v>
      </c>
      <c r="K499" s="50">
        <v>37502297</v>
      </c>
      <c r="L499" s="78">
        <v>40627495</v>
      </c>
      <c r="M499" s="123"/>
      <c r="N499" s="125">
        <v>37502297</v>
      </c>
      <c r="O499" s="125">
        <v>24642753</v>
      </c>
      <c r="P499" s="137"/>
      <c r="Q499" s="125">
        <v>45063199</v>
      </c>
      <c r="R499" s="125">
        <v>41938001</v>
      </c>
      <c r="S499" s="47"/>
    </row>
    <row r="500" spans="1:19" ht="12.75" customHeight="1" x14ac:dyDescent="0.2">
      <c r="A500" s="194"/>
      <c r="B500" s="194"/>
      <c r="C500" s="53" t="s">
        <v>3</v>
      </c>
      <c r="D500" s="54">
        <v>9</v>
      </c>
      <c r="E500" s="55">
        <v>14424.96</v>
      </c>
      <c r="F500" s="55">
        <v>0</v>
      </c>
      <c r="G500" s="55">
        <v>0</v>
      </c>
      <c r="H500" s="55">
        <v>6641.4</v>
      </c>
      <c r="I500" s="55">
        <v>0</v>
      </c>
      <c r="J500" s="55">
        <v>1755.53</v>
      </c>
      <c r="K500" s="56">
        <v>21066.36</v>
      </c>
      <c r="L500" s="46">
        <v>22821.89</v>
      </c>
      <c r="M500" s="122"/>
      <c r="N500" s="124">
        <v>21066.36</v>
      </c>
      <c r="O500" s="124">
        <v>14424.96</v>
      </c>
      <c r="P500" s="136"/>
      <c r="Q500" s="124">
        <v>25418.38</v>
      </c>
      <c r="R500" s="124">
        <v>23662.85</v>
      </c>
      <c r="S500" s="47"/>
    </row>
    <row r="501" spans="1:19" ht="9" customHeight="1" x14ac:dyDescent="0.2">
      <c r="A501" s="194"/>
      <c r="B501" s="194"/>
      <c r="C501" s="48" t="s">
        <v>4</v>
      </c>
      <c r="D501" s="49">
        <v>14</v>
      </c>
      <c r="E501" s="50">
        <v>27930617</v>
      </c>
      <c r="F501" s="50">
        <v>0</v>
      </c>
      <c r="G501" s="50">
        <v>0</v>
      </c>
      <c r="H501" s="50">
        <v>12859544</v>
      </c>
      <c r="I501" s="50">
        <v>0</v>
      </c>
      <c r="J501" s="51">
        <v>3399180</v>
      </c>
      <c r="K501" s="50">
        <v>40790161</v>
      </c>
      <c r="L501" s="78">
        <v>44189341</v>
      </c>
      <c r="M501" s="123"/>
      <c r="N501" s="125">
        <v>40790161</v>
      </c>
      <c r="O501" s="125">
        <v>27930617</v>
      </c>
      <c r="P501" s="137"/>
      <c r="Q501" s="125">
        <v>49216847</v>
      </c>
      <c r="R501" s="125">
        <v>45817667</v>
      </c>
      <c r="S501" s="47"/>
    </row>
    <row r="502" spans="1:19" ht="12.75" customHeight="1" x14ac:dyDescent="0.2">
      <c r="A502" s="194"/>
      <c r="B502" s="194"/>
      <c r="C502" s="53" t="s">
        <v>3</v>
      </c>
      <c r="D502" s="54">
        <v>15</v>
      </c>
      <c r="E502" s="55">
        <v>16406.78</v>
      </c>
      <c r="F502" s="55">
        <v>0</v>
      </c>
      <c r="G502" s="55">
        <v>0</v>
      </c>
      <c r="H502" s="55">
        <v>6641.4</v>
      </c>
      <c r="I502" s="55">
        <v>0</v>
      </c>
      <c r="J502" s="55">
        <v>1920.68</v>
      </c>
      <c r="K502" s="56">
        <v>23048.18</v>
      </c>
      <c r="L502" s="46">
        <v>24968.86</v>
      </c>
      <c r="M502" s="122"/>
      <c r="N502" s="124">
        <v>23048.18</v>
      </c>
      <c r="O502" s="124">
        <v>16406.78</v>
      </c>
      <c r="P502" s="136"/>
      <c r="Q502" s="124">
        <v>27922.080000000002</v>
      </c>
      <c r="R502" s="124">
        <v>26001.4</v>
      </c>
      <c r="S502" s="47"/>
    </row>
    <row r="503" spans="1:19" ht="9" customHeight="1" x14ac:dyDescent="0.2">
      <c r="A503" s="194"/>
      <c r="B503" s="194"/>
      <c r="C503" s="48" t="s">
        <v>4</v>
      </c>
      <c r="D503" s="49">
        <v>20</v>
      </c>
      <c r="E503" s="50">
        <v>31767956</v>
      </c>
      <c r="F503" s="50">
        <v>0</v>
      </c>
      <c r="G503" s="50">
        <v>0</v>
      </c>
      <c r="H503" s="50">
        <v>12859544</v>
      </c>
      <c r="I503" s="50">
        <v>0</v>
      </c>
      <c r="J503" s="51">
        <v>3718955</v>
      </c>
      <c r="K503" s="50">
        <v>44627499</v>
      </c>
      <c r="L503" s="78">
        <v>48346455</v>
      </c>
      <c r="M503" s="123"/>
      <c r="N503" s="125">
        <v>44627499</v>
      </c>
      <c r="O503" s="125">
        <v>31767956</v>
      </c>
      <c r="P503" s="137"/>
      <c r="Q503" s="125">
        <v>54064686</v>
      </c>
      <c r="R503" s="125">
        <v>50345731</v>
      </c>
      <c r="S503" s="47"/>
    </row>
    <row r="504" spans="1:19" ht="12.75" customHeight="1" x14ac:dyDescent="0.2">
      <c r="A504" s="194"/>
      <c r="B504" s="194"/>
      <c r="C504" s="53" t="s">
        <v>3</v>
      </c>
      <c r="D504" s="54">
        <v>21</v>
      </c>
      <c r="E504" s="55">
        <v>18526.75</v>
      </c>
      <c r="F504" s="55">
        <v>0</v>
      </c>
      <c r="G504" s="55">
        <v>0</v>
      </c>
      <c r="H504" s="55">
        <v>6641.4</v>
      </c>
      <c r="I504" s="55">
        <v>0</v>
      </c>
      <c r="J504" s="55">
        <v>2097.35</v>
      </c>
      <c r="K504" s="56">
        <v>25168.15</v>
      </c>
      <c r="L504" s="46">
        <v>27265.5</v>
      </c>
      <c r="M504" s="122"/>
      <c r="N504" s="124">
        <v>25168.15</v>
      </c>
      <c r="O504" s="124">
        <v>18526.75</v>
      </c>
      <c r="P504" s="136"/>
      <c r="Q504" s="124">
        <v>30600.32</v>
      </c>
      <c r="R504" s="124">
        <v>28502.97</v>
      </c>
      <c r="S504" s="47"/>
    </row>
    <row r="505" spans="1:19" ht="9" customHeight="1" x14ac:dyDescent="0.2">
      <c r="A505" s="194"/>
      <c r="B505" s="194"/>
      <c r="C505" s="48" t="s">
        <v>4</v>
      </c>
      <c r="D505" s="49">
        <v>27</v>
      </c>
      <c r="E505" s="50">
        <v>35872790</v>
      </c>
      <c r="F505" s="50">
        <v>0</v>
      </c>
      <c r="G505" s="50">
        <v>0</v>
      </c>
      <c r="H505" s="50">
        <v>12859544</v>
      </c>
      <c r="I505" s="50">
        <v>0</v>
      </c>
      <c r="J505" s="51">
        <v>4061036</v>
      </c>
      <c r="K505" s="50">
        <v>48732334</v>
      </c>
      <c r="L505" s="78">
        <v>52793370</v>
      </c>
      <c r="M505" s="123"/>
      <c r="N505" s="125">
        <v>48732334</v>
      </c>
      <c r="O505" s="125">
        <v>35872790</v>
      </c>
      <c r="P505" s="137"/>
      <c r="Q505" s="125">
        <v>59250482</v>
      </c>
      <c r="R505" s="125">
        <v>55189446</v>
      </c>
      <c r="S505" s="47"/>
    </row>
    <row r="506" spans="1:19" ht="12.75" customHeight="1" x14ac:dyDescent="0.2">
      <c r="A506" s="194"/>
      <c r="B506" s="194"/>
      <c r="C506" s="53" t="s">
        <v>3</v>
      </c>
      <c r="D506" s="54">
        <v>28</v>
      </c>
      <c r="E506" s="55">
        <v>20704.98</v>
      </c>
      <c r="F506" s="55">
        <v>0</v>
      </c>
      <c r="G506" s="55">
        <v>0</v>
      </c>
      <c r="H506" s="55">
        <v>6641.4</v>
      </c>
      <c r="I506" s="55">
        <v>0</v>
      </c>
      <c r="J506" s="55">
        <v>2278.87</v>
      </c>
      <c r="K506" s="56">
        <v>27346.38</v>
      </c>
      <c r="L506" s="46">
        <v>29625.25</v>
      </c>
      <c r="M506" s="122"/>
      <c r="N506" s="124">
        <v>27346.38</v>
      </c>
      <c r="O506" s="124">
        <v>20704.98</v>
      </c>
      <c r="P506" s="136"/>
      <c r="Q506" s="124">
        <v>33352.15</v>
      </c>
      <c r="R506" s="124">
        <v>31073.279999999999</v>
      </c>
      <c r="S506" s="47"/>
    </row>
    <row r="507" spans="1:19" ht="9" customHeight="1" x14ac:dyDescent="0.2">
      <c r="A507" s="194"/>
      <c r="B507" s="194"/>
      <c r="C507" s="48" t="s">
        <v>4</v>
      </c>
      <c r="D507" s="49">
        <v>34</v>
      </c>
      <c r="E507" s="50">
        <v>40090432</v>
      </c>
      <c r="F507" s="50">
        <v>0</v>
      </c>
      <c r="G507" s="50">
        <v>0</v>
      </c>
      <c r="H507" s="50">
        <v>12859544</v>
      </c>
      <c r="I507" s="50">
        <v>0</v>
      </c>
      <c r="J507" s="51">
        <v>4412508</v>
      </c>
      <c r="K507" s="50">
        <v>52949975</v>
      </c>
      <c r="L507" s="78">
        <v>57362483</v>
      </c>
      <c r="M507" s="123"/>
      <c r="N507" s="125">
        <v>52949975</v>
      </c>
      <c r="O507" s="125">
        <v>40090432</v>
      </c>
      <c r="P507" s="137"/>
      <c r="Q507" s="125">
        <v>64578767</v>
      </c>
      <c r="R507" s="125">
        <v>60166260</v>
      </c>
      <c r="S507" s="47"/>
    </row>
    <row r="508" spans="1:19" ht="12.75" customHeight="1" x14ac:dyDescent="0.2">
      <c r="A508" s="194"/>
      <c r="B508" s="194"/>
      <c r="C508" s="53" t="s">
        <v>3</v>
      </c>
      <c r="D508" s="54">
        <v>35</v>
      </c>
      <c r="E508" s="55">
        <v>22823.919999999998</v>
      </c>
      <c r="F508" s="55">
        <v>0</v>
      </c>
      <c r="G508" s="55">
        <v>0</v>
      </c>
      <c r="H508" s="55">
        <v>6641.4</v>
      </c>
      <c r="I508" s="55">
        <v>0</v>
      </c>
      <c r="J508" s="55">
        <v>2455.44</v>
      </c>
      <c r="K508" s="56">
        <v>29465.32</v>
      </c>
      <c r="L508" s="46">
        <v>31920.76</v>
      </c>
      <c r="M508" s="122"/>
      <c r="N508" s="124">
        <v>29465.32</v>
      </c>
      <c r="O508" s="124">
        <v>22823.919999999998</v>
      </c>
      <c r="P508" s="136"/>
      <c r="Q508" s="124">
        <v>36029.07</v>
      </c>
      <c r="R508" s="124">
        <v>33573.629999999997</v>
      </c>
      <c r="S508" s="47"/>
    </row>
    <row r="509" spans="1:19" ht="9" customHeight="1" x14ac:dyDescent="0.2">
      <c r="A509" s="195"/>
      <c r="B509" s="195"/>
      <c r="C509" s="58" t="s">
        <v>4</v>
      </c>
      <c r="D509" s="59"/>
      <c r="E509" s="61">
        <v>44193272</v>
      </c>
      <c r="F509" s="61">
        <v>0</v>
      </c>
      <c r="G509" s="61">
        <v>0</v>
      </c>
      <c r="H509" s="61">
        <v>12859544</v>
      </c>
      <c r="I509" s="61">
        <v>0</v>
      </c>
      <c r="J509" s="60">
        <v>4754395</v>
      </c>
      <c r="K509" s="61">
        <v>57052815</v>
      </c>
      <c r="L509" s="78">
        <v>61807210</v>
      </c>
      <c r="M509" s="123"/>
      <c r="N509" s="125">
        <v>57052815</v>
      </c>
      <c r="O509" s="125">
        <v>44193272</v>
      </c>
      <c r="P509" s="137"/>
      <c r="Q509" s="125">
        <v>69762007</v>
      </c>
      <c r="R509" s="125">
        <v>65007613</v>
      </c>
      <c r="S509" s="47"/>
    </row>
    <row r="510" spans="1:19" ht="12.75" customHeight="1" x14ac:dyDescent="0.2">
      <c r="A510" s="196">
        <v>37622</v>
      </c>
      <c r="B510" s="196">
        <v>37986</v>
      </c>
      <c r="C510" s="42" t="s">
        <v>3</v>
      </c>
      <c r="D510" s="43">
        <v>0</v>
      </c>
      <c r="E510" s="44">
        <v>12655.23</v>
      </c>
      <c r="F510" s="44">
        <v>0</v>
      </c>
      <c r="G510" s="44">
        <v>0</v>
      </c>
      <c r="H510" s="44">
        <v>6641.4</v>
      </c>
      <c r="I510" s="44">
        <v>0</v>
      </c>
      <c r="J510" s="44">
        <v>1608.05</v>
      </c>
      <c r="K510" s="45">
        <v>19296.63</v>
      </c>
      <c r="L510" s="46">
        <v>20904.68</v>
      </c>
      <c r="M510" s="122"/>
      <c r="N510" s="124">
        <v>19296.63</v>
      </c>
      <c r="O510" s="124">
        <v>12655.23</v>
      </c>
      <c r="P510" s="136"/>
      <c r="Q510" s="124">
        <v>23182.62</v>
      </c>
      <c r="R510" s="124">
        <v>21574.57</v>
      </c>
      <c r="S510" s="47"/>
    </row>
    <row r="511" spans="1:19" ht="9" customHeight="1" x14ac:dyDescent="0.2">
      <c r="A511" s="197"/>
      <c r="B511" s="197"/>
      <c r="C511" s="48" t="s">
        <v>4</v>
      </c>
      <c r="D511" s="49">
        <v>2</v>
      </c>
      <c r="E511" s="50">
        <v>24503942</v>
      </c>
      <c r="F511" s="50">
        <v>0</v>
      </c>
      <c r="G511" s="50">
        <v>0</v>
      </c>
      <c r="H511" s="50">
        <v>12859544</v>
      </c>
      <c r="I511" s="50">
        <v>0</v>
      </c>
      <c r="J511" s="51">
        <v>3113619</v>
      </c>
      <c r="K511" s="50">
        <v>37363486</v>
      </c>
      <c r="L511" s="78">
        <v>40477105</v>
      </c>
      <c r="M511" s="123"/>
      <c r="N511" s="125">
        <v>37363486</v>
      </c>
      <c r="O511" s="125">
        <v>24503942</v>
      </c>
      <c r="P511" s="137"/>
      <c r="Q511" s="125">
        <v>44887812</v>
      </c>
      <c r="R511" s="125">
        <v>41774193</v>
      </c>
      <c r="S511" s="47"/>
    </row>
    <row r="512" spans="1:19" ht="12.75" customHeight="1" x14ac:dyDescent="0.2">
      <c r="A512" s="194">
        <v>37622</v>
      </c>
      <c r="B512" s="194">
        <v>37986</v>
      </c>
      <c r="C512" s="53" t="s">
        <v>3</v>
      </c>
      <c r="D512" s="54">
        <v>3</v>
      </c>
      <c r="E512" s="55">
        <v>13217</v>
      </c>
      <c r="F512" s="55">
        <v>0</v>
      </c>
      <c r="G512" s="55">
        <v>0</v>
      </c>
      <c r="H512" s="55">
        <v>6641.4</v>
      </c>
      <c r="I512" s="55">
        <v>0</v>
      </c>
      <c r="J512" s="55">
        <v>1654.87</v>
      </c>
      <c r="K512" s="56">
        <v>19858.400000000001</v>
      </c>
      <c r="L512" s="46">
        <v>21513.27</v>
      </c>
      <c r="M512" s="122"/>
      <c r="N512" s="124">
        <v>19858.400000000001</v>
      </c>
      <c r="O512" s="124">
        <v>13217</v>
      </c>
      <c r="P512" s="136"/>
      <c r="Q512" s="124">
        <v>23892.33</v>
      </c>
      <c r="R512" s="124">
        <v>22237.46</v>
      </c>
      <c r="S512" s="47"/>
    </row>
    <row r="513" spans="1:19" ht="9" customHeight="1" x14ac:dyDescent="0.2">
      <c r="A513" s="194"/>
      <c r="B513" s="194"/>
      <c r="C513" s="48" t="s">
        <v>4</v>
      </c>
      <c r="D513" s="49">
        <v>8</v>
      </c>
      <c r="E513" s="50">
        <v>25591681</v>
      </c>
      <c r="F513" s="50">
        <v>0</v>
      </c>
      <c r="G513" s="50">
        <v>0</v>
      </c>
      <c r="H513" s="50">
        <v>12859544</v>
      </c>
      <c r="I513" s="50">
        <v>0</v>
      </c>
      <c r="J513" s="51">
        <v>3204275</v>
      </c>
      <c r="K513" s="50">
        <v>38451224</v>
      </c>
      <c r="L513" s="78">
        <v>41655499</v>
      </c>
      <c r="M513" s="123"/>
      <c r="N513" s="125">
        <v>38451224</v>
      </c>
      <c r="O513" s="125">
        <v>25591681</v>
      </c>
      <c r="P513" s="137"/>
      <c r="Q513" s="125">
        <v>46262002</v>
      </c>
      <c r="R513" s="125">
        <v>43057727</v>
      </c>
      <c r="S513" s="47"/>
    </row>
    <row r="514" spans="1:19" ht="12.75" customHeight="1" x14ac:dyDescent="0.2">
      <c r="A514" s="194"/>
      <c r="B514" s="194"/>
      <c r="C514" s="53" t="s">
        <v>3</v>
      </c>
      <c r="D514" s="54">
        <v>9</v>
      </c>
      <c r="E514" s="55">
        <v>14957.88</v>
      </c>
      <c r="F514" s="55">
        <v>0</v>
      </c>
      <c r="G514" s="55">
        <v>0</v>
      </c>
      <c r="H514" s="55">
        <v>6641.4</v>
      </c>
      <c r="I514" s="55">
        <v>0</v>
      </c>
      <c r="J514" s="55">
        <v>1799.94</v>
      </c>
      <c r="K514" s="56">
        <v>21599.279999999999</v>
      </c>
      <c r="L514" s="46">
        <v>23399.22</v>
      </c>
      <c r="M514" s="122"/>
      <c r="N514" s="124">
        <v>21599.279999999999</v>
      </c>
      <c r="O514" s="124">
        <v>14957.88</v>
      </c>
      <c r="P514" s="136"/>
      <c r="Q514" s="124">
        <v>26091.64</v>
      </c>
      <c r="R514" s="124">
        <v>24291.7</v>
      </c>
      <c r="S514" s="47"/>
    </row>
    <row r="515" spans="1:19" ht="9" customHeight="1" x14ac:dyDescent="0.2">
      <c r="A515" s="194"/>
      <c r="B515" s="194"/>
      <c r="C515" s="48" t="s">
        <v>4</v>
      </c>
      <c r="D515" s="49">
        <v>14</v>
      </c>
      <c r="E515" s="50">
        <v>28962494</v>
      </c>
      <c r="F515" s="50">
        <v>0</v>
      </c>
      <c r="G515" s="50">
        <v>0</v>
      </c>
      <c r="H515" s="50">
        <v>12859544</v>
      </c>
      <c r="I515" s="50">
        <v>0</v>
      </c>
      <c r="J515" s="51">
        <v>3485170</v>
      </c>
      <c r="K515" s="50">
        <v>41822038</v>
      </c>
      <c r="L515" s="78">
        <v>45307208</v>
      </c>
      <c r="M515" s="123"/>
      <c r="N515" s="125">
        <v>41822038</v>
      </c>
      <c r="O515" s="125">
        <v>28962494</v>
      </c>
      <c r="P515" s="137"/>
      <c r="Q515" s="125">
        <v>50520460</v>
      </c>
      <c r="R515" s="125">
        <v>47035290</v>
      </c>
      <c r="S515" s="47"/>
    </row>
    <row r="516" spans="1:19" ht="12.75" customHeight="1" x14ac:dyDescent="0.2">
      <c r="A516" s="194"/>
      <c r="B516" s="194"/>
      <c r="C516" s="53" t="s">
        <v>3</v>
      </c>
      <c r="D516" s="54">
        <v>15</v>
      </c>
      <c r="E516" s="55">
        <v>16989.62</v>
      </c>
      <c r="F516" s="55">
        <v>0</v>
      </c>
      <c r="G516" s="55">
        <v>0</v>
      </c>
      <c r="H516" s="55">
        <v>6641.4</v>
      </c>
      <c r="I516" s="55">
        <v>0</v>
      </c>
      <c r="J516" s="55">
        <v>1969.25</v>
      </c>
      <c r="K516" s="56">
        <v>23631.02</v>
      </c>
      <c r="L516" s="46">
        <v>25600.27</v>
      </c>
      <c r="M516" s="122"/>
      <c r="N516" s="124">
        <v>23631.02</v>
      </c>
      <c r="O516" s="124">
        <v>16989.62</v>
      </c>
      <c r="P516" s="136"/>
      <c r="Q516" s="124">
        <v>28658.400000000001</v>
      </c>
      <c r="R516" s="124">
        <v>26689.15</v>
      </c>
      <c r="S516" s="47"/>
    </row>
    <row r="517" spans="1:19" ht="9" customHeight="1" x14ac:dyDescent="0.2">
      <c r="A517" s="194"/>
      <c r="B517" s="194"/>
      <c r="C517" s="48" t="s">
        <v>4</v>
      </c>
      <c r="D517" s="49">
        <v>20</v>
      </c>
      <c r="E517" s="50">
        <v>32896492</v>
      </c>
      <c r="F517" s="50">
        <v>0</v>
      </c>
      <c r="G517" s="50">
        <v>0</v>
      </c>
      <c r="H517" s="50">
        <v>12859544</v>
      </c>
      <c r="I517" s="50">
        <v>0</v>
      </c>
      <c r="J517" s="51">
        <v>3813000</v>
      </c>
      <c r="K517" s="50">
        <v>45756035</v>
      </c>
      <c r="L517" s="78">
        <v>49569035</v>
      </c>
      <c r="M517" s="123"/>
      <c r="N517" s="125">
        <v>45756035</v>
      </c>
      <c r="O517" s="125">
        <v>32896492</v>
      </c>
      <c r="P517" s="137"/>
      <c r="Q517" s="125">
        <v>55490400</v>
      </c>
      <c r="R517" s="125">
        <v>51677400</v>
      </c>
      <c r="S517" s="47"/>
    </row>
    <row r="518" spans="1:19" ht="12.75" customHeight="1" x14ac:dyDescent="0.2">
      <c r="A518" s="194"/>
      <c r="B518" s="194"/>
      <c r="C518" s="53" t="s">
        <v>3</v>
      </c>
      <c r="D518" s="54">
        <v>21</v>
      </c>
      <c r="E518" s="55">
        <v>19163.11</v>
      </c>
      <c r="F518" s="55">
        <v>0</v>
      </c>
      <c r="G518" s="55">
        <v>0</v>
      </c>
      <c r="H518" s="55">
        <v>6641.4</v>
      </c>
      <c r="I518" s="55">
        <v>0</v>
      </c>
      <c r="J518" s="55">
        <v>2150.38</v>
      </c>
      <c r="K518" s="56">
        <v>25804.51</v>
      </c>
      <c r="L518" s="46">
        <v>27954.89</v>
      </c>
      <c r="M518" s="122"/>
      <c r="N518" s="124">
        <v>25804.51</v>
      </c>
      <c r="O518" s="124">
        <v>19163.11</v>
      </c>
      <c r="P518" s="136"/>
      <c r="Q518" s="124">
        <v>31404.25</v>
      </c>
      <c r="R518" s="124">
        <v>29253.87</v>
      </c>
      <c r="S518" s="47"/>
    </row>
    <row r="519" spans="1:19" ht="9" customHeight="1" x14ac:dyDescent="0.2">
      <c r="A519" s="194"/>
      <c r="B519" s="194"/>
      <c r="C519" s="48" t="s">
        <v>4</v>
      </c>
      <c r="D519" s="49">
        <v>27</v>
      </c>
      <c r="E519" s="50">
        <v>37104955</v>
      </c>
      <c r="F519" s="50">
        <v>0</v>
      </c>
      <c r="G519" s="50">
        <v>0</v>
      </c>
      <c r="H519" s="50">
        <v>12859544</v>
      </c>
      <c r="I519" s="50">
        <v>0</v>
      </c>
      <c r="J519" s="51">
        <v>4163716</v>
      </c>
      <c r="K519" s="50">
        <v>49964499</v>
      </c>
      <c r="L519" s="78">
        <v>54128215</v>
      </c>
      <c r="M519" s="123"/>
      <c r="N519" s="125">
        <v>49964499</v>
      </c>
      <c r="O519" s="125">
        <v>37104955</v>
      </c>
      <c r="P519" s="137"/>
      <c r="Q519" s="125">
        <v>60807107</v>
      </c>
      <c r="R519" s="125">
        <v>56643391</v>
      </c>
      <c r="S519" s="47"/>
    </row>
    <row r="520" spans="1:19" ht="12.75" customHeight="1" x14ac:dyDescent="0.2">
      <c r="A520" s="194"/>
      <c r="B520" s="194"/>
      <c r="C520" s="53" t="s">
        <v>3</v>
      </c>
      <c r="D520" s="54">
        <v>28</v>
      </c>
      <c r="E520" s="55">
        <v>21396.3</v>
      </c>
      <c r="F520" s="55">
        <v>0</v>
      </c>
      <c r="G520" s="55">
        <v>0</v>
      </c>
      <c r="H520" s="55">
        <v>6641.4</v>
      </c>
      <c r="I520" s="55">
        <v>0</v>
      </c>
      <c r="J520" s="55">
        <v>2336.48</v>
      </c>
      <c r="K520" s="56">
        <v>28037.7</v>
      </c>
      <c r="L520" s="46">
        <v>30374.18</v>
      </c>
      <c r="M520" s="122"/>
      <c r="N520" s="124">
        <v>28037.7</v>
      </c>
      <c r="O520" s="124">
        <v>21396.3</v>
      </c>
      <c r="P520" s="136"/>
      <c r="Q520" s="124">
        <v>34225.51</v>
      </c>
      <c r="R520" s="124">
        <v>31889.03</v>
      </c>
      <c r="S520" s="47"/>
    </row>
    <row r="521" spans="1:19" ht="9" customHeight="1" x14ac:dyDescent="0.2">
      <c r="A521" s="194"/>
      <c r="B521" s="194"/>
      <c r="C521" s="48" t="s">
        <v>4</v>
      </c>
      <c r="D521" s="49">
        <v>34</v>
      </c>
      <c r="E521" s="50">
        <v>41429014</v>
      </c>
      <c r="F521" s="50">
        <v>0</v>
      </c>
      <c r="G521" s="50">
        <v>0</v>
      </c>
      <c r="H521" s="50">
        <v>12859544</v>
      </c>
      <c r="I521" s="50">
        <v>0</v>
      </c>
      <c r="J521" s="51">
        <v>4524056</v>
      </c>
      <c r="K521" s="50">
        <v>54288557</v>
      </c>
      <c r="L521" s="78">
        <v>58812614</v>
      </c>
      <c r="M521" s="123"/>
      <c r="N521" s="125">
        <v>54288557</v>
      </c>
      <c r="O521" s="125">
        <v>41429014</v>
      </c>
      <c r="P521" s="137"/>
      <c r="Q521" s="125">
        <v>66269828</v>
      </c>
      <c r="R521" s="125">
        <v>61745772</v>
      </c>
      <c r="S521" s="47"/>
    </row>
    <row r="522" spans="1:19" ht="12.75" customHeight="1" x14ac:dyDescent="0.2">
      <c r="A522" s="194"/>
      <c r="B522" s="194"/>
      <c r="C522" s="53" t="s">
        <v>3</v>
      </c>
      <c r="D522" s="54">
        <v>35</v>
      </c>
      <c r="E522" s="55">
        <v>23568.639999999999</v>
      </c>
      <c r="F522" s="55">
        <v>0</v>
      </c>
      <c r="G522" s="55">
        <v>0</v>
      </c>
      <c r="H522" s="55">
        <v>6641.4</v>
      </c>
      <c r="I522" s="55">
        <v>0</v>
      </c>
      <c r="J522" s="55">
        <v>2517.5</v>
      </c>
      <c r="K522" s="56">
        <v>30210.04</v>
      </c>
      <c r="L522" s="46">
        <v>32727.54</v>
      </c>
      <c r="M522" s="122"/>
      <c r="N522" s="124">
        <v>30210.04</v>
      </c>
      <c r="O522" s="124">
        <v>23568.639999999999</v>
      </c>
      <c r="P522" s="136"/>
      <c r="Q522" s="124">
        <v>36969.9</v>
      </c>
      <c r="R522" s="124">
        <v>34452.400000000001</v>
      </c>
      <c r="S522" s="47"/>
    </row>
    <row r="523" spans="1:19" ht="9" customHeight="1" x14ac:dyDescent="0.2">
      <c r="A523" s="195"/>
      <c r="B523" s="195"/>
      <c r="C523" s="58" t="s">
        <v>4</v>
      </c>
      <c r="D523" s="59"/>
      <c r="E523" s="61">
        <v>45635251</v>
      </c>
      <c r="F523" s="61">
        <v>0</v>
      </c>
      <c r="G523" s="61">
        <v>0</v>
      </c>
      <c r="H523" s="61">
        <v>12859544</v>
      </c>
      <c r="I523" s="61">
        <v>0</v>
      </c>
      <c r="J523" s="60">
        <v>4874560</v>
      </c>
      <c r="K523" s="61">
        <v>58494794</v>
      </c>
      <c r="L523" s="78">
        <v>63369354</v>
      </c>
      <c r="M523" s="123"/>
      <c r="N523" s="125">
        <v>58494794</v>
      </c>
      <c r="O523" s="125">
        <v>45635251</v>
      </c>
      <c r="P523" s="137"/>
      <c r="Q523" s="125">
        <v>71583708</v>
      </c>
      <c r="R523" s="125">
        <v>66709149</v>
      </c>
      <c r="S523" s="47"/>
    </row>
    <row r="524" spans="1:19" ht="12.75" customHeight="1" x14ac:dyDescent="0.2">
      <c r="A524" s="196">
        <v>37987</v>
      </c>
      <c r="B524" s="196">
        <v>38383</v>
      </c>
      <c r="C524" s="42" t="s">
        <v>3</v>
      </c>
      <c r="D524" s="43">
        <v>0</v>
      </c>
      <c r="E524" s="44">
        <v>13062.63</v>
      </c>
      <c r="F524" s="44">
        <v>0</v>
      </c>
      <c r="G524" s="44">
        <v>0</v>
      </c>
      <c r="H524" s="44">
        <v>6641.4</v>
      </c>
      <c r="I524" s="44">
        <v>0</v>
      </c>
      <c r="J524" s="44">
        <v>1642</v>
      </c>
      <c r="K524" s="45">
        <v>19704.03</v>
      </c>
      <c r="L524" s="46">
        <v>21346.03</v>
      </c>
      <c r="M524" s="122"/>
      <c r="N524" s="124">
        <v>19704.03</v>
      </c>
      <c r="O524" s="124">
        <v>13062.63</v>
      </c>
      <c r="P524" s="136"/>
      <c r="Q524" s="124">
        <v>23697.3</v>
      </c>
      <c r="R524" s="124">
        <v>22055.3</v>
      </c>
      <c r="S524" s="47"/>
    </row>
    <row r="525" spans="1:19" ht="9" customHeight="1" x14ac:dyDescent="0.2">
      <c r="A525" s="197"/>
      <c r="B525" s="197"/>
      <c r="C525" s="48" t="s">
        <v>4</v>
      </c>
      <c r="D525" s="49">
        <v>2</v>
      </c>
      <c r="E525" s="50">
        <v>25292779</v>
      </c>
      <c r="F525" s="50">
        <v>0</v>
      </c>
      <c r="G525" s="50">
        <v>0</v>
      </c>
      <c r="H525" s="50">
        <v>12859544</v>
      </c>
      <c r="I525" s="50">
        <v>0</v>
      </c>
      <c r="J525" s="51">
        <v>3179355</v>
      </c>
      <c r="K525" s="50">
        <v>38152322</v>
      </c>
      <c r="L525" s="78">
        <v>41331678</v>
      </c>
      <c r="M525" s="123"/>
      <c r="N525" s="125">
        <v>38152322</v>
      </c>
      <c r="O525" s="125">
        <v>25292779</v>
      </c>
      <c r="P525" s="137"/>
      <c r="Q525" s="125">
        <v>45884371</v>
      </c>
      <c r="R525" s="125">
        <v>42705016</v>
      </c>
      <c r="S525" s="47"/>
    </row>
    <row r="526" spans="1:19" ht="12.75" customHeight="1" x14ac:dyDescent="0.2">
      <c r="A526" s="194">
        <v>37987</v>
      </c>
      <c r="B526" s="194">
        <v>38383</v>
      </c>
      <c r="C526" s="53" t="s">
        <v>3</v>
      </c>
      <c r="D526" s="54">
        <v>3</v>
      </c>
      <c r="E526" s="55">
        <v>13636.28</v>
      </c>
      <c r="F526" s="55">
        <v>0</v>
      </c>
      <c r="G526" s="55">
        <v>0</v>
      </c>
      <c r="H526" s="55">
        <v>6641.4</v>
      </c>
      <c r="I526" s="55">
        <v>0</v>
      </c>
      <c r="J526" s="55">
        <v>1689.81</v>
      </c>
      <c r="K526" s="56">
        <v>20277.68</v>
      </c>
      <c r="L526" s="46">
        <v>21967.49</v>
      </c>
      <c r="M526" s="122"/>
      <c r="N526" s="124">
        <v>20277.68</v>
      </c>
      <c r="O526" s="124">
        <v>13636.28</v>
      </c>
      <c r="P526" s="136"/>
      <c r="Q526" s="124">
        <v>24422.02</v>
      </c>
      <c r="R526" s="124">
        <v>22732.21</v>
      </c>
      <c r="S526" s="47"/>
    </row>
    <row r="527" spans="1:19" ht="9" customHeight="1" x14ac:dyDescent="0.2">
      <c r="A527" s="194"/>
      <c r="B527" s="194"/>
      <c r="C527" s="48" t="s">
        <v>4</v>
      </c>
      <c r="D527" s="49">
        <v>8</v>
      </c>
      <c r="E527" s="50">
        <v>26403520</v>
      </c>
      <c r="F527" s="50">
        <v>0</v>
      </c>
      <c r="G527" s="50">
        <v>0</v>
      </c>
      <c r="H527" s="50">
        <v>12859544</v>
      </c>
      <c r="I527" s="50">
        <v>0</v>
      </c>
      <c r="J527" s="51">
        <v>3271928</v>
      </c>
      <c r="K527" s="50">
        <v>39263063</v>
      </c>
      <c r="L527" s="78">
        <v>42534992</v>
      </c>
      <c r="M527" s="123"/>
      <c r="N527" s="125">
        <v>39263063</v>
      </c>
      <c r="O527" s="125">
        <v>26403520</v>
      </c>
      <c r="P527" s="137"/>
      <c r="Q527" s="125">
        <v>47287625</v>
      </c>
      <c r="R527" s="125">
        <v>44015696</v>
      </c>
      <c r="S527" s="47"/>
    </row>
    <row r="528" spans="1:19" ht="12.75" customHeight="1" x14ac:dyDescent="0.2">
      <c r="A528" s="194"/>
      <c r="B528" s="194"/>
      <c r="C528" s="53" t="s">
        <v>3</v>
      </c>
      <c r="D528" s="54">
        <v>9</v>
      </c>
      <c r="E528" s="55">
        <v>15413.88</v>
      </c>
      <c r="F528" s="55">
        <v>0</v>
      </c>
      <c r="G528" s="55">
        <v>0</v>
      </c>
      <c r="H528" s="55">
        <v>6641.4</v>
      </c>
      <c r="I528" s="55">
        <v>0</v>
      </c>
      <c r="J528" s="55">
        <v>1837.94</v>
      </c>
      <c r="K528" s="56">
        <v>22055.279999999999</v>
      </c>
      <c r="L528" s="46">
        <v>23893.22</v>
      </c>
      <c r="M528" s="122"/>
      <c r="N528" s="124">
        <v>22055.279999999999</v>
      </c>
      <c r="O528" s="124">
        <v>15413.88</v>
      </c>
      <c r="P528" s="136"/>
      <c r="Q528" s="124">
        <v>26667.72</v>
      </c>
      <c r="R528" s="124">
        <v>24829.78</v>
      </c>
      <c r="S528" s="47"/>
    </row>
    <row r="529" spans="1:19" ht="9" customHeight="1" x14ac:dyDescent="0.2">
      <c r="A529" s="194"/>
      <c r="B529" s="194"/>
      <c r="C529" s="48" t="s">
        <v>4</v>
      </c>
      <c r="D529" s="49">
        <v>14</v>
      </c>
      <c r="E529" s="50">
        <v>29845433</v>
      </c>
      <c r="F529" s="50">
        <v>0</v>
      </c>
      <c r="G529" s="50">
        <v>0</v>
      </c>
      <c r="H529" s="50">
        <v>12859544</v>
      </c>
      <c r="I529" s="50">
        <v>0</v>
      </c>
      <c r="J529" s="51">
        <v>3558748</v>
      </c>
      <c r="K529" s="50">
        <v>42704977</v>
      </c>
      <c r="L529" s="78">
        <v>46263725</v>
      </c>
      <c r="M529" s="123"/>
      <c r="N529" s="125">
        <v>42704977</v>
      </c>
      <c r="O529" s="125">
        <v>29845433</v>
      </c>
      <c r="P529" s="137"/>
      <c r="Q529" s="125">
        <v>51635906</v>
      </c>
      <c r="R529" s="125">
        <v>48077158</v>
      </c>
      <c r="S529" s="47"/>
    </row>
    <row r="530" spans="1:19" ht="12.75" customHeight="1" x14ac:dyDescent="0.2">
      <c r="A530" s="194"/>
      <c r="B530" s="194"/>
      <c r="C530" s="53" t="s">
        <v>3</v>
      </c>
      <c r="D530" s="54">
        <v>15</v>
      </c>
      <c r="E530" s="55">
        <v>17488.580000000002</v>
      </c>
      <c r="F530" s="55">
        <v>0</v>
      </c>
      <c r="G530" s="55">
        <v>0</v>
      </c>
      <c r="H530" s="55">
        <v>6641.4</v>
      </c>
      <c r="I530" s="55">
        <v>0</v>
      </c>
      <c r="J530" s="55">
        <v>2010.83</v>
      </c>
      <c r="K530" s="56">
        <v>24129.98</v>
      </c>
      <c r="L530" s="46">
        <v>26140.81</v>
      </c>
      <c r="M530" s="122"/>
      <c r="N530" s="124">
        <v>24129.98</v>
      </c>
      <c r="O530" s="124">
        <v>17488.580000000002</v>
      </c>
      <c r="P530" s="136"/>
      <c r="Q530" s="124">
        <v>29288.75</v>
      </c>
      <c r="R530" s="124">
        <v>27277.919999999998</v>
      </c>
      <c r="S530" s="47"/>
    </row>
    <row r="531" spans="1:19" ht="9" customHeight="1" x14ac:dyDescent="0.2">
      <c r="A531" s="194"/>
      <c r="B531" s="194"/>
      <c r="C531" s="48" t="s">
        <v>4</v>
      </c>
      <c r="D531" s="49">
        <v>20</v>
      </c>
      <c r="E531" s="50">
        <v>33862613</v>
      </c>
      <c r="F531" s="50">
        <v>0</v>
      </c>
      <c r="G531" s="50">
        <v>0</v>
      </c>
      <c r="H531" s="50">
        <v>12859544</v>
      </c>
      <c r="I531" s="50">
        <v>0</v>
      </c>
      <c r="J531" s="51">
        <v>3893510</v>
      </c>
      <c r="K531" s="50">
        <v>46722156</v>
      </c>
      <c r="L531" s="78">
        <v>50615666</v>
      </c>
      <c r="M531" s="123"/>
      <c r="N531" s="125">
        <v>46722156</v>
      </c>
      <c r="O531" s="125">
        <v>33862613</v>
      </c>
      <c r="P531" s="137"/>
      <c r="Q531" s="125">
        <v>56710928</v>
      </c>
      <c r="R531" s="125">
        <v>52817418</v>
      </c>
      <c r="S531" s="47"/>
    </row>
    <row r="532" spans="1:19" ht="12.75" customHeight="1" x14ac:dyDescent="0.2">
      <c r="A532" s="194"/>
      <c r="B532" s="194"/>
      <c r="C532" s="53" t="s">
        <v>3</v>
      </c>
      <c r="D532" s="54">
        <v>21</v>
      </c>
      <c r="E532" s="55">
        <v>19707.91</v>
      </c>
      <c r="F532" s="55">
        <v>0</v>
      </c>
      <c r="G532" s="55">
        <v>0</v>
      </c>
      <c r="H532" s="55">
        <v>6641.4</v>
      </c>
      <c r="I532" s="55">
        <v>0</v>
      </c>
      <c r="J532" s="55">
        <v>2195.7800000000002</v>
      </c>
      <c r="K532" s="56">
        <v>26349.31</v>
      </c>
      <c r="L532" s="46">
        <v>28545.09</v>
      </c>
      <c r="M532" s="122"/>
      <c r="N532" s="124">
        <v>26349.31</v>
      </c>
      <c r="O532" s="124">
        <v>19707.91</v>
      </c>
      <c r="P532" s="136"/>
      <c r="Q532" s="124">
        <v>32092.51</v>
      </c>
      <c r="R532" s="124">
        <v>29896.73</v>
      </c>
      <c r="S532" s="47"/>
    </row>
    <row r="533" spans="1:19" ht="9" customHeight="1" x14ac:dyDescent="0.2">
      <c r="A533" s="194"/>
      <c r="B533" s="194"/>
      <c r="C533" s="48" t="s">
        <v>4</v>
      </c>
      <c r="D533" s="49">
        <v>27</v>
      </c>
      <c r="E533" s="50">
        <v>38159835</v>
      </c>
      <c r="F533" s="50">
        <v>0</v>
      </c>
      <c r="G533" s="50">
        <v>0</v>
      </c>
      <c r="H533" s="50">
        <v>12859544</v>
      </c>
      <c r="I533" s="50">
        <v>0</v>
      </c>
      <c r="J533" s="51">
        <v>4251623</v>
      </c>
      <c r="K533" s="50">
        <v>51019378</v>
      </c>
      <c r="L533" s="78">
        <v>55271001</v>
      </c>
      <c r="M533" s="123"/>
      <c r="N533" s="125">
        <v>51019378</v>
      </c>
      <c r="O533" s="125">
        <v>38159835</v>
      </c>
      <c r="P533" s="137"/>
      <c r="Q533" s="125">
        <v>62139764</v>
      </c>
      <c r="R533" s="125">
        <v>57888141</v>
      </c>
      <c r="S533" s="47"/>
    </row>
    <row r="534" spans="1:19" ht="12.75" customHeight="1" x14ac:dyDescent="0.2">
      <c r="A534" s="194"/>
      <c r="B534" s="194"/>
      <c r="C534" s="53" t="s">
        <v>3</v>
      </c>
      <c r="D534" s="54">
        <v>28</v>
      </c>
      <c r="E534" s="55">
        <v>21988.26</v>
      </c>
      <c r="F534" s="55">
        <v>0</v>
      </c>
      <c r="G534" s="55">
        <v>0</v>
      </c>
      <c r="H534" s="55">
        <v>6641.4</v>
      </c>
      <c r="I534" s="55">
        <v>0</v>
      </c>
      <c r="J534" s="55">
        <v>2385.81</v>
      </c>
      <c r="K534" s="56">
        <v>28629.66</v>
      </c>
      <c r="L534" s="46">
        <v>31015.47</v>
      </c>
      <c r="M534" s="122"/>
      <c r="N534" s="124">
        <v>28629.66</v>
      </c>
      <c r="O534" s="124">
        <v>21988.26</v>
      </c>
      <c r="P534" s="136"/>
      <c r="Q534" s="124">
        <v>34973.360000000001</v>
      </c>
      <c r="R534" s="124">
        <v>32587.55</v>
      </c>
      <c r="S534" s="47"/>
    </row>
    <row r="535" spans="1:19" ht="9" customHeight="1" x14ac:dyDescent="0.2">
      <c r="A535" s="194"/>
      <c r="B535" s="194"/>
      <c r="C535" s="48" t="s">
        <v>4</v>
      </c>
      <c r="D535" s="49">
        <v>34</v>
      </c>
      <c r="E535" s="50">
        <v>42575208</v>
      </c>
      <c r="F535" s="50">
        <v>0</v>
      </c>
      <c r="G535" s="50">
        <v>0</v>
      </c>
      <c r="H535" s="50">
        <v>12859544</v>
      </c>
      <c r="I535" s="50">
        <v>0</v>
      </c>
      <c r="J535" s="51">
        <v>4619572</v>
      </c>
      <c r="K535" s="50">
        <v>55434752</v>
      </c>
      <c r="L535" s="78">
        <v>60054324</v>
      </c>
      <c r="M535" s="123"/>
      <c r="N535" s="125">
        <v>55434752</v>
      </c>
      <c r="O535" s="125">
        <v>42575208</v>
      </c>
      <c r="P535" s="137"/>
      <c r="Q535" s="125">
        <v>67717868</v>
      </c>
      <c r="R535" s="125">
        <v>63098295</v>
      </c>
      <c r="S535" s="47"/>
    </row>
    <row r="536" spans="1:19" ht="12.75" customHeight="1" x14ac:dyDescent="0.2">
      <c r="A536" s="194"/>
      <c r="B536" s="194"/>
      <c r="C536" s="53" t="s">
        <v>3</v>
      </c>
      <c r="D536" s="54">
        <v>35</v>
      </c>
      <c r="E536" s="55">
        <v>24206.44</v>
      </c>
      <c r="F536" s="55">
        <v>0</v>
      </c>
      <c r="G536" s="55">
        <v>0</v>
      </c>
      <c r="H536" s="55">
        <v>6641.4</v>
      </c>
      <c r="I536" s="55">
        <v>0</v>
      </c>
      <c r="J536" s="55">
        <v>2570.65</v>
      </c>
      <c r="K536" s="56">
        <v>30847.84</v>
      </c>
      <c r="L536" s="46">
        <v>33418.49</v>
      </c>
      <c r="M536" s="122"/>
      <c r="N536" s="124">
        <v>30847.84</v>
      </c>
      <c r="O536" s="124">
        <v>24206.44</v>
      </c>
      <c r="P536" s="136"/>
      <c r="Q536" s="124">
        <v>37775.65</v>
      </c>
      <c r="R536" s="124">
        <v>35205</v>
      </c>
      <c r="S536" s="47"/>
    </row>
    <row r="537" spans="1:19" ht="9" customHeight="1" x14ac:dyDescent="0.2">
      <c r="A537" s="195"/>
      <c r="B537" s="195"/>
      <c r="C537" s="58" t="s">
        <v>4</v>
      </c>
      <c r="D537" s="59"/>
      <c r="E537" s="61">
        <v>46870204</v>
      </c>
      <c r="F537" s="61">
        <v>0</v>
      </c>
      <c r="G537" s="61">
        <v>0</v>
      </c>
      <c r="H537" s="61">
        <v>12859544</v>
      </c>
      <c r="I537" s="61">
        <v>0</v>
      </c>
      <c r="J537" s="60">
        <v>4977472</v>
      </c>
      <c r="K537" s="61">
        <v>59729747</v>
      </c>
      <c r="L537" s="78">
        <v>64707220</v>
      </c>
      <c r="M537" s="123"/>
      <c r="N537" s="125">
        <v>59729747</v>
      </c>
      <c r="O537" s="125">
        <v>46870204</v>
      </c>
      <c r="P537" s="137"/>
      <c r="Q537" s="125">
        <v>73143858</v>
      </c>
      <c r="R537" s="125">
        <v>68166385</v>
      </c>
      <c r="S537" s="47"/>
    </row>
    <row r="538" spans="1:19" ht="12.75" customHeight="1" x14ac:dyDescent="0.2">
      <c r="A538" s="196">
        <v>38384</v>
      </c>
      <c r="B538" s="196">
        <v>38717</v>
      </c>
      <c r="C538" s="42" t="s">
        <v>3</v>
      </c>
      <c r="D538" s="43">
        <v>0</v>
      </c>
      <c r="E538" s="44">
        <v>13589.19</v>
      </c>
      <c r="F538" s="44">
        <v>0</v>
      </c>
      <c r="G538" s="44">
        <v>0</v>
      </c>
      <c r="H538" s="44">
        <v>6641.4</v>
      </c>
      <c r="I538" s="44">
        <v>0</v>
      </c>
      <c r="J538" s="44">
        <v>1685.88</v>
      </c>
      <c r="K538" s="45">
        <v>20230.59</v>
      </c>
      <c r="L538" s="46">
        <v>21916.47</v>
      </c>
      <c r="M538" s="122"/>
      <c r="N538" s="124">
        <v>20230.59</v>
      </c>
      <c r="O538" s="124">
        <v>13589.19</v>
      </c>
      <c r="P538" s="136"/>
      <c r="Q538" s="124">
        <v>24362.52</v>
      </c>
      <c r="R538" s="124">
        <v>22676.639999999999</v>
      </c>
      <c r="S538" s="47"/>
    </row>
    <row r="539" spans="1:19" ht="9" customHeight="1" x14ac:dyDescent="0.2">
      <c r="A539" s="197"/>
      <c r="B539" s="197"/>
      <c r="C539" s="48" t="s">
        <v>4</v>
      </c>
      <c r="D539" s="49">
        <v>2</v>
      </c>
      <c r="E539" s="50">
        <v>26312341</v>
      </c>
      <c r="F539" s="50">
        <v>0</v>
      </c>
      <c r="G539" s="50">
        <v>0</v>
      </c>
      <c r="H539" s="50">
        <v>12859544</v>
      </c>
      <c r="I539" s="50">
        <v>0</v>
      </c>
      <c r="J539" s="51">
        <v>3264319</v>
      </c>
      <c r="K539" s="50">
        <v>39171884</v>
      </c>
      <c r="L539" s="78">
        <v>42436203</v>
      </c>
      <c r="M539" s="123"/>
      <c r="N539" s="125">
        <v>39171884</v>
      </c>
      <c r="O539" s="125">
        <v>26312341</v>
      </c>
      <c r="P539" s="137"/>
      <c r="Q539" s="125">
        <v>47172417</v>
      </c>
      <c r="R539" s="125">
        <v>43908098</v>
      </c>
      <c r="S539" s="47"/>
    </row>
    <row r="540" spans="1:19" ht="12.75" customHeight="1" x14ac:dyDescent="0.2">
      <c r="A540" s="194">
        <v>38384</v>
      </c>
      <c r="B540" s="194">
        <v>38717</v>
      </c>
      <c r="C540" s="53" t="s">
        <v>3</v>
      </c>
      <c r="D540" s="54">
        <v>3</v>
      </c>
      <c r="E540" s="55">
        <v>14178.2</v>
      </c>
      <c r="F540" s="55">
        <v>0</v>
      </c>
      <c r="G540" s="55">
        <v>0</v>
      </c>
      <c r="H540" s="55">
        <v>6641.4</v>
      </c>
      <c r="I540" s="55">
        <v>0</v>
      </c>
      <c r="J540" s="55">
        <v>1734.97</v>
      </c>
      <c r="K540" s="56">
        <v>20819.599999999999</v>
      </c>
      <c r="L540" s="46">
        <v>22554.57</v>
      </c>
      <c r="M540" s="122"/>
      <c r="N540" s="124">
        <v>20819.599999999999</v>
      </c>
      <c r="O540" s="124">
        <v>14178.2</v>
      </c>
      <c r="P540" s="136"/>
      <c r="Q540" s="124">
        <v>25106.65</v>
      </c>
      <c r="R540" s="124">
        <v>23371.68</v>
      </c>
      <c r="S540" s="47"/>
    </row>
    <row r="541" spans="1:19" ht="9" customHeight="1" x14ac:dyDescent="0.2">
      <c r="A541" s="194"/>
      <c r="B541" s="194"/>
      <c r="C541" s="48" t="s">
        <v>4</v>
      </c>
      <c r="D541" s="49">
        <v>8</v>
      </c>
      <c r="E541" s="50">
        <v>27452823</v>
      </c>
      <c r="F541" s="50">
        <v>0</v>
      </c>
      <c r="G541" s="50">
        <v>0</v>
      </c>
      <c r="H541" s="50">
        <v>12859544</v>
      </c>
      <c r="I541" s="50">
        <v>0</v>
      </c>
      <c r="J541" s="51">
        <v>3359370</v>
      </c>
      <c r="K541" s="50">
        <v>40312367</v>
      </c>
      <c r="L541" s="78">
        <v>43671737</v>
      </c>
      <c r="M541" s="123"/>
      <c r="N541" s="125">
        <v>40312367</v>
      </c>
      <c r="O541" s="125">
        <v>27452823</v>
      </c>
      <c r="P541" s="137"/>
      <c r="Q541" s="125">
        <v>48613253</v>
      </c>
      <c r="R541" s="125">
        <v>45253883</v>
      </c>
      <c r="S541" s="47"/>
    </row>
    <row r="542" spans="1:19" ht="12.75" customHeight="1" x14ac:dyDescent="0.2">
      <c r="A542" s="194"/>
      <c r="B542" s="194"/>
      <c r="C542" s="53" t="s">
        <v>3</v>
      </c>
      <c r="D542" s="54">
        <v>9</v>
      </c>
      <c r="E542" s="55">
        <v>16003.32</v>
      </c>
      <c r="F542" s="55">
        <v>0</v>
      </c>
      <c r="G542" s="55">
        <v>0</v>
      </c>
      <c r="H542" s="55">
        <v>6641.4</v>
      </c>
      <c r="I542" s="55">
        <v>0</v>
      </c>
      <c r="J542" s="55">
        <v>1887.06</v>
      </c>
      <c r="K542" s="56">
        <v>22644.720000000001</v>
      </c>
      <c r="L542" s="46">
        <v>24531.78</v>
      </c>
      <c r="M542" s="122"/>
      <c r="N542" s="124">
        <v>22644.720000000001</v>
      </c>
      <c r="O542" s="124">
        <v>16003.32</v>
      </c>
      <c r="P542" s="136"/>
      <c r="Q542" s="124">
        <v>27412.38</v>
      </c>
      <c r="R542" s="124">
        <v>25525.32</v>
      </c>
      <c r="S542" s="47"/>
    </row>
    <row r="543" spans="1:19" ht="9" customHeight="1" x14ac:dyDescent="0.2">
      <c r="A543" s="194"/>
      <c r="B543" s="194"/>
      <c r="C543" s="48" t="s">
        <v>4</v>
      </c>
      <c r="D543" s="49">
        <v>14</v>
      </c>
      <c r="E543" s="50">
        <v>30986748</v>
      </c>
      <c r="F543" s="50">
        <v>0</v>
      </c>
      <c r="G543" s="50">
        <v>0</v>
      </c>
      <c r="H543" s="50">
        <v>12859544</v>
      </c>
      <c r="I543" s="50">
        <v>0</v>
      </c>
      <c r="J543" s="51">
        <v>3653858</v>
      </c>
      <c r="K543" s="50">
        <v>43846292</v>
      </c>
      <c r="L543" s="78">
        <v>47500150</v>
      </c>
      <c r="M543" s="123"/>
      <c r="N543" s="125">
        <v>43846292</v>
      </c>
      <c r="O543" s="125">
        <v>30986748</v>
      </c>
      <c r="P543" s="137"/>
      <c r="Q543" s="125">
        <v>53077769</v>
      </c>
      <c r="R543" s="125">
        <v>49423911</v>
      </c>
      <c r="S543" s="47"/>
    </row>
    <row r="544" spans="1:19" ht="12.75" customHeight="1" x14ac:dyDescent="0.2">
      <c r="A544" s="194"/>
      <c r="B544" s="194"/>
      <c r="C544" s="53" t="s">
        <v>3</v>
      </c>
      <c r="D544" s="54">
        <v>15</v>
      </c>
      <c r="E544" s="55">
        <v>18133.46</v>
      </c>
      <c r="F544" s="55">
        <v>0</v>
      </c>
      <c r="G544" s="55">
        <v>0</v>
      </c>
      <c r="H544" s="55">
        <v>6641.4</v>
      </c>
      <c r="I544" s="55">
        <v>0</v>
      </c>
      <c r="J544" s="55">
        <v>2064.5700000000002</v>
      </c>
      <c r="K544" s="56">
        <v>24774.86</v>
      </c>
      <c r="L544" s="46">
        <v>26839.43</v>
      </c>
      <c r="M544" s="122"/>
      <c r="N544" s="124">
        <v>24774.86</v>
      </c>
      <c r="O544" s="124">
        <v>18133.46</v>
      </c>
      <c r="P544" s="136"/>
      <c r="Q544" s="124">
        <v>30103.45</v>
      </c>
      <c r="R544" s="124">
        <v>28038.880000000001</v>
      </c>
      <c r="S544" s="47"/>
    </row>
    <row r="545" spans="1:19" ht="9" customHeight="1" x14ac:dyDescent="0.2">
      <c r="A545" s="194"/>
      <c r="B545" s="194"/>
      <c r="C545" s="48" t="s">
        <v>4</v>
      </c>
      <c r="D545" s="49">
        <v>20</v>
      </c>
      <c r="E545" s="50">
        <v>35111275</v>
      </c>
      <c r="F545" s="50">
        <v>0</v>
      </c>
      <c r="G545" s="50">
        <v>0</v>
      </c>
      <c r="H545" s="50">
        <v>12859544</v>
      </c>
      <c r="I545" s="50">
        <v>0</v>
      </c>
      <c r="J545" s="51">
        <v>3997565</v>
      </c>
      <c r="K545" s="50">
        <v>47970818</v>
      </c>
      <c r="L545" s="78">
        <v>51968383</v>
      </c>
      <c r="M545" s="123"/>
      <c r="N545" s="125">
        <v>47970818</v>
      </c>
      <c r="O545" s="125">
        <v>35111275</v>
      </c>
      <c r="P545" s="137"/>
      <c r="Q545" s="125">
        <v>58288407</v>
      </c>
      <c r="R545" s="125">
        <v>54290842</v>
      </c>
      <c r="S545" s="47"/>
    </row>
    <row r="546" spans="1:19" ht="12.75" customHeight="1" x14ac:dyDescent="0.2">
      <c r="A546" s="194"/>
      <c r="B546" s="194"/>
      <c r="C546" s="53" t="s">
        <v>3</v>
      </c>
      <c r="D546" s="54">
        <v>21</v>
      </c>
      <c r="E546" s="55">
        <v>20412.07</v>
      </c>
      <c r="F546" s="55">
        <v>0</v>
      </c>
      <c r="G546" s="55">
        <v>0</v>
      </c>
      <c r="H546" s="55">
        <v>6641.4</v>
      </c>
      <c r="I546" s="55">
        <v>0</v>
      </c>
      <c r="J546" s="55">
        <v>2254.46</v>
      </c>
      <c r="K546" s="56">
        <v>27053.47</v>
      </c>
      <c r="L546" s="46">
        <v>29307.93</v>
      </c>
      <c r="M546" s="122"/>
      <c r="N546" s="124">
        <v>27053.47</v>
      </c>
      <c r="O546" s="124">
        <v>20412.07</v>
      </c>
      <c r="P546" s="136"/>
      <c r="Q546" s="124">
        <v>32982.1</v>
      </c>
      <c r="R546" s="124">
        <v>30727.64</v>
      </c>
      <c r="S546" s="47"/>
    </row>
    <row r="547" spans="1:19" ht="9" customHeight="1" x14ac:dyDescent="0.2">
      <c r="A547" s="194"/>
      <c r="B547" s="194"/>
      <c r="C547" s="48" t="s">
        <v>4</v>
      </c>
      <c r="D547" s="49">
        <v>27</v>
      </c>
      <c r="E547" s="50">
        <v>39523279</v>
      </c>
      <c r="F547" s="50">
        <v>0</v>
      </c>
      <c r="G547" s="50">
        <v>0</v>
      </c>
      <c r="H547" s="50">
        <v>12859544</v>
      </c>
      <c r="I547" s="50">
        <v>0</v>
      </c>
      <c r="J547" s="51">
        <v>4365243</v>
      </c>
      <c r="K547" s="50">
        <v>52382822</v>
      </c>
      <c r="L547" s="78">
        <v>56748066</v>
      </c>
      <c r="M547" s="123"/>
      <c r="N547" s="125">
        <v>52382822</v>
      </c>
      <c r="O547" s="125">
        <v>39523279</v>
      </c>
      <c r="P547" s="137"/>
      <c r="Q547" s="125">
        <v>63862251</v>
      </c>
      <c r="R547" s="125">
        <v>59497008</v>
      </c>
      <c r="S547" s="47"/>
    </row>
    <row r="548" spans="1:19" ht="12.75" customHeight="1" x14ac:dyDescent="0.2">
      <c r="A548" s="194"/>
      <c r="B548" s="194"/>
      <c r="C548" s="53" t="s">
        <v>3</v>
      </c>
      <c r="D548" s="54">
        <v>28</v>
      </c>
      <c r="E548" s="55">
        <v>22753.38</v>
      </c>
      <c r="F548" s="55">
        <v>0</v>
      </c>
      <c r="G548" s="55">
        <v>0</v>
      </c>
      <c r="H548" s="55">
        <v>6641.4</v>
      </c>
      <c r="I548" s="55">
        <v>0</v>
      </c>
      <c r="J548" s="55">
        <v>2449.5700000000002</v>
      </c>
      <c r="K548" s="56">
        <v>29394.78</v>
      </c>
      <c r="L548" s="46">
        <v>31844.35</v>
      </c>
      <c r="M548" s="122"/>
      <c r="N548" s="124">
        <v>29394.78</v>
      </c>
      <c r="O548" s="124">
        <v>22753.38</v>
      </c>
      <c r="P548" s="136"/>
      <c r="Q548" s="124">
        <v>35939.96</v>
      </c>
      <c r="R548" s="124">
        <v>33490.39</v>
      </c>
      <c r="S548" s="47"/>
    </row>
    <row r="549" spans="1:19" ht="9" customHeight="1" x14ac:dyDescent="0.2">
      <c r="A549" s="194"/>
      <c r="B549" s="194"/>
      <c r="C549" s="48" t="s">
        <v>4</v>
      </c>
      <c r="D549" s="49">
        <v>34</v>
      </c>
      <c r="E549" s="50">
        <v>44056687</v>
      </c>
      <c r="F549" s="50">
        <v>0</v>
      </c>
      <c r="G549" s="50">
        <v>0</v>
      </c>
      <c r="H549" s="50">
        <v>12859544</v>
      </c>
      <c r="I549" s="50">
        <v>0</v>
      </c>
      <c r="J549" s="51">
        <v>4743029</v>
      </c>
      <c r="K549" s="50">
        <v>56916231</v>
      </c>
      <c r="L549" s="78">
        <v>61659260</v>
      </c>
      <c r="M549" s="123"/>
      <c r="N549" s="125">
        <v>56916231</v>
      </c>
      <c r="O549" s="125">
        <v>44056687</v>
      </c>
      <c r="P549" s="137"/>
      <c r="Q549" s="125">
        <v>69589466</v>
      </c>
      <c r="R549" s="125">
        <v>64846437</v>
      </c>
      <c r="S549" s="47"/>
    </row>
    <row r="550" spans="1:19" ht="12.75" customHeight="1" x14ac:dyDescent="0.2">
      <c r="A550" s="194"/>
      <c r="B550" s="194"/>
      <c r="C550" s="53" t="s">
        <v>3</v>
      </c>
      <c r="D550" s="54">
        <v>35</v>
      </c>
      <c r="E550" s="55">
        <v>25030.84</v>
      </c>
      <c r="F550" s="55">
        <v>0</v>
      </c>
      <c r="G550" s="55">
        <v>0</v>
      </c>
      <c r="H550" s="55">
        <v>6641.4</v>
      </c>
      <c r="I550" s="55">
        <v>0</v>
      </c>
      <c r="J550" s="55">
        <v>2639.35</v>
      </c>
      <c r="K550" s="56">
        <v>31672.240000000002</v>
      </c>
      <c r="L550" s="46">
        <v>34311.589999999997</v>
      </c>
      <c r="M550" s="122"/>
      <c r="N550" s="124">
        <v>31672.240000000002</v>
      </c>
      <c r="O550" s="124">
        <v>25030.84</v>
      </c>
      <c r="P550" s="136"/>
      <c r="Q550" s="124">
        <v>38817.14</v>
      </c>
      <c r="R550" s="124">
        <v>36177.79</v>
      </c>
      <c r="S550" s="47"/>
    </row>
    <row r="551" spans="1:19" ht="9" customHeight="1" x14ac:dyDescent="0.2">
      <c r="A551" s="195"/>
      <c r="B551" s="195"/>
      <c r="C551" s="58" t="s">
        <v>4</v>
      </c>
      <c r="D551" s="59"/>
      <c r="E551" s="61">
        <v>48466465</v>
      </c>
      <c r="F551" s="61">
        <v>0</v>
      </c>
      <c r="G551" s="61">
        <v>0</v>
      </c>
      <c r="H551" s="61">
        <v>12859544</v>
      </c>
      <c r="I551" s="61">
        <v>0</v>
      </c>
      <c r="J551" s="60">
        <v>5110494</v>
      </c>
      <c r="K551" s="61">
        <v>61326008</v>
      </c>
      <c r="L551" s="78">
        <v>66436502</v>
      </c>
      <c r="M551" s="123"/>
      <c r="N551" s="125">
        <v>61326008</v>
      </c>
      <c r="O551" s="125">
        <v>48466465</v>
      </c>
      <c r="P551" s="137"/>
      <c r="Q551" s="125">
        <v>75160464</v>
      </c>
      <c r="R551" s="125">
        <v>70049969</v>
      </c>
      <c r="S551" s="47"/>
    </row>
    <row r="552" spans="1:19" ht="12.75" customHeight="1" x14ac:dyDescent="0.2">
      <c r="A552" s="196">
        <v>38718</v>
      </c>
      <c r="B552" s="196">
        <v>39082</v>
      </c>
      <c r="C552" s="42" t="s">
        <v>3</v>
      </c>
      <c r="D552" s="43">
        <v>0</v>
      </c>
      <c r="E552" s="44">
        <v>13682.07</v>
      </c>
      <c r="F552" s="44">
        <v>0</v>
      </c>
      <c r="G552" s="44">
        <v>0</v>
      </c>
      <c r="H552" s="44">
        <v>6641.4</v>
      </c>
      <c r="I552" s="44">
        <v>0</v>
      </c>
      <c r="J552" s="44">
        <v>1693.62</v>
      </c>
      <c r="K552" s="45">
        <v>20323.47</v>
      </c>
      <c r="L552" s="46">
        <v>22017.09</v>
      </c>
      <c r="M552" s="122"/>
      <c r="N552" s="124">
        <v>20323.47</v>
      </c>
      <c r="O552" s="124">
        <v>13682.07</v>
      </c>
      <c r="P552" s="136"/>
      <c r="Q552" s="124">
        <v>24479.86</v>
      </c>
      <c r="R552" s="124">
        <v>22786.240000000002</v>
      </c>
      <c r="S552" s="47"/>
    </row>
    <row r="553" spans="1:19" ht="9" customHeight="1" x14ac:dyDescent="0.2">
      <c r="A553" s="197"/>
      <c r="B553" s="197"/>
      <c r="C553" s="48" t="s">
        <v>4</v>
      </c>
      <c r="D553" s="49">
        <v>2</v>
      </c>
      <c r="E553" s="50">
        <v>26492182</v>
      </c>
      <c r="F553" s="50">
        <v>0</v>
      </c>
      <c r="G553" s="50">
        <v>0</v>
      </c>
      <c r="H553" s="50">
        <v>12859544</v>
      </c>
      <c r="I553" s="50">
        <v>0</v>
      </c>
      <c r="J553" s="51">
        <v>3279306</v>
      </c>
      <c r="K553" s="50">
        <v>39351725</v>
      </c>
      <c r="L553" s="52">
        <v>42631031</v>
      </c>
      <c r="M553" s="123"/>
      <c r="N553" s="125">
        <v>39351725</v>
      </c>
      <c r="O553" s="125">
        <v>26492182</v>
      </c>
      <c r="P553" s="137"/>
      <c r="Q553" s="125">
        <v>47399619</v>
      </c>
      <c r="R553" s="125">
        <v>44120313</v>
      </c>
      <c r="S553" s="47"/>
    </row>
    <row r="554" spans="1:19" ht="12.75" customHeight="1" x14ac:dyDescent="0.2">
      <c r="A554" s="194">
        <v>38718</v>
      </c>
      <c r="B554" s="194">
        <v>39082</v>
      </c>
      <c r="C554" s="53" t="s">
        <v>3</v>
      </c>
      <c r="D554" s="54">
        <v>3</v>
      </c>
      <c r="E554" s="44">
        <v>14273.72</v>
      </c>
      <c r="F554" s="44">
        <v>0</v>
      </c>
      <c r="G554" s="44">
        <v>0</v>
      </c>
      <c r="H554" s="44">
        <v>6641.4</v>
      </c>
      <c r="I554" s="44">
        <v>0</v>
      </c>
      <c r="J554" s="55">
        <v>1742.93</v>
      </c>
      <c r="K554" s="56">
        <v>20915.12</v>
      </c>
      <c r="L554" s="57">
        <v>22658.05</v>
      </c>
      <c r="M554" s="122"/>
      <c r="N554" s="124">
        <v>20915.12</v>
      </c>
      <c r="O554" s="124">
        <v>14273.72</v>
      </c>
      <c r="P554" s="136"/>
      <c r="Q554" s="124">
        <v>25227.32</v>
      </c>
      <c r="R554" s="124">
        <v>23484.39</v>
      </c>
      <c r="S554" s="47"/>
    </row>
    <row r="555" spans="1:19" ht="9" customHeight="1" x14ac:dyDescent="0.2">
      <c r="A555" s="194"/>
      <c r="B555" s="194"/>
      <c r="C555" s="48" t="s">
        <v>4</v>
      </c>
      <c r="D555" s="49">
        <v>8</v>
      </c>
      <c r="E555" s="50">
        <v>27637776</v>
      </c>
      <c r="F555" s="50">
        <v>0</v>
      </c>
      <c r="G555" s="50">
        <v>0</v>
      </c>
      <c r="H555" s="50">
        <v>12859544</v>
      </c>
      <c r="I555" s="50">
        <v>0</v>
      </c>
      <c r="J555" s="51">
        <v>3374783</v>
      </c>
      <c r="K555" s="50">
        <v>40497319</v>
      </c>
      <c r="L555" s="52">
        <v>43872102</v>
      </c>
      <c r="M555" s="123"/>
      <c r="N555" s="125">
        <v>40497319</v>
      </c>
      <c r="O555" s="125">
        <v>27637776</v>
      </c>
      <c r="P555" s="137"/>
      <c r="Q555" s="125">
        <v>48846903</v>
      </c>
      <c r="R555" s="125">
        <v>45472120</v>
      </c>
      <c r="S555" s="47"/>
    </row>
    <row r="556" spans="1:19" ht="12.75" customHeight="1" x14ac:dyDescent="0.2">
      <c r="A556" s="194"/>
      <c r="B556" s="194"/>
      <c r="C556" s="53" t="s">
        <v>3</v>
      </c>
      <c r="D556" s="54">
        <v>9</v>
      </c>
      <c r="E556" s="44">
        <v>16107.24</v>
      </c>
      <c r="F556" s="44">
        <v>0</v>
      </c>
      <c r="G556" s="44">
        <v>0</v>
      </c>
      <c r="H556" s="44">
        <v>6641.4</v>
      </c>
      <c r="I556" s="44">
        <v>0</v>
      </c>
      <c r="J556" s="55">
        <v>1895.72</v>
      </c>
      <c r="K556" s="56">
        <v>22748.639999999999</v>
      </c>
      <c r="L556" s="57">
        <v>24644.36</v>
      </c>
      <c r="M556" s="122"/>
      <c r="N556" s="124">
        <v>22748.639999999999</v>
      </c>
      <c r="O556" s="124">
        <v>16107.24</v>
      </c>
      <c r="P556" s="136"/>
      <c r="Q556" s="124">
        <v>27543.66</v>
      </c>
      <c r="R556" s="124">
        <v>25647.94</v>
      </c>
      <c r="S556" s="47"/>
    </row>
    <row r="557" spans="1:19" ht="9" customHeight="1" x14ac:dyDescent="0.2">
      <c r="A557" s="194"/>
      <c r="B557" s="194"/>
      <c r="C557" s="48" t="s">
        <v>4</v>
      </c>
      <c r="D557" s="49">
        <v>14</v>
      </c>
      <c r="E557" s="50">
        <v>31187966</v>
      </c>
      <c r="F557" s="50">
        <v>0</v>
      </c>
      <c r="G557" s="50">
        <v>0</v>
      </c>
      <c r="H557" s="50">
        <v>12859544</v>
      </c>
      <c r="I557" s="50">
        <v>0</v>
      </c>
      <c r="J557" s="51">
        <v>3670626</v>
      </c>
      <c r="K557" s="50">
        <v>44047509</v>
      </c>
      <c r="L557" s="52">
        <v>47718135</v>
      </c>
      <c r="M557" s="123"/>
      <c r="N557" s="125">
        <v>44047509</v>
      </c>
      <c r="O557" s="125">
        <v>31187966</v>
      </c>
      <c r="P557" s="137"/>
      <c r="Q557" s="125">
        <v>53331963</v>
      </c>
      <c r="R557" s="125">
        <v>49661337</v>
      </c>
      <c r="S557" s="47"/>
    </row>
    <row r="558" spans="1:19" ht="12.75" customHeight="1" x14ac:dyDescent="0.2">
      <c r="A558" s="194"/>
      <c r="B558" s="194"/>
      <c r="C558" s="53" t="s">
        <v>3</v>
      </c>
      <c r="D558" s="54">
        <v>15</v>
      </c>
      <c r="E558" s="44">
        <v>18247.099999999999</v>
      </c>
      <c r="F558" s="44">
        <v>0</v>
      </c>
      <c r="G558" s="44">
        <v>0</v>
      </c>
      <c r="H558" s="44">
        <v>6641.4</v>
      </c>
      <c r="I558" s="44">
        <v>0</v>
      </c>
      <c r="J558" s="55">
        <v>2074.04</v>
      </c>
      <c r="K558" s="56">
        <v>24888.5</v>
      </c>
      <c r="L558" s="57">
        <v>26962.54</v>
      </c>
      <c r="M558" s="122"/>
      <c r="N558" s="124">
        <v>24888.5</v>
      </c>
      <c r="O558" s="124">
        <v>18247.099999999999</v>
      </c>
      <c r="P558" s="136"/>
      <c r="Q558" s="124">
        <v>30247.02</v>
      </c>
      <c r="R558" s="124">
        <v>28172.98</v>
      </c>
      <c r="S558" s="47"/>
    </row>
    <row r="559" spans="1:19" ht="9" customHeight="1" x14ac:dyDescent="0.2">
      <c r="A559" s="194"/>
      <c r="B559" s="194"/>
      <c r="C559" s="48" t="s">
        <v>4</v>
      </c>
      <c r="D559" s="49">
        <v>20</v>
      </c>
      <c r="E559" s="50">
        <v>35331312</v>
      </c>
      <c r="F559" s="50">
        <v>0</v>
      </c>
      <c r="G559" s="50">
        <v>0</v>
      </c>
      <c r="H559" s="50">
        <v>12859544</v>
      </c>
      <c r="I559" s="50">
        <v>0</v>
      </c>
      <c r="J559" s="51">
        <v>4015901</v>
      </c>
      <c r="K559" s="50">
        <v>48190856</v>
      </c>
      <c r="L559" s="52">
        <v>52206757</v>
      </c>
      <c r="M559" s="123"/>
      <c r="N559" s="125">
        <v>48190856</v>
      </c>
      <c r="O559" s="125">
        <v>35331312</v>
      </c>
      <c r="P559" s="137"/>
      <c r="Q559" s="125">
        <v>58566397</v>
      </c>
      <c r="R559" s="125">
        <v>54550496</v>
      </c>
      <c r="S559" s="47"/>
    </row>
    <row r="560" spans="1:19" ht="12.75" customHeight="1" x14ac:dyDescent="0.2">
      <c r="A560" s="194"/>
      <c r="B560" s="194"/>
      <c r="C560" s="53" t="s">
        <v>3</v>
      </c>
      <c r="D560" s="54">
        <v>21</v>
      </c>
      <c r="E560" s="44">
        <v>20536.27</v>
      </c>
      <c r="F560" s="44">
        <v>0</v>
      </c>
      <c r="G560" s="44">
        <v>0</v>
      </c>
      <c r="H560" s="44">
        <v>6641.4</v>
      </c>
      <c r="I560" s="44">
        <v>0</v>
      </c>
      <c r="J560" s="55">
        <v>2264.81</v>
      </c>
      <c r="K560" s="56">
        <v>27177.67</v>
      </c>
      <c r="L560" s="57">
        <v>29442.48</v>
      </c>
      <c r="M560" s="122"/>
      <c r="N560" s="124">
        <v>27177.67</v>
      </c>
      <c r="O560" s="124">
        <v>20536.27</v>
      </c>
      <c r="P560" s="136"/>
      <c r="Q560" s="124">
        <v>33139.01</v>
      </c>
      <c r="R560" s="124">
        <v>30874.2</v>
      </c>
      <c r="S560" s="47"/>
    </row>
    <row r="561" spans="1:19" ht="9" customHeight="1" x14ac:dyDescent="0.2">
      <c r="A561" s="194"/>
      <c r="B561" s="194"/>
      <c r="C561" s="48" t="s">
        <v>4</v>
      </c>
      <c r="D561" s="49">
        <v>27</v>
      </c>
      <c r="E561" s="50">
        <v>39763764</v>
      </c>
      <c r="F561" s="50">
        <v>0</v>
      </c>
      <c r="G561" s="50">
        <v>0</v>
      </c>
      <c r="H561" s="50">
        <v>12859544</v>
      </c>
      <c r="I561" s="50">
        <v>0</v>
      </c>
      <c r="J561" s="51">
        <v>4385284</v>
      </c>
      <c r="K561" s="50">
        <v>52623307</v>
      </c>
      <c r="L561" s="52">
        <v>57008591</v>
      </c>
      <c r="M561" s="123"/>
      <c r="N561" s="125">
        <v>52623307</v>
      </c>
      <c r="O561" s="125">
        <v>39763764</v>
      </c>
      <c r="P561" s="137"/>
      <c r="Q561" s="125">
        <v>64166071</v>
      </c>
      <c r="R561" s="125">
        <v>59780787</v>
      </c>
      <c r="S561" s="47"/>
    </row>
    <row r="562" spans="1:19" ht="12.75" customHeight="1" x14ac:dyDescent="0.2">
      <c r="A562" s="194"/>
      <c r="B562" s="194"/>
      <c r="C562" s="53" t="s">
        <v>3</v>
      </c>
      <c r="D562" s="54">
        <v>28</v>
      </c>
      <c r="E562" s="44">
        <v>22888.26</v>
      </c>
      <c r="F562" s="44">
        <v>0</v>
      </c>
      <c r="G562" s="44">
        <v>0</v>
      </c>
      <c r="H562" s="44">
        <v>6641.4</v>
      </c>
      <c r="I562" s="44">
        <v>0</v>
      </c>
      <c r="J562" s="55">
        <v>2460.81</v>
      </c>
      <c r="K562" s="56">
        <v>29529.66</v>
      </c>
      <c r="L562" s="57">
        <v>31990.47</v>
      </c>
      <c r="M562" s="122"/>
      <c r="N562" s="124">
        <v>29529.66</v>
      </c>
      <c r="O562" s="124">
        <v>22888.26</v>
      </c>
      <c r="P562" s="136"/>
      <c r="Q562" s="124">
        <v>36110.36</v>
      </c>
      <c r="R562" s="124">
        <v>33649.550000000003</v>
      </c>
      <c r="S562" s="47"/>
    </row>
    <row r="563" spans="1:19" ht="9" customHeight="1" x14ac:dyDescent="0.2">
      <c r="A563" s="194"/>
      <c r="B563" s="194"/>
      <c r="C563" s="48" t="s">
        <v>4</v>
      </c>
      <c r="D563" s="49">
        <v>34</v>
      </c>
      <c r="E563" s="50">
        <v>44317851</v>
      </c>
      <c r="F563" s="50">
        <v>0</v>
      </c>
      <c r="G563" s="50">
        <v>0</v>
      </c>
      <c r="H563" s="50">
        <v>12859544</v>
      </c>
      <c r="I563" s="50">
        <v>0</v>
      </c>
      <c r="J563" s="51">
        <v>4764793</v>
      </c>
      <c r="K563" s="50">
        <v>57177395</v>
      </c>
      <c r="L563" s="52">
        <v>61942187</v>
      </c>
      <c r="M563" s="123"/>
      <c r="N563" s="125">
        <v>57177395</v>
      </c>
      <c r="O563" s="125">
        <v>44317851</v>
      </c>
      <c r="P563" s="137"/>
      <c r="Q563" s="125">
        <v>69919407</v>
      </c>
      <c r="R563" s="125">
        <v>65154614</v>
      </c>
      <c r="S563" s="47"/>
    </row>
    <row r="564" spans="1:19" ht="12.75" customHeight="1" x14ac:dyDescent="0.2">
      <c r="A564" s="194"/>
      <c r="B564" s="194"/>
      <c r="C564" s="53" t="s">
        <v>3</v>
      </c>
      <c r="D564" s="54">
        <v>35</v>
      </c>
      <c r="E564" s="44">
        <v>25176.16</v>
      </c>
      <c r="F564" s="44">
        <v>0</v>
      </c>
      <c r="G564" s="44">
        <v>0</v>
      </c>
      <c r="H564" s="44">
        <v>6641.4</v>
      </c>
      <c r="I564" s="44">
        <v>0</v>
      </c>
      <c r="J564" s="55">
        <v>2651.46</v>
      </c>
      <c r="K564" s="56">
        <v>31817.56</v>
      </c>
      <c r="L564" s="57">
        <v>34469.019999999997</v>
      </c>
      <c r="M564" s="122"/>
      <c r="N564" s="124">
        <v>31817.56</v>
      </c>
      <c r="O564" s="124">
        <v>25176.16</v>
      </c>
      <c r="P564" s="136"/>
      <c r="Q564" s="124">
        <v>39000.730000000003</v>
      </c>
      <c r="R564" s="124">
        <v>36349.269999999997</v>
      </c>
      <c r="S564" s="47"/>
    </row>
    <row r="565" spans="1:19" ht="9" customHeight="1" x14ac:dyDescent="0.2">
      <c r="A565" s="195"/>
      <c r="B565" s="195"/>
      <c r="C565" s="58" t="s">
        <v>4</v>
      </c>
      <c r="D565" s="59"/>
      <c r="E565" s="50">
        <v>48747843</v>
      </c>
      <c r="F565" s="50">
        <v>0</v>
      </c>
      <c r="G565" s="50">
        <v>0</v>
      </c>
      <c r="H565" s="50">
        <v>12859544</v>
      </c>
      <c r="I565" s="50">
        <v>0</v>
      </c>
      <c r="J565" s="60">
        <v>5133942</v>
      </c>
      <c r="K565" s="61">
        <v>61607387</v>
      </c>
      <c r="L565" s="62">
        <v>66741329</v>
      </c>
      <c r="M565" s="123"/>
      <c r="N565" s="125">
        <v>61607387</v>
      </c>
      <c r="O565" s="125">
        <v>48747843</v>
      </c>
      <c r="P565" s="137"/>
      <c r="Q565" s="125">
        <v>75515943</v>
      </c>
      <c r="R565" s="125">
        <v>70382001</v>
      </c>
      <c r="S565" s="47"/>
    </row>
    <row r="566" spans="1:19" ht="12.75" customHeight="1" x14ac:dyDescent="0.2">
      <c r="A566" s="196">
        <v>39083</v>
      </c>
      <c r="B566" s="196">
        <v>39113</v>
      </c>
      <c r="C566" s="42" t="s">
        <v>3</v>
      </c>
      <c r="D566" s="43">
        <v>0</v>
      </c>
      <c r="E566" s="44">
        <v>14065.23</v>
      </c>
      <c r="F566" s="44">
        <v>0</v>
      </c>
      <c r="G566" s="44">
        <v>0</v>
      </c>
      <c r="H566" s="44">
        <v>6641.4</v>
      </c>
      <c r="I566" s="44">
        <v>0</v>
      </c>
      <c r="J566" s="44">
        <v>1725.55</v>
      </c>
      <c r="K566" s="45">
        <v>20706.63</v>
      </c>
      <c r="L566" s="46">
        <v>22432.18</v>
      </c>
      <c r="M566" s="122"/>
      <c r="N566" s="124">
        <v>20706.63</v>
      </c>
      <c r="O566" s="124">
        <v>14065.23</v>
      </c>
      <c r="P566" s="136"/>
      <c r="Q566" s="124">
        <v>24963.919999999998</v>
      </c>
      <c r="R566" s="124">
        <v>23238.37</v>
      </c>
      <c r="S566" s="47"/>
    </row>
    <row r="567" spans="1:19" ht="9" customHeight="1" x14ac:dyDescent="0.2">
      <c r="A567" s="197"/>
      <c r="B567" s="197"/>
      <c r="C567" s="48" t="s">
        <v>4</v>
      </c>
      <c r="D567" s="49">
        <v>2</v>
      </c>
      <c r="E567" s="50">
        <v>27234083</v>
      </c>
      <c r="F567" s="50">
        <v>0</v>
      </c>
      <c r="G567" s="50">
        <v>0</v>
      </c>
      <c r="H567" s="50">
        <v>12859544</v>
      </c>
      <c r="I567" s="50">
        <v>0</v>
      </c>
      <c r="J567" s="51">
        <v>3341131</v>
      </c>
      <c r="K567" s="50">
        <v>40093626</v>
      </c>
      <c r="L567" s="52">
        <v>43434757</v>
      </c>
      <c r="M567" s="123"/>
      <c r="N567" s="125">
        <v>40093626</v>
      </c>
      <c r="O567" s="125">
        <v>27234083</v>
      </c>
      <c r="P567" s="137"/>
      <c r="Q567" s="125">
        <v>48336889</v>
      </c>
      <c r="R567" s="125">
        <v>44995759</v>
      </c>
      <c r="S567" s="47"/>
    </row>
    <row r="568" spans="1:19" ht="12.75" customHeight="1" x14ac:dyDescent="0.2">
      <c r="A568" s="194">
        <v>39083</v>
      </c>
      <c r="B568" s="194">
        <v>39113</v>
      </c>
      <c r="C568" s="53" t="s">
        <v>3</v>
      </c>
      <c r="D568" s="54">
        <v>3</v>
      </c>
      <c r="E568" s="44">
        <v>14668.16</v>
      </c>
      <c r="F568" s="44">
        <v>0</v>
      </c>
      <c r="G568" s="44">
        <v>0</v>
      </c>
      <c r="H568" s="44">
        <v>6641.4</v>
      </c>
      <c r="I568" s="44">
        <v>0</v>
      </c>
      <c r="J568" s="55">
        <v>1775.8</v>
      </c>
      <c r="K568" s="56">
        <v>21309.56</v>
      </c>
      <c r="L568" s="57">
        <v>23085.360000000001</v>
      </c>
      <c r="M568" s="122"/>
      <c r="N568" s="124">
        <v>21309.56</v>
      </c>
      <c r="O568" s="124">
        <v>14668.16</v>
      </c>
      <c r="P568" s="136"/>
      <c r="Q568" s="124">
        <v>25725.63</v>
      </c>
      <c r="R568" s="124">
        <v>23949.83</v>
      </c>
      <c r="S568" s="47"/>
    </row>
    <row r="569" spans="1:19" ht="9" customHeight="1" x14ac:dyDescent="0.2">
      <c r="A569" s="194"/>
      <c r="B569" s="194"/>
      <c r="C569" s="48" t="s">
        <v>4</v>
      </c>
      <c r="D569" s="49">
        <v>8</v>
      </c>
      <c r="E569" s="50">
        <v>28401518</v>
      </c>
      <c r="F569" s="50">
        <v>0</v>
      </c>
      <c r="G569" s="50">
        <v>0</v>
      </c>
      <c r="H569" s="50">
        <v>12859544</v>
      </c>
      <c r="I569" s="50">
        <v>0</v>
      </c>
      <c r="J569" s="51">
        <v>3438428</v>
      </c>
      <c r="K569" s="50">
        <v>41261062</v>
      </c>
      <c r="L569" s="52">
        <v>44699490</v>
      </c>
      <c r="M569" s="123"/>
      <c r="N569" s="125">
        <v>41261062</v>
      </c>
      <c r="O569" s="125">
        <v>28401518</v>
      </c>
      <c r="P569" s="137"/>
      <c r="Q569" s="125">
        <v>49811766</v>
      </c>
      <c r="R569" s="125">
        <v>46373337</v>
      </c>
      <c r="S569" s="47"/>
    </row>
    <row r="570" spans="1:19" ht="12.75" customHeight="1" x14ac:dyDescent="0.2">
      <c r="A570" s="194"/>
      <c r="B570" s="194"/>
      <c r="C570" s="53" t="s">
        <v>3</v>
      </c>
      <c r="D570" s="54">
        <v>9</v>
      </c>
      <c r="E570" s="44">
        <v>16536.240000000002</v>
      </c>
      <c r="F570" s="44">
        <v>0</v>
      </c>
      <c r="G570" s="44">
        <v>0</v>
      </c>
      <c r="H570" s="44">
        <v>6641.4</v>
      </c>
      <c r="I570" s="44">
        <v>0</v>
      </c>
      <c r="J570" s="55">
        <v>1931.47</v>
      </c>
      <c r="K570" s="56">
        <v>23177.64</v>
      </c>
      <c r="L570" s="57">
        <v>25109.11</v>
      </c>
      <c r="M570" s="122"/>
      <c r="N570" s="124">
        <v>23177.64</v>
      </c>
      <c r="O570" s="124">
        <v>16536.240000000002</v>
      </c>
      <c r="P570" s="136"/>
      <c r="Q570" s="124">
        <v>28085.63</v>
      </c>
      <c r="R570" s="124">
        <v>26154.16</v>
      </c>
      <c r="S570" s="47"/>
    </row>
    <row r="571" spans="1:19" ht="9" customHeight="1" x14ac:dyDescent="0.2">
      <c r="A571" s="194"/>
      <c r="B571" s="194"/>
      <c r="C571" s="48" t="s">
        <v>4</v>
      </c>
      <c r="D571" s="49">
        <v>14</v>
      </c>
      <c r="E571" s="50">
        <v>32018625</v>
      </c>
      <c r="F571" s="50">
        <v>0</v>
      </c>
      <c r="G571" s="50">
        <v>0</v>
      </c>
      <c r="H571" s="50">
        <v>12859544</v>
      </c>
      <c r="I571" s="50">
        <v>0</v>
      </c>
      <c r="J571" s="51">
        <v>3739847</v>
      </c>
      <c r="K571" s="50">
        <v>44878169</v>
      </c>
      <c r="L571" s="52">
        <v>48618016</v>
      </c>
      <c r="M571" s="123"/>
      <c r="N571" s="125">
        <v>44878169</v>
      </c>
      <c r="O571" s="125">
        <v>32018625</v>
      </c>
      <c r="P571" s="137"/>
      <c r="Q571" s="125">
        <v>54381363</v>
      </c>
      <c r="R571" s="125">
        <v>50641515</v>
      </c>
      <c r="S571" s="47"/>
    </row>
    <row r="572" spans="1:19" ht="12.75" customHeight="1" x14ac:dyDescent="0.2">
      <c r="A572" s="194"/>
      <c r="B572" s="194"/>
      <c r="C572" s="53" t="s">
        <v>3</v>
      </c>
      <c r="D572" s="54">
        <v>15</v>
      </c>
      <c r="E572" s="44">
        <v>18716.419999999998</v>
      </c>
      <c r="F572" s="44">
        <v>0</v>
      </c>
      <c r="G572" s="44">
        <v>0</v>
      </c>
      <c r="H572" s="44">
        <v>6641.4</v>
      </c>
      <c r="I572" s="44">
        <v>0</v>
      </c>
      <c r="J572" s="55">
        <v>2113.15</v>
      </c>
      <c r="K572" s="56">
        <v>25357.82</v>
      </c>
      <c r="L572" s="57">
        <v>27470.97</v>
      </c>
      <c r="M572" s="122"/>
      <c r="N572" s="124">
        <v>25357.82</v>
      </c>
      <c r="O572" s="124">
        <v>18716.419999999998</v>
      </c>
      <c r="P572" s="136"/>
      <c r="Q572" s="124">
        <v>30839.93</v>
      </c>
      <c r="R572" s="124">
        <v>28726.78</v>
      </c>
      <c r="S572" s="47"/>
    </row>
    <row r="573" spans="1:19" ht="9" customHeight="1" x14ac:dyDescent="0.2">
      <c r="A573" s="194"/>
      <c r="B573" s="194"/>
      <c r="C573" s="48" t="s">
        <v>4</v>
      </c>
      <c r="D573" s="49">
        <v>20</v>
      </c>
      <c r="E573" s="50">
        <v>36240043</v>
      </c>
      <c r="F573" s="50">
        <v>0</v>
      </c>
      <c r="G573" s="50">
        <v>0</v>
      </c>
      <c r="H573" s="50">
        <v>12859544</v>
      </c>
      <c r="I573" s="50">
        <v>0</v>
      </c>
      <c r="J573" s="51">
        <v>4091629</v>
      </c>
      <c r="K573" s="50">
        <v>49099586</v>
      </c>
      <c r="L573" s="52">
        <v>53191215</v>
      </c>
      <c r="M573" s="123"/>
      <c r="N573" s="125">
        <v>49099586</v>
      </c>
      <c r="O573" s="125">
        <v>36240043</v>
      </c>
      <c r="P573" s="137"/>
      <c r="Q573" s="125">
        <v>59714431</v>
      </c>
      <c r="R573" s="125">
        <v>55622802</v>
      </c>
      <c r="S573" s="47"/>
    </row>
    <row r="574" spans="1:19" ht="12.75" customHeight="1" x14ac:dyDescent="0.2">
      <c r="A574" s="194"/>
      <c r="B574" s="194"/>
      <c r="C574" s="53" t="s">
        <v>3</v>
      </c>
      <c r="D574" s="54">
        <v>21</v>
      </c>
      <c r="E574" s="44">
        <v>21048.67</v>
      </c>
      <c r="F574" s="44">
        <v>0</v>
      </c>
      <c r="G574" s="44">
        <v>0</v>
      </c>
      <c r="H574" s="44">
        <v>6641.4</v>
      </c>
      <c r="I574" s="44">
        <v>0</v>
      </c>
      <c r="J574" s="55">
        <v>2307.5100000000002</v>
      </c>
      <c r="K574" s="56">
        <v>27690.07</v>
      </c>
      <c r="L574" s="57">
        <v>29997.58</v>
      </c>
      <c r="M574" s="122"/>
      <c r="N574" s="124">
        <v>27690.07</v>
      </c>
      <c r="O574" s="124">
        <v>21048.67</v>
      </c>
      <c r="P574" s="136"/>
      <c r="Q574" s="124">
        <v>33786.339999999997</v>
      </c>
      <c r="R574" s="124">
        <v>31478.83</v>
      </c>
      <c r="S574" s="47"/>
    </row>
    <row r="575" spans="1:19" ht="9" customHeight="1" x14ac:dyDescent="0.2">
      <c r="A575" s="194"/>
      <c r="B575" s="194"/>
      <c r="C575" s="48" t="s">
        <v>4</v>
      </c>
      <c r="D575" s="49">
        <v>27</v>
      </c>
      <c r="E575" s="50">
        <v>40755908</v>
      </c>
      <c r="F575" s="50">
        <v>0</v>
      </c>
      <c r="G575" s="50">
        <v>0</v>
      </c>
      <c r="H575" s="50">
        <v>12859544</v>
      </c>
      <c r="I575" s="50">
        <v>0</v>
      </c>
      <c r="J575" s="51">
        <v>4467962</v>
      </c>
      <c r="K575" s="50">
        <v>53615452</v>
      </c>
      <c r="L575" s="52">
        <v>58083414</v>
      </c>
      <c r="M575" s="123"/>
      <c r="N575" s="125">
        <v>53615452</v>
      </c>
      <c r="O575" s="125">
        <v>40755908</v>
      </c>
      <c r="P575" s="137"/>
      <c r="Q575" s="125">
        <v>65419477</v>
      </c>
      <c r="R575" s="125">
        <v>60951514</v>
      </c>
      <c r="S575" s="47"/>
    </row>
    <row r="576" spans="1:19" ht="12.75" customHeight="1" x14ac:dyDescent="0.2">
      <c r="A576" s="194"/>
      <c r="B576" s="194"/>
      <c r="C576" s="53" t="s">
        <v>3</v>
      </c>
      <c r="D576" s="54">
        <v>28</v>
      </c>
      <c r="E576" s="44">
        <v>23445.06</v>
      </c>
      <c r="F576" s="44">
        <v>0</v>
      </c>
      <c r="G576" s="44">
        <v>0</v>
      </c>
      <c r="H576" s="44">
        <v>6641.4</v>
      </c>
      <c r="I576" s="44">
        <v>0</v>
      </c>
      <c r="J576" s="55">
        <v>2507.21</v>
      </c>
      <c r="K576" s="56">
        <v>30086.46</v>
      </c>
      <c r="L576" s="57">
        <v>32593.67</v>
      </c>
      <c r="M576" s="122"/>
      <c r="N576" s="124">
        <v>30086.46</v>
      </c>
      <c r="O576" s="124">
        <v>23445.06</v>
      </c>
      <c r="P576" s="136"/>
      <c r="Q576" s="124">
        <v>36813.78</v>
      </c>
      <c r="R576" s="124">
        <v>34306.57</v>
      </c>
      <c r="S576" s="47"/>
    </row>
    <row r="577" spans="1:19" ht="9" customHeight="1" x14ac:dyDescent="0.2">
      <c r="A577" s="194"/>
      <c r="B577" s="194"/>
      <c r="C577" s="48" t="s">
        <v>4</v>
      </c>
      <c r="D577" s="49">
        <v>34</v>
      </c>
      <c r="E577" s="50">
        <v>45395966</v>
      </c>
      <c r="F577" s="50">
        <v>0</v>
      </c>
      <c r="G577" s="50">
        <v>0</v>
      </c>
      <c r="H577" s="50">
        <v>12859544</v>
      </c>
      <c r="I577" s="50">
        <v>0</v>
      </c>
      <c r="J577" s="51">
        <v>4854636</v>
      </c>
      <c r="K577" s="50">
        <v>58255510</v>
      </c>
      <c r="L577" s="52">
        <v>63110145</v>
      </c>
      <c r="M577" s="123"/>
      <c r="N577" s="125">
        <v>58255510</v>
      </c>
      <c r="O577" s="125">
        <v>45395966</v>
      </c>
      <c r="P577" s="137"/>
      <c r="Q577" s="125">
        <v>71281418</v>
      </c>
      <c r="R577" s="125">
        <v>66426782</v>
      </c>
      <c r="S577" s="47"/>
    </row>
    <row r="578" spans="1:19" ht="12.75" customHeight="1" x14ac:dyDescent="0.2">
      <c r="A578" s="194"/>
      <c r="B578" s="194"/>
      <c r="C578" s="53" t="s">
        <v>3</v>
      </c>
      <c r="D578" s="54">
        <v>35</v>
      </c>
      <c r="E578" s="44">
        <v>25776.16</v>
      </c>
      <c r="F578" s="44">
        <v>0</v>
      </c>
      <c r="G578" s="44">
        <v>0</v>
      </c>
      <c r="H578" s="44">
        <v>6641.4</v>
      </c>
      <c r="I578" s="44">
        <v>0</v>
      </c>
      <c r="J578" s="55">
        <v>2701.46</v>
      </c>
      <c r="K578" s="56">
        <v>32417.56</v>
      </c>
      <c r="L578" s="57">
        <v>35119.019999999997</v>
      </c>
      <c r="M578" s="122"/>
      <c r="N578" s="124">
        <v>32417.56</v>
      </c>
      <c r="O578" s="124">
        <v>25776.16</v>
      </c>
      <c r="P578" s="136"/>
      <c r="Q578" s="124">
        <v>39758.730000000003</v>
      </c>
      <c r="R578" s="124">
        <v>37057.269999999997</v>
      </c>
      <c r="S578" s="47"/>
    </row>
    <row r="579" spans="1:19" ht="9" customHeight="1" x14ac:dyDescent="0.2">
      <c r="A579" s="195"/>
      <c r="B579" s="195"/>
      <c r="C579" s="58" t="s">
        <v>4</v>
      </c>
      <c r="D579" s="59"/>
      <c r="E579" s="50">
        <v>49909605</v>
      </c>
      <c r="F579" s="50">
        <v>0</v>
      </c>
      <c r="G579" s="50">
        <v>0</v>
      </c>
      <c r="H579" s="50">
        <v>12859544</v>
      </c>
      <c r="I579" s="50">
        <v>0</v>
      </c>
      <c r="J579" s="60">
        <v>5230756</v>
      </c>
      <c r="K579" s="61">
        <v>62769149</v>
      </c>
      <c r="L579" s="62">
        <v>67999905</v>
      </c>
      <c r="M579" s="123"/>
      <c r="N579" s="125">
        <v>62769149</v>
      </c>
      <c r="O579" s="125">
        <v>49909605</v>
      </c>
      <c r="P579" s="137"/>
      <c r="Q579" s="125">
        <v>76983636</v>
      </c>
      <c r="R579" s="125">
        <v>71752880</v>
      </c>
      <c r="S579" s="47"/>
    </row>
    <row r="580" spans="1:19" ht="12.75" customHeight="1" x14ac:dyDescent="0.2">
      <c r="A580" s="196">
        <v>39114</v>
      </c>
      <c r="B580" s="196">
        <v>39538</v>
      </c>
      <c r="C580" s="42" t="s">
        <v>3</v>
      </c>
      <c r="D580" s="43">
        <v>0</v>
      </c>
      <c r="E580" s="44">
        <v>14624.67</v>
      </c>
      <c r="F580" s="44">
        <v>0</v>
      </c>
      <c r="G580" s="44">
        <v>0</v>
      </c>
      <c r="H580" s="44">
        <v>6641.4</v>
      </c>
      <c r="I580" s="44">
        <v>0</v>
      </c>
      <c r="J580" s="44">
        <v>1772.17</v>
      </c>
      <c r="K580" s="45">
        <v>21266.07</v>
      </c>
      <c r="L580" s="46">
        <v>23038.240000000002</v>
      </c>
      <c r="M580" s="122"/>
      <c r="N580" s="124">
        <v>21266.07</v>
      </c>
      <c r="O580" s="124">
        <v>14624.67</v>
      </c>
      <c r="P580" s="136"/>
      <c r="Q580" s="124">
        <v>25670.68</v>
      </c>
      <c r="R580" s="124">
        <v>23898.51</v>
      </c>
      <c r="S580" s="47"/>
    </row>
    <row r="581" spans="1:19" ht="9" customHeight="1" x14ac:dyDescent="0.2">
      <c r="A581" s="197"/>
      <c r="B581" s="197"/>
      <c r="C581" s="48" t="s">
        <v>4</v>
      </c>
      <c r="D581" s="49">
        <v>2</v>
      </c>
      <c r="E581" s="50">
        <v>28317310</v>
      </c>
      <c r="F581" s="50">
        <v>0</v>
      </c>
      <c r="G581" s="50">
        <v>0</v>
      </c>
      <c r="H581" s="50">
        <v>12859544</v>
      </c>
      <c r="I581" s="50">
        <v>0</v>
      </c>
      <c r="J581" s="51">
        <v>3431400</v>
      </c>
      <c r="K581" s="50">
        <v>41176853</v>
      </c>
      <c r="L581" s="52">
        <v>44608253</v>
      </c>
      <c r="M581" s="123"/>
      <c r="N581" s="125">
        <v>41176853</v>
      </c>
      <c r="O581" s="125">
        <v>28317310</v>
      </c>
      <c r="P581" s="137"/>
      <c r="Q581" s="125">
        <v>49705368</v>
      </c>
      <c r="R581" s="125">
        <v>46273968</v>
      </c>
      <c r="S581" s="47"/>
    </row>
    <row r="582" spans="1:19" ht="12.75" customHeight="1" x14ac:dyDescent="0.2">
      <c r="A582" s="194">
        <v>39114</v>
      </c>
      <c r="B582" s="194">
        <v>39538</v>
      </c>
      <c r="C582" s="53" t="s">
        <v>3</v>
      </c>
      <c r="D582" s="54">
        <v>3</v>
      </c>
      <c r="E582" s="44">
        <v>15243.8</v>
      </c>
      <c r="F582" s="44">
        <v>0</v>
      </c>
      <c r="G582" s="44">
        <v>0</v>
      </c>
      <c r="H582" s="44">
        <v>6641.4</v>
      </c>
      <c r="I582" s="44">
        <v>0</v>
      </c>
      <c r="J582" s="55">
        <v>1823.77</v>
      </c>
      <c r="K582" s="56">
        <v>21885.200000000001</v>
      </c>
      <c r="L582" s="57">
        <v>23708.97</v>
      </c>
      <c r="M582" s="122"/>
      <c r="N582" s="124">
        <v>21885.200000000001</v>
      </c>
      <c r="O582" s="124">
        <v>15243.8</v>
      </c>
      <c r="P582" s="136"/>
      <c r="Q582" s="124">
        <v>26452.85</v>
      </c>
      <c r="R582" s="124">
        <v>24629.08</v>
      </c>
      <c r="S582" s="47"/>
    </row>
    <row r="583" spans="1:19" ht="9" customHeight="1" x14ac:dyDescent="0.2">
      <c r="A583" s="194"/>
      <c r="B583" s="194"/>
      <c r="C583" s="48" t="s">
        <v>4</v>
      </c>
      <c r="D583" s="49">
        <v>8</v>
      </c>
      <c r="E583" s="50">
        <v>29516113</v>
      </c>
      <c r="F583" s="50">
        <v>0</v>
      </c>
      <c r="G583" s="50">
        <v>0</v>
      </c>
      <c r="H583" s="50">
        <v>12859544</v>
      </c>
      <c r="I583" s="50">
        <v>0</v>
      </c>
      <c r="J583" s="51">
        <v>3531311</v>
      </c>
      <c r="K583" s="50">
        <v>42375656</v>
      </c>
      <c r="L583" s="52">
        <v>45906967</v>
      </c>
      <c r="M583" s="123"/>
      <c r="N583" s="125">
        <v>42375656</v>
      </c>
      <c r="O583" s="125">
        <v>29516113</v>
      </c>
      <c r="P583" s="137"/>
      <c r="Q583" s="125">
        <v>51219860</v>
      </c>
      <c r="R583" s="125">
        <v>47688549</v>
      </c>
      <c r="S583" s="47"/>
    </row>
    <row r="584" spans="1:19" ht="12.75" customHeight="1" x14ac:dyDescent="0.2">
      <c r="A584" s="194"/>
      <c r="B584" s="194"/>
      <c r="C584" s="53" t="s">
        <v>3</v>
      </c>
      <c r="D584" s="54">
        <v>9</v>
      </c>
      <c r="E584" s="44">
        <v>17162.400000000001</v>
      </c>
      <c r="F584" s="44">
        <v>0</v>
      </c>
      <c r="G584" s="44">
        <v>0</v>
      </c>
      <c r="H584" s="44">
        <v>6641.4</v>
      </c>
      <c r="I584" s="44">
        <v>0</v>
      </c>
      <c r="J584" s="55">
        <v>1983.65</v>
      </c>
      <c r="K584" s="56">
        <v>23803.8</v>
      </c>
      <c r="L584" s="57">
        <v>25787.45</v>
      </c>
      <c r="M584" s="122"/>
      <c r="N584" s="124">
        <v>23803.8</v>
      </c>
      <c r="O584" s="124">
        <v>17162.400000000001</v>
      </c>
      <c r="P584" s="136"/>
      <c r="Q584" s="124">
        <v>28876.68</v>
      </c>
      <c r="R584" s="124">
        <v>26893.03</v>
      </c>
      <c r="S584" s="47"/>
    </row>
    <row r="585" spans="1:19" ht="9" customHeight="1" x14ac:dyDescent="0.2">
      <c r="A585" s="194"/>
      <c r="B585" s="194"/>
      <c r="C585" s="48" t="s">
        <v>4</v>
      </c>
      <c r="D585" s="49">
        <v>14</v>
      </c>
      <c r="E585" s="50">
        <v>33231040</v>
      </c>
      <c r="F585" s="50">
        <v>0</v>
      </c>
      <c r="G585" s="50">
        <v>0</v>
      </c>
      <c r="H585" s="50">
        <v>12859544</v>
      </c>
      <c r="I585" s="50">
        <v>0</v>
      </c>
      <c r="J585" s="51">
        <v>3840882</v>
      </c>
      <c r="K585" s="50">
        <v>46090584</v>
      </c>
      <c r="L585" s="52">
        <v>49931466</v>
      </c>
      <c r="M585" s="123"/>
      <c r="N585" s="125">
        <v>46090584</v>
      </c>
      <c r="O585" s="125">
        <v>33231040</v>
      </c>
      <c r="P585" s="137"/>
      <c r="Q585" s="125">
        <v>55913049</v>
      </c>
      <c r="R585" s="125">
        <v>52072167</v>
      </c>
      <c r="S585" s="47"/>
    </row>
    <row r="586" spans="1:19" ht="12.75" customHeight="1" x14ac:dyDescent="0.2">
      <c r="A586" s="194"/>
      <c r="B586" s="194"/>
      <c r="C586" s="53" t="s">
        <v>3</v>
      </c>
      <c r="D586" s="54">
        <v>15</v>
      </c>
      <c r="E586" s="44">
        <v>19401.5</v>
      </c>
      <c r="F586" s="44">
        <v>0</v>
      </c>
      <c r="G586" s="44">
        <v>0</v>
      </c>
      <c r="H586" s="44">
        <v>6641.4</v>
      </c>
      <c r="I586" s="44">
        <v>0</v>
      </c>
      <c r="J586" s="55">
        <v>2170.2399999999998</v>
      </c>
      <c r="K586" s="56">
        <v>26042.9</v>
      </c>
      <c r="L586" s="57">
        <v>28213.14</v>
      </c>
      <c r="M586" s="122"/>
      <c r="N586" s="124">
        <v>26042.9</v>
      </c>
      <c r="O586" s="124">
        <v>19401.5</v>
      </c>
      <c r="P586" s="136"/>
      <c r="Q586" s="124">
        <v>31705.41</v>
      </c>
      <c r="R586" s="124">
        <v>29535.17</v>
      </c>
      <c r="S586" s="47"/>
    </row>
    <row r="587" spans="1:19" ht="9" customHeight="1" x14ac:dyDescent="0.2">
      <c r="A587" s="194"/>
      <c r="B587" s="194"/>
      <c r="C587" s="48" t="s">
        <v>4</v>
      </c>
      <c r="D587" s="49">
        <v>20</v>
      </c>
      <c r="E587" s="50">
        <v>37566542</v>
      </c>
      <c r="F587" s="50">
        <v>0</v>
      </c>
      <c r="G587" s="50">
        <v>0</v>
      </c>
      <c r="H587" s="50">
        <v>12859544</v>
      </c>
      <c r="I587" s="50">
        <v>0</v>
      </c>
      <c r="J587" s="51">
        <v>4202171</v>
      </c>
      <c r="K587" s="50">
        <v>50426086</v>
      </c>
      <c r="L587" s="52">
        <v>54628257</v>
      </c>
      <c r="M587" s="123"/>
      <c r="N587" s="125">
        <v>50426086</v>
      </c>
      <c r="O587" s="125">
        <v>37566542</v>
      </c>
      <c r="P587" s="137"/>
      <c r="Q587" s="125">
        <v>61390234</v>
      </c>
      <c r="R587" s="125">
        <v>57188064</v>
      </c>
      <c r="S587" s="47"/>
    </row>
    <row r="588" spans="1:19" ht="12.75" customHeight="1" x14ac:dyDescent="0.2">
      <c r="A588" s="194"/>
      <c r="B588" s="194"/>
      <c r="C588" s="53" t="s">
        <v>3</v>
      </c>
      <c r="D588" s="54">
        <v>21</v>
      </c>
      <c r="E588" s="44">
        <v>21796.75</v>
      </c>
      <c r="F588" s="44">
        <v>0</v>
      </c>
      <c r="G588" s="44">
        <v>0</v>
      </c>
      <c r="H588" s="44">
        <v>6641.4</v>
      </c>
      <c r="I588" s="44">
        <v>0</v>
      </c>
      <c r="J588" s="55">
        <v>2369.85</v>
      </c>
      <c r="K588" s="56">
        <v>28438.15</v>
      </c>
      <c r="L588" s="57">
        <v>30808</v>
      </c>
      <c r="M588" s="122"/>
      <c r="N588" s="124">
        <v>28438.15</v>
      </c>
      <c r="O588" s="124">
        <v>21796.75</v>
      </c>
      <c r="P588" s="136"/>
      <c r="Q588" s="124">
        <v>34731.42</v>
      </c>
      <c r="R588" s="124">
        <v>32361.57</v>
      </c>
      <c r="S588" s="47"/>
    </row>
    <row r="589" spans="1:19" ht="9" customHeight="1" x14ac:dyDescent="0.2">
      <c r="A589" s="194"/>
      <c r="B589" s="194"/>
      <c r="C589" s="48" t="s">
        <v>4</v>
      </c>
      <c r="D589" s="49">
        <v>27</v>
      </c>
      <c r="E589" s="50">
        <v>42204393</v>
      </c>
      <c r="F589" s="50">
        <v>0</v>
      </c>
      <c r="G589" s="50">
        <v>0</v>
      </c>
      <c r="H589" s="50">
        <v>12859544</v>
      </c>
      <c r="I589" s="50">
        <v>0</v>
      </c>
      <c r="J589" s="51">
        <v>4588669</v>
      </c>
      <c r="K589" s="50">
        <v>55063937</v>
      </c>
      <c r="L589" s="52">
        <v>59652606</v>
      </c>
      <c r="M589" s="123"/>
      <c r="N589" s="125">
        <v>55063937</v>
      </c>
      <c r="O589" s="125">
        <v>42204393</v>
      </c>
      <c r="P589" s="137"/>
      <c r="Q589" s="125">
        <v>67249407</v>
      </c>
      <c r="R589" s="125">
        <v>62660737</v>
      </c>
      <c r="S589" s="47"/>
    </row>
    <row r="590" spans="1:19" ht="12.75" customHeight="1" x14ac:dyDescent="0.2">
      <c r="A590" s="194"/>
      <c r="B590" s="194"/>
      <c r="C590" s="53" t="s">
        <v>3</v>
      </c>
      <c r="D590" s="54">
        <v>28</v>
      </c>
      <c r="E590" s="44">
        <v>24257.94</v>
      </c>
      <c r="F590" s="44">
        <v>0</v>
      </c>
      <c r="G590" s="44">
        <v>0</v>
      </c>
      <c r="H590" s="44">
        <v>6641.4</v>
      </c>
      <c r="I590" s="44">
        <v>0</v>
      </c>
      <c r="J590" s="55">
        <v>2574.9499999999998</v>
      </c>
      <c r="K590" s="56">
        <v>30899.34</v>
      </c>
      <c r="L590" s="57">
        <v>33474.29</v>
      </c>
      <c r="M590" s="122"/>
      <c r="N590" s="124">
        <v>30899.34</v>
      </c>
      <c r="O590" s="124">
        <v>24257.94</v>
      </c>
      <c r="P590" s="136"/>
      <c r="Q590" s="124">
        <v>37840.720000000001</v>
      </c>
      <c r="R590" s="124">
        <v>35265.769999999997</v>
      </c>
      <c r="S590" s="47"/>
    </row>
    <row r="591" spans="1:19" ht="9" customHeight="1" x14ac:dyDescent="0.2">
      <c r="A591" s="194"/>
      <c r="B591" s="194"/>
      <c r="C591" s="48" t="s">
        <v>4</v>
      </c>
      <c r="D591" s="49">
        <v>34</v>
      </c>
      <c r="E591" s="50">
        <v>46969921</v>
      </c>
      <c r="F591" s="50">
        <v>0</v>
      </c>
      <c r="G591" s="50">
        <v>0</v>
      </c>
      <c r="H591" s="50">
        <v>12859544</v>
      </c>
      <c r="I591" s="50">
        <v>0</v>
      </c>
      <c r="J591" s="51">
        <v>4985798</v>
      </c>
      <c r="K591" s="50">
        <v>59829465</v>
      </c>
      <c r="L591" s="52">
        <v>64815263</v>
      </c>
      <c r="M591" s="123"/>
      <c r="N591" s="125">
        <v>59829465</v>
      </c>
      <c r="O591" s="125">
        <v>46969921</v>
      </c>
      <c r="P591" s="137"/>
      <c r="Q591" s="125">
        <v>73269851</v>
      </c>
      <c r="R591" s="125">
        <v>68284052</v>
      </c>
      <c r="S591" s="47"/>
    </row>
    <row r="592" spans="1:19" ht="12.75" customHeight="1" x14ac:dyDescent="0.2">
      <c r="A592" s="194"/>
      <c r="B592" s="194"/>
      <c r="C592" s="53" t="s">
        <v>3</v>
      </c>
      <c r="D592" s="54">
        <v>35</v>
      </c>
      <c r="E592" s="44">
        <v>26651.919999999998</v>
      </c>
      <c r="F592" s="44">
        <v>0</v>
      </c>
      <c r="G592" s="44">
        <v>0</v>
      </c>
      <c r="H592" s="44">
        <v>6641.4</v>
      </c>
      <c r="I592" s="44">
        <v>0</v>
      </c>
      <c r="J592" s="55">
        <v>2774.44</v>
      </c>
      <c r="K592" s="56">
        <v>33293.32</v>
      </c>
      <c r="L592" s="57">
        <v>36067.760000000002</v>
      </c>
      <c r="M592" s="122"/>
      <c r="N592" s="124">
        <v>33293.32</v>
      </c>
      <c r="O592" s="124">
        <v>26651.919999999998</v>
      </c>
      <c r="P592" s="136"/>
      <c r="Q592" s="124">
        <v>40865.11</v>
      </c>
      <c r="R592" s="124">
        <v>38090.67</v>
      </c>
      <c r="S592" s="47"/>
    </row>
    <row r="593" spans="1:19" ht="9" customHeight="1" x14ac:dyDescent="0.2">
      <c r="A593" s="195"/>
      <c r="B593" s="195"/>
      <c r="C593" s="58" t="s">
        <v>4</v>
      </c>
      <c r="D593" s="59"/>
      <c r="E593" s="61">
        <v>51605313</v>
      </c>
      <c r="F593" s="61">
        <v>0</v>
      </c>
      <c r="G593" s="61">
        <v>0</v>
      </c>
      <c r="H593" s="61">
        <v>12859544</v>
      </c>
      <c r="I593" s="61">
        <v>0</v>
      </c>
      <c r="J593" s="60">
        <v>5372065</v>
      </c>
      <c r="K593" s="61">
        <v>64464857</v>
      </c>
      <c r="L593" s="62">
        <v>69836922</v>
      </c>
      <c r="M593" s="123"/>
      <c r="N593" s="125">
        <v>64464857</v>
      </c>
      <c r="O593" s="125">
        <v>51605313</v>
      </c>
      <c r="P593" s="137"/>
      <c r="Q593" s="125">
        <v>79125887</v>
      </c>
      <c r="R593" s="125">
        <v>73753822</v>
      </c>
      <c r="S593" s="47"/>
    </row>
    <row r="594" spans="1:19" ht="12.75" customHeight="1" x14ac:dyDescent="0.2">
      <c r="A594" s="196">
        <v>39539</v>
      </c>
      <c r="B594" s="196">
        <v>39629</v>
      </c>
      <c r="C594" s="42" t="s">
        <v>3</v>
      </c>
      <c r="D594" s="43">
        <v>0</v>
      </c>
      <c r="E594" s="44">
        <v>14733.15</v>
      </c>
      <c r="F594" s="44">
        <v>0</v>
      </c>
      <c r="G594" s="44">
        <v>0</v>
      </c>
      <c r="H594" s="44">
        <v>6641.4</v>
      </c>
      <c r="I594" s="44">
        <v>0</v>
      </c>
      <c r="J594" s="44">
        <v>1781.21</v>
      </c>
      <c r="K594" s="45">
        <v>21374.55</v>
      </c>
      <c r="L594" s="46">
        <v>23155.759999999998</v>
      </c>
      <c r="M594" s="122"/>
      <c r="N594" s="124">
        <v>21374.55</v>
      </c>
      <c r="O594" s="124">
        <v>14733.15</v>
      </c>
      <c r="P594" s="136"/>
      <c r="Q594" s="124">
        <v>25807.73</v>
      </c>
      <c r="R594" s="124">
        <v>24026.52</v>
      </c>
      <c r="S594" s="47"/>
    </row>
    <row r="595" spans="1:19" ht="9" customHeight="1" x14ac:dyDescent="0.2">
      <c r="A595" s="197"/>
      <c r="B595" s="197"/>
      <c r="C595" s="48" t="s">
        <v>4</v>
      </c>
      <c r="D595" s="49">
        <v>2</v>
      </c>
      <c r="E595" s="50">
        <v>28527356</v>
      </c>
      <c r="F595" s="50">
        <v>0</v>
      </c>
      <c r="G595" s="50">
        <v>0</v>
      </c>
      <c r="H595" s="50">
        <v>12859544</v>
      </c>
      <c r="I595" s="50">
        <v>0</v>
      </c>
      <c r="J595" s="51">
        <v>3448903</v>
      </c>
      <c r="K595" s="50">
        <v>41386900</v>
      </c>
      <c r="L595" s="52">
        <v>44835803</v>
      </c>
      <c r="M595" s="123"/>
      <c r="N595" s="125">
        <v>41386900</v>
      </c>
      <c r="O595" s="125">
        <v>28527356</v>
      </c>
      <c r="P595" s="137"/>
      <c r="Q595" s="125">
        <v>49970733</v>
      </c>
      <c r="R595" s="125">
        <v>46521830</v>
      </c>
      <c r="S595" s="47"/>
    </row>
    <row r="596" spans="1:19" ht="12.75" customHeight="1" x14ac:dyDescent="0.2">
      <c r="A596" s="194">
        <v>39539</v>
      </c>
      <c r="B596" s="194">
        <v>39629</v>
      </c>
      <c r="C596" s="53" t="s">
        <v>3</v>
      </c>
      <c r="D596" s="54">
        <v>3</v>
      </c>
      <c r="E596" s="44">
        <v>15352.28</v>
      </c>
      <c r="F596" s="44">
        <v>0</v>
      </c>
      <c r="G596" s="44">
        <v>0</v>
      </c>
      <c r="H596" s="44">
        <v>6641.4</v>
      </c>
      <c r="I596" s="44">
        <v>0</v>
      </c>
      <c r="J596" s="55">
        <v>1832.81</v>
      </c>
      <c r="K596" s="56">
        <v>21993.68</v>
      </c>
      <c r="L596" s="57">
        <v>23826.49</v>
      </c>
      <c r="M596" s="122"/>
      <c r="N596" s="124">
        <v>21993.68</v>
      </c>
      <c r="O596" s="124">
        <v>15352.28</v>
      </c>
      <c r="P596" s="136"/>
      <c r="Q596" s="124">
        <v>26589.9</v>
      </c>
      <c r="R596" s="124">
        <v>24757.09</v>
      </c>
      <c r="S596" s="47"/>
    </row>
    <row r="597" spans="1:19" ht="9" customHeight="1" x14ac:dyDescent="0.2">
      <c r="A597" s="194"/>
      <c r="B597" s="194"/>
      <c r="C597" s="48" t="s">
        <v>4</v>
      </c>
      <c r="D597" s="49">
        <v>8</v>
      </c>
      <c r="E597" s="50">
        <v>29726159</v>
      </c>
      <c r="F597" s="50">
        <v>0</v>
      </c>
      <c r="G597" s="50">
        <v>0</v>
      </c>
      <c r="H597" s="50">
        <v>12859544</v>
      </c>
      <c r="I597" s="50">
        <v>0</v>
      </c>
      <c r="J597" s="51">
        <v>3548815</v>
      </c>
      <c r="K597" s="50">
        <v>42585703</v>
      </c>
      <c r="L597" s="52">
        <v>46134518</v>
      </c>
      <c r="M597" s="123"/>
      <c r="N597" s="125">
        <v>42585703</v>
      </c>
      <c r="O597" s="125">
        <v>29726159</v>
      </c>
      <c r="P597" s="137"/>
      <c r="Q597" s="125">
        <v>51485226</v>
      </c>
      <c r="R597" s="125">
        <v>47936411</v>
      </c>
      <c r="S597" s="47"/>
    </row>
    <row r="598" spans="1:19" ht="12.75" customHeight="1" x14ac:dyDescent="0.2">
      <c r="A598" s="194"/>
      <c r="B598" s="194"/>
      <c r="C598" s="53" t="s">
        <v>3</v>
      </c>
      <c r="D598" s="54">
        <v>9</v>
      </c>
      <c r="E598" s="44">
        <v>17270.88</v>
      </c>
      <c r="F598" s="44">
        <v>0</v>
      </c>
      <c r="G598" s="44">
        <v>0</v>
      </c>
      <c r="H598" s="44">
        <v>6641.4</v>
      </c>
      <c r="I598" s="44">
        <v>0</v>
      </c>
      <c r="J598" s="55">
        <v>1992.69</v>
      </c>
      <c r="K598" s="56">
        <v>23912.28</v>
      </c>
      <c r="L598" s="57">
        <v>25904.97</v>
      </c>
      <c r="M598" s="122"/>
      <c r="N598" s="124">
        <v>23912.28</v>
      </c>
      <c r="O598" s="124">
        <v>17270.88</v>
      </c>
      <c r="P598" s="136"/>
      <c r="Q598" s="124">
        <v>29013.73</v>
      </c>
      <c r="R598" s="124">
        <v>27021.040000000001</v>
      </c>
      <c r="S598" s="47"/>
    </row>
    <row r="599" spans="1:19" ht="9" customHeight="1" x14ac:dyDescent="0.2">
      <c r="A599" s="194"/>
      <c r="B599" s="194"/>
      <c r="C599" s="48" t="s">
        <v>4</v>
      </c>
      <c r="D599" s="49">
        <v>14</v>
      </c>
      <c r="E599" s="50">
        <v>33441087</v>
      </c>
      <c r="F599" s="50">
        <v>0</v>
      </c>
      <c r="G599" s="50">
        <v>0</v>
      </c>
      <c r="H599" s="50">
        <v>12859544</v>
      </c>
      <c r="I599" s="50">
        <v>0</v>
      </c>
      <c r="J599" s="51">
        <v>3858386</v>
      </c>
      <c r="K599" s="50">
        <v>46300630</v>
      </c>
      <c r="L599" s="52">
        <v>50159016</v>
      </c>
      <c r="M599" s="123"/>
      <c r="N599" s="125">
        <v>46300630</v>
      </c>
      <c r="O599" s="125">
        <v>33441087</v>
      </c>
      <c r="P599" s="137"/>
      <c r="Q599" s="125">
        <v>56178415</v>
      </c>
      <c r="R599" s="125">
        <v>52320029</v>
      </c>
      <c r="S599" s="47"/>
    </row>
    <row r="600" spans="1:19" ht="12.75" customHeight="1" x14ac:dyDescent="0.2">
      <c r="A600" s="194"/>
      <c r="B600" s="194"/>
      <c r="C600" s="53" t="s">
        <v>3</v>
      </c>
      <c r="D600" s="54">
        <v>15</v>
      </c>
      <c r="E600" s="44">
        <v>19509.98</v>
      </c>
      <c r="F600" s="44">
        <v>0</v>
      </c>
      <c r="G600" s="44">
        <v>0</v>
      </c>
      <c r="H600" s="44">
        <v>6641.4</v>
      </c>
      <c r="I600" s="44">
        <v>0</v>
      </c>
      <c r="J600" s="55">
        <v>2179.2800000000002</v>
      </c>
      <c r="K600" s="56">
        <v>26151.38</v>
      </c>
      <c r="L600" s="57">
        <v>28330.66</v>
      </c>
      <c r="M600" s="122"/>
      <c r="N600" s="124">
        <v>26151.38</v>
      </c>
      <c r="O600" s="124">
        <v>19509.98</v>
      </c>
      <c r="P600" s="136"/>
      <c r="Q600" s="124">
        <v>31842.46</v>
      </c>
      <c r="R600" s="124">
        <v>29663.18</v>
      </c>
      <c r="S600" s="47"/>
    </row>
    <row r="601" spans="1:19" ht="9" customHeight="1" x14ac:dyDescent="0.2">
      <c r="A601" s="194"/>
      <c r="B601" s="194"/>
      <c r="C601" s="48" t="s">
        <v>4</v>
      </c>
      <c r="D601" s="49">
        <v>20</v>
      </c>
      <c r="E601" s="50">
        <v>37776589</v>
      </c>
      <c r="F601" s="50">
        <v>0</v>
      </c>
      <c r="G601" s="50">
        <v>0</v>
      </c>
      <c r="H601" s="50">
        <v>12859544</v>
      </c>
      <c r="I601" s="50">
        <v>0</v>
      </c>
      <c r="J601" s="51">
        <v>4219674</v>
      </c>
      <c r="K601" s="50">
        <v>50636133</v>
      </c>
      <c r="L601" s="52">
        <v>54855807</v>
      </c>
      <c r="M601" s="123"/>
      <c r="N601" s="125">
        <v>50636133</v>
      </c>
      <c r="O601" s="125">
        <v>37776589</v>
      </c>
      <c r="P601" s="137"/>
      <c r="Q601" s="125">
        <v>61655600</v>
      </c>
      <c r="R601" s="125">
        <v>57435926</v>
      </c>
      <c r="S601" s="47"/>
    </row>
    <row r="602" spans="1:19" ht="12.75" customHeight="1" x14ac:dyDescent="0.2">
      <c r="A602" s="194"/>
      <c r="B602" s="194"/>
      <c r="C602" s="53" t="s">
        <v>3</v>
      </c>
      <c r="D602" s="54">
        <v>21</v>
      </c>
      <c r="E602" s="44">
        <v>21905.23</v>
      </c>
      <c r="F602" s="44">
        <v>0</v>
      </c>
      <c r="G602" s="44">
        <v>0</v>
      </c>
      <c r="H602" s="44">
        <v>6641.4</v>
      </c>
      <c r="I602" s="44">
        <v>0</v>
      </c>
      <c r="J602" s="55">
        <v>2378.89</v>
      </c>
      <c r="K602" s="56">
        <v>28546.63</v>
      </c>
      <c r="L602" s="57">
        <v>30925.52</v>
      </c>
      <c r="M602" s="122"/>
      <c r="N602" s="124">
        <v>28546.63</v>
      </c>
      <c r="O602" s="124">
        <v>21905.23</v>
      </c>
      <c r="P602" s="136"/>
      <c r="Q602" s="124">
        <v>34868.46</v>
      </c>
      <c r="R602" s="124">
        <v>32489.57</v>
      </c>
      <c r="S602" s="47"/>
    </row>
    <row r="603" spans="1:19" ht="9" customHeight="1" x14ac:dyDescent="0.2">
      <c r="A603" s="194"/>
      <c r="B603" s="194"/>
      <c r="C603" s="48" t="s">
        <v>4</v>
      </c>
      <c r="D603" s="49">
        <v>27</v>
      </c>
      <c r="E603" s="50">
        <v>42414440</v>
      </c>
      <c r="F603" s="50">
        <v>0</v>
      </c>
      <c r="G603" s="50">
        <v>0</v>
      </c>
      <c r="H603" s="50">
        <v>12859544</v>
      </c>
      <c r="I603" s="50">
        <v>0</v>
      </c>
      <c r="J603" s="51">
        <v>4606173</v>
      </c>
      <c r="K603" s="50">
        <v>55273983</v>
      </c>
      <c r="L603" s="52">
        <v>59880157</v>
      </c>
      <c r="M603" s="123"/>
      <c r="N603" s="125">
        <v>55273983</v>
      </c>
      <c r="O603" s="125">
        <v>42414440</v>
      </c>
      <c r="P603" s="137"/>
      <c r="Q603" s="125">
        <v>67514753</v>
      </c>
      <c r="R603" s="125">
        <v>62908580</v>
      </c>
      <c r="S603" s="47"/>
    </row>
    <row r="604" spans="1:19" ht="12.75" customHeight="1" x14ac:dyDescent="0.2">
      <c r="A604" s="194"/>
      <c r="B604" s="194"/>
      <c r="C604" s="53" t="s">
        <v>3</v>
      </c>
      <c r="D604" s="54">
        <v>28</v>
      </c>
      <c r="E604" s="44">
        <v>24366.42</v>
      </c>
      <c r="F604" s="44">
        <v>0</v>
      </c>
      <c r="G604" s="44">
        <v>0</v>
      </c>
      <c r="H604" s="44">
        <v>6641.4</v>
      </c>
      <c r="I604" s="44">
        <v>0</v>
      </c>
      <c r="J604" s="55">
        <v>2583.9899999999998</v>
      </c>
      <c r="K604" s="56">
        <v>31007.82</v>
      </c>
      <c r="L604" s="57">
        <v>33591.81</v>
      </c>
      <c r="M604" s="122"/>
      <c r="N604" s="124">
        <v>31007.82</v>
      </c>
      <c r="O604" s="124">
        <v>24366.42</v>
      </c>
      <c r="P604" s="136"/>
      <c r="Q604" s="124">
        <v>37977.769999999997</v>
      </c>
      <c r="R604" s="124">
        <v>35393.78</v>
      </c>
      <c r="S604" s="47"/>
    </row>
    <row r="605" spans="1:19" ht="9" customHeight="1" x14ac:dyDescent="0.2">
      <c r="A605" s="194"/>
      <c r="B605" s="194"/>
      <c r="C605" s="48" t="s">
        <v>4</v>
      </c>
      <c r="D605" s="49">
        <v>34</v>
      </c>
      <c r="E605" s="50">
        <v>47179968</v>
      </c>
      <c r="F605" s="50">
        <v>0</v>
      </c>
      <c r="G605" s="50">
        <v>0</v>
      </c>
      <c r="H605" s="50">
        <v>12859544</v>
      </c>
      <c r="I605" s="50">
        <v>0</v>
      </c>
      <c r="J605" s="51">
        <v>5003302</v>
      </c>
      <c r="K605" s="50">
        <v>60039512</v>
      </c>
      <c r="L605" s="52">
        <v>65042814</v>
      </c>
      <c r="M605" s="123"/>
      <c r="N605" s="125">
        <v>60039512</v>
      </c>
      <c r="O605" s="125">
        <v>47179968</v>
      </c>
      <c r="P605" s="137"/>
      <c r="Q605" s="125">
        <v>73535217</v>
      </c>
      <c r="R605" s="125">
        <v>68531914</v>
      </c>
      <c r="S605" s="47"/>
    </row>
    <row r="606" spans="1:19" ht="12.75" customHeight="1" x14ac:dyDescent="0.2">
      <c r="A606" s="194"/>
      <c r="B606" s="194"/>
      <c r="C606" s="53" t="s">
        <v>3</v>
      </c>
      <c r="D606" s="54">
        <v>35</v>
      </c>
      <c r="E606" s="44">
        <v>26760.400000000001</v>
      </c>
      <c r="F606" s="44">
        <v>0</v>
      </c>
      <c r="G606" s="44">
        <v>0</v>
      </c>
      <c r="H606" s="44">
        <v>6641.4</v>
      </c>
      <c r="I606" s="44">
        <v>0</v>
      </c>
      <c r="J606" s="55">
        <v>2783.48</v>
      </c>
      <c r="K606" s="56">
        <v>33401.800000000003</v>
      </c>
      <c r="L606" s="57">
        <v>36185.279999999999</v>
      </c>
      <c r="M606" s="122"/>
      <c r="N606" s="124">
        <v>33401.800000000003</v>
      </c>
      <c r="O606" s="124">
        <v>26760.400000000001</v>
      </c>
      <c r="P606" s="136"/>
      <c r="Q606" s="124">
        <v>41002.15</v>
      </c>
      <c r="R606" s="124">
        <v>38218.67</v>
      </c>
      <c r="S606" s="47"/>
    </row>
    <row r="607" spans="1:19" ht="9" customHeight="1" x14ac:dyDescent="0.2">
      <c r="A607" s="195"/>
      <c r="B607" s="195"/>
      <c r="C607" s="58" t="s">
        <v>4</v>
      </c>
      <c r="D607" s="59"/>
      <c r="E607" s="50">
        <v>51815360</v>
      </c>
      <c r="F607" s="50">
        <v>0</v>
      </c>
      <c r="G607" s="50">
        <v>0</v>
      </c>
      <c r="H607" s="50">
        <v>12859544</v>
      </c>
      <c r="I607" s="50">
        <v>0</v>
      </c>
      <c r="J607" s="60">
        <v>5389569</v>
      </c>
      <c r="K607" s="61">
        <v>64674903</v>
      </c>
      <c r="L607" s="62">
        <v>70064472</v>
      </c>
      <c r="M607" s="123"/>
      <c r="N607" s="125">
        <v>64674903</v>
      </c>
      <c r="O607" s="125">
        <v>51815360</v>
      </c>
      <c r="P607" s="137"/>
      <c r="Q607" s="125">
        <v>79391233</v>
      </c>
      <c r="R607" s="125">
        <v>74001664</v>
      </c>
      <c r="S607" s="47"/>
    </row>
    <row r="608" spans="1:19" ht="12.75" customHeight="1" x14ac:dyDescent="0.2">
      <c r="A608" s="196">
        <v>39630</v>
      </c>
      <c r="B608" s="196">
        <v>39813</v>
      </c>
      <c r="C608" s="42" t="s">
        <v>3</v>
      </c>
      <c r="D608" s="43">
        <v>0</v>
      </c>
      <c r="E608" s="44">
        <v>14805.39</v>
      </c>
      <c r="F608" s="44">
        <v>0</v>
      </c>
      <c r="G608" s="44">
        <v>0</v>
      </c>
      <c r="H608" s="44">
        <v>6641.4</v>
      </c>
      <c r="I608" s="44">
        <v>0</v>
      </c>
      <c r="J608" s="44">
        <v>1787.23</v>
      </c>
      <c r="K608" s="45">
        <v>21446.79</v>
      </c>
      <c r="L608" s="46">
        <v>23234.02</v>
      </c>
      <c r="M608" s="122"/>
      <c r="N608" s="124">
        <v>21446.79</v>
      </c>
      <c r="O608" s="124">
        <v>14805.39</v>
      </c>
      <c r="P608" s="136"/>
      <c r="Q608" s="124">
        <v>25898.99</v>
      </c>
      <c r="R608" s="124">
        <v>24111.759999999998</v>
      </c>
      <c r="S608" s="47"/>
    </row>
    <row r="609" spans="1:19" ht="9" customHeight="1" x14ac:dyDescent="0.2">
      <c r="A609" s="197"/>
      <c r="B609" s="197"/>
      <c r="C609" s="48" t="s">
        <v>4</v>
      </c>
      <c r="D609" s="49">
        <v>2</v>
      </c>
      <c r="E609" s="50">
        <v>28667232</v>
      </c>
      <c r="F609" s="50">
        <v>0</v>
      </c>
      <c r="G609" s="50">
        <v>0</v>
      </c>
      <c r="H609" s="50">
        <v>12859544</v>
      </c>
      <c r="I609" s="50">
        <v>0</v>
      </c>
      <c r="J609" s="51">
        <v>3460560</v>
      </c>
      <c r="K609" s="50">
        <v>41526776</v>
      </c>
      <c r="L609" s="52">
        <v>44987336</v>
      </c>
      <c r="M609" s="123"/>
      <c r="N609" s="125">
        <v>41526776</v>
      </c>
      <c r="O609" s="125">
        <v>28667232</v>
      </c>
      <c r="P609" s="137"/>
      <c r="Q609" s="125">
        <v>50147437</v>
      </c>
      <c r="R609" s="125">
        <v>46686878</v>
      </c>
      <c r="S609" s="47"/>
    </row>
    <row r="610" spans="1:19" ht="12.75" customHeight="1" x14ac:dyDescent="0.2">
      <c r="A610" s="194">
        <v>39630</v>
      </c>
      <c r="B610" s="194">
        <v>39813</v>
      </c>
      <c r="C610" s="53" t="s">
        <v>3</v>
      </c>
      <c r="D610" s="54">
        <v>3</v>
      </c>
      <c r="E610" s="44">
        <v>15424.52</v>
      </c>
      <c r="F610" s="44">
        <v>0</v>
      </c>
      <c r="G610" s="44">
        <v>0</v>
      </c>
      <c r="H610" s="44">
        <v>6641.4</v>
      </c>
      <c r="I610" s="44">
        <v>0</v>
      </c>
      <c r="J610" s="55">
        <v>1838.83</v>
      </c>
      <c r="K610" s="56">
        <v>22065.919999999998</v>
      </c>
      <c r="L610" s="57">
        <v>23904.75</v>
      </c>
      <c r="M610" s="122"/>
      <c r="N610" s="124">
        <v>22065.919999999998</v>
      </c>
      <c r="O610" s="124">
        <v>15424.52</v>
      </c>
      <c r="P610" s="136"/>
      <c r="Q610" s="124">
        <v>26681.16</v>
      </c>
      <c r="R610" s="124">
        <v>24842.33</v>
      </c>
      <c r="S610" s="47"/>
    </row>
    <row r="611" spans="1:19" ht="9" customHeight="1" x14ac:dyDescent="0.2">
      <c r="A611" s="194"/>
      <c r="B611" s="194"/>
      <c r="C611" s="48" t="s">
        <v>4</v>
      </c>
      <c r="D611" s="49">
        <v>8</v>
      </c>
      <c r="E611" s="50">
        <v>29866035</v>
      </c>
      <c r="F611" s="50">
        <v>0</v>
      </c>
      <c r="G611" s="50">
        <v>0</v>
      </c>
      <c r="H611" s="50">
        <v>12859544</v>
      </c>
      <c r="I611" s="50">
        <v>0</v>
      </c>
      <c r="J611" s="51">
        <v>3560471</v>
      </c>
      <c r="K611" s="50">
        <v>42725579</v>
      </c>
      <c r="L611" s="52">
        <v>46286050</v>
      </c>
      <c r="M611" s="123"/>
      <c r="N611" s="125">
        <v>42725579</v>
      </c>
      <c r="O611" s="125">
        <v>29866035</v>
      </c>
      <c r="P611" s="137"/>
      <c r="Q611" s="125">
        <v>51661930</v>
      </c>
      <c r="R611" s="125">
        <v>48101458</v>
      </c>
      <c r="S611" s="47"/>
    </row>
    <row r="612" spans="1:19" ht="12.75" customHeight="1" x14ac:dyDescent="0.2">
      <c r="A612" s="194"/>
      <c r="B612" s="194"/>
      <c r="C612" s="53" t="s">
        <v>3</v>
      </c>
      <c r="D612" s="54">
        <v>9</v>
      </c>
      <c r="E612" s="44">
        <v>17343.12</v>
      </c>
      <c r="F612" s="44">
        <v>0</v>
      </c>
      <c r="G612" s="44">
        <v>0</v>
      </c>
      <c r="H612" s="44">
        <v>6641.4</v>
      </c>
      <c r="I612" s="44">
        <v>0</v>
      </c>
      <c r="J612" s="55">
        <v>1998.71</v>
      </c>
      <c r="K612" s="56">
        <v>23984.52</v>
      </c>
      <c r="L612" s="57">
        <v>25983.23</v>
      </c>
      <c r="M612" s="122"/>
      <c r="N612" s="124">
        <v>23984.52</v>
      </c>
      <c r="O612" s="124">
        <v>17343.12</v>
      </c>
      <c r="P612" s="136"/>
      <c r="Q612" s="124">
        <v>29104.99</v>
      </c>
      <c r="R612" s="124">
        <v>27106.28</v>
      </c>
      <c r="S612" s="47"/>
    </row>
    <row r="613" spans="1:19" ht="9" customHeight="1" x14ac:dyDescent="0.2">
      <c r="A613" s="194"/>
      <c r="B613" s="194"/>
      <c r="C613" s="48" t="s">
        <v>4</v>
      </c>
      <c r="D613" s="49">
        <v>14</v>
      </c>
      <c r="E613" s="50">
        <v>33580963</v>
      </c>
      <c r="F613" s="50">
        <v>0</v>
      </c>
      <c r="G613" s="50">
        <v>0</v>
      </c>
      <c r="H613" s="50">
        <v>12859544</v>
      </c>
      <c r="I613" s="50">
        <v>0</v>
      </c>
      <c r="J613" s="51">
        <v>3870042</v>
      </c>
      <c r="K613" s="50">
        <v>46440507</v>
      </c>
      <c r="L613" s="52">
        <v>50310549</v>
      </c>
      <c r="M613" s="123"/>
      <c r="N613" s="125">
        <v>46440507</v>
      </c>
      <c r="O613" s="125">
        <v>33580963</v>
      </c>
      <c r="P613" s="137"/>
      <c r="Q613" s="125">
        <v>56355119</v>
      </c>
      <c r="R613" s="125">
        <v>52485077</v>
      </c>
      <c r="S613" s="47"/>
    </row>
    <row r="614" spans="1:19" ht="12.75" customHeight="1" x14ac:dyDescent="0.2">
      <c r="A614" s="194"/>
      <c r="B614" s="194"/>
      <c r="C614" s="53" t="s">
        <v>3</v>
      </c>
      <c r="D614" s="54">
        <v>15</v>
      </c>
      <c r="E614" s="44">
        <v>19582.22</v>
      </c>
      <c r="F614" s="44">
        <v>0</v>
      </c>
      <c r="G614" s="44">
        <v>0</v>
      </c>
      <c r="H614" s="44">
        <v>6641.4</v>
      </c>
      <c r="I614" s="44">
        <v>0</v>
      </c>
      <c r="J614" s="55">
        <v>2185.3000000000002</v>
      </c>
      <c r="K614" s="56">
        <v>26223.62</v>
      </c>
      <c r="L614" s="57">
        <v>28408.92</v>
      </c>
      <c r="M614" s="122"/>
      <c r="N614" s="124">
        <v>26223.62</v>
      </c>
      <c r="O614" s="124">
        <v>19582.22</v>
      </c>
      <c r="P614" s="136"/>
      <c r="Q614" s="124">
        <v>31933.72</v>
      </c>
      <c r="R614" s="124">
        <v>29748.42</v>
      </c>
      <c r="S614" s="47"/>
    </row>
    <row r="615" spans="1:19" ht="9" customHeight="1" x14ac:dyDescent="0.2">
      <c r="A615" s="194"/>
      <c r="B615" s="194"/>
      <c r="C615" s="48" t="s">
        <v>4</v>
      </c>
      <c r="D615" s="49">
        <v>20</v>
      </c>
      <c r="E615" s="50">
        <v>37916465</v>
      </c>
      <c r="F615" s="50">
        <v>0</v>
      </c>
      <c r="G615" s="50">
        <v>0</v>
      </c>
      <c r="H615" s="50">
        <v>12859544</v>
      </c>
      <c r="I615" s="50">
        <v>0</v>
      </c>
      <c r="J615" s="51">
        <v>4231331</v>
      </c>
      <c r="K615" s="50">
        <v>50776009</v>
      </c>
      <c r="L615" s="52">
        <v>55007340</v>
      </c>
      <c r="M615" s="123"/>
      <c r="N615" s="125">
        <v>50776009</v>
      </c>
      <c r="O615" s="125">
        <v>37916465</v>
      </c>
      <c r="P615" s="137"/>
      <c r="Q615" s="125">
        <v>61832304</v>
      </c>
      <c r="R615" s="125">
        <v>57600973</v>
      </c>
      <c r="S615" s="47"/>
    </row>
    <row r="616" spans="1:19" ht="12.75" customHeight="1" x14ac:dyDescent="0.2">
      <c r="A616" s="194"/>
      <c r="B616" s="194"/>
      <c r="C616" s="53" t="s">
        <v>3</v>
      </c>
      <c r="D616" s="54">
        <v>21</v>
      </c>
      <c r="E616" s="44">
        <v>21977.47</v>
      </c>
      <c r="F616" s="44">
        <v>0</v>
      </c>
      <c r="G616" s="44">
        <v>0</v>
      </c>
      <c r="H616" s="44">
        <v>6641.4</v>
      </c>
      <c r="I616" s="44">
        <v>0</v>
      </c>
      <c r="J616" s="55">
        <v>2384.91</v>
      </c>
      <c r="K616" s="56">
        <v>28618.87</v>
      </c>
      <c r="L616" s="57">
        <v>31003.78</v>
      </c>
      <c r="M616" s="122"/>
      <c r="N616" s="124">
        <v>28618.87</v>
      </c>
      <c r="O616" s="124">
        <v>21977.47</v>
      </c>
      <c r="P616" s="136"/>
      <c r="Q616" s="124">
        <v>34959.72</v>
      </c>
      <c r="R616" s="124">
        <v>32574.81</v>
      </c>
      <c r="S616" s="47"/>
    </row>
    <row r="617" spans="1:19" ht="9" customHeight="1" x14ac:dyDescent="0.2">
      <c r="A617" s="194"/>
      <c r="B617" s="194"/>
      <c r="C617" s="48" t="s">
        <v>4</v>
      </c>
      <c r="D617" s="49">
        <v>27</v>
      </c>
      <c r="E617" s="50">
        <v>42554316</v>
      </c>
      <c r="F617" s="50">
        <v>0</v>
      </c>
      <c r="G617" s="50">
        <v>0</v>
      </c>
      <c r="H617" s="50">
        <v>12859544</v>
      </c>
      <c r="I617" s="50">
        <v>0</v>
      </c>
      <c r="J617" s="51">
        <v>4617830</v>
      </c>
      <c r="K617" s="50">
        <v>55413859</v>
      </c>
      <c r="L617" s="52">
        <v>60031689</v>
      </c>
      <c r="M617" s="123"/>
      <c r="N617" s="125">
        <v>55413859</v>
      </c>
      <c r="O617" s="125">
        <v>42554316</v>
      </c>
      <c r="P617" s="137"/>
      <c r="Q617" s="125">
        <v>67691457</v>
      </c>
      <c r="R617" s="125">
        <v>63073627</v>
      </c>
      <c r="S617" s="47"/>
    </row>
    <row r="618" spans="1:19" ht="12.75" customHeight="1" x14ac:dyDescent="0.2">
      <c r="A618" s="194"/>
      <c r="B618" s="194"/>
      <c r="C618" s="53" t="s">
        <v>3</v>
      </c>
      <c r="D618" s="54">
        <v>28</v>
      </c>
      <c r="E618" s="44">
        <v>24438.66</v>
      </c>
      <c r="F618" s="44">
        <v>0</v>
      </c>
      <c r="G618" s="44">
        <v>0</v>
      </c>
      <c r="H618" s="44">
        <v>6641.4</v>
      </c>
      <c r="I618" s="44">
        <v>0</v>
      </c>
      <c r="J618" s="55">
        <v>2590.0100000000002</v>
      </c>
      <c r="K618" s="56">
        <v>31080.06</v>
      </c>
      <c r="L618" s="57">
        <v>33670.07</v>
      </c>
      <c r="M618" s="122"/>
      <c r="N618" s="124">
        <v>31080.06</v>
      </c>
      <c r="O618" s="124">
        <v>24438.66</v>
      </c>
      <c r="P618" s="136"/>
      <c r="Q618" s="124">
        <v>38069.03</v>
      </c>
      <c r="R618" s="124">
        <v>35479.019999999997</v>
      </c>
      <c r="S618" s="47"/>
    </row>
    <row r="619" spans="1:19" ht="9" customHeight="1" x14ac:dyDescent="0.2">
      <c r="A619" s="194"/>
      <c r="B619" s="194"/>
      <c r="C619" s="48" t="s">
        <v>4</v>
      </c>
      <c r="D619" s="49">
        <v>34</v>
      </c>
      <c r="E619" s="50">
        <v>47319844</v>
      </c>
      <c r="F619" s="50">
        <v>0</v>
      </c>
      <c r="G619" s="50">
        <v>0</v>
      </c>
      <c r="H619" s="50">
        <v>12859544</v>
      </c>
      <c r="I619" s="50">
        <v>0</v>
      </c>
      <c r="J619" s="51">
        <v>5014959</v>
      </c>
      <c r="K619" s="50">
        <v>60179388</v>
      </c>
      <c r="L619" s="52">
        <v>65194346</v>
      </c>
      <c r="M619" s="123"/>
      <c r="N619" s="125">
        <v>60179388</v>
      </c>
      <c r="O619" s="125">
        <v>47319844</v>
      </c>
      <c r="P619" s="137"/>
      <c r="Q619" s="125">
        <v>73711921</v>
      </c>
      <c r="R619" s="125">
        <v>68696962</v>
      </c>
      <c r="S619" s="47"/>
    </row>
    <row r="620" spans="1:19" ht="12.75" customHeight="1" x14ac:dyDescent="0.2">
      <c r="A620" s="194"/>
      <c r="B620" s="194"/>
      <c r="C620" s="53" t="s">
        <v>3</v>
      </c>
      <c r="D620" s="54">
        <v>35</v>
      </c>
      <c r="E620" s="44">
        <v>26832.639999999999</v>
      </c>
      <c r="F620" s="44">
        <v>0</v>
      </c>
      <c r="G620" s="44">
        <v>0</v>
      </c>
      <c r="H620" s="44">
        <v>6641.4</v>
      </c>
      <c r="I620" s="44">
        <v>0</v>
      </c>
      <c r="J620" s="55">
        <v>2789.5</v>
      </c>
      <c r="K620" s="56">
        <v>33474.04</v>
      </c>
      <c r="L620" s="57">
        <v>36263.54</v>
      </c>
      <c r="M620" s="122"/>
      <c r="N620" s="124">
        <v>33474.04</v>
      </c>
      <c r="O620" s="124">
        <v>26832.639999999999</v>
      </c>
      <c r="P620" s="136"/>
      <c r="Q620" s="124">
        <v>41093.42</v>
      </c>
      <c r="R620" s="124">
        <v>38303.919999999998</v>
      </c>
      <c r="S620" s="47"/>
    </row>
    <row r="621" spans="1:19" ht="9" customHeight="1" x14ac:dyDescent="0.2">
      <c r="A621" s="195"/>
      <c r="B621" s="195"/>
      <c r="C621" s="58" t="s">
        <v>4</v>
      </c>
      <c r="D621" s="59"/>
      <c r="E621" s="50">
        <v>51955236</v>
      </c>
      <c r="F621" s="50">
        <v>0</v>
      </c>
      <c r="G621" s="50">
        <v>0</v>
      </c>
      <c r="H621" s="50">
        <v>12859544</v>
      </c>
      <c r="I621" s="50">
        <v>0</v>
      </c>
      <c r="J621" s="60">
        <v>5401225</v>
      </c>
      <c r="K621" s="61">
        <v>64814779</v>
      </c>
      <c r="L621" s="62">
        <v>70216005</v>
      </c>
      <c r="M621" s="123"/>
      <c r="N621" s="125">
        <v>64814779</v>
      </c>
      <c r="O621" s="125">
        <v>51955236</v>
      </c>
      <c r="P621" s="137"/>
      <c r="Q621" s="125">
        <v>79567956</v>
      </c>
      <c r="R621" s="125">
        <v>74166731</v>
      </c>
      <c r="S621" s="47"/>
    </row>
    <row r="622" spans="1:19" ht="12.75" customHeight="1" x14ac:dyDescent="0.2">
      <c r="A622" s="196">
        <v>39814</v>
      </c>
      <c r="B622" s="196">
        <v>40268</v>
      </c>
      <c r="C622" s="42" t="s">
        <v>3</v>
      </c>
      <c r="D622" s="43">
        <v>0</v>
      </c>
      <c r="E622" s="44">
        <v>15431.67</v>
      </c>
      <c r="F622" s="44">
        <v>0</v>
      </c>
      <c r="G622" s="44">
        <v>0</v>
      </c>
      <c r="H622" s="44">
        <v>6641.4</v>
      </c>
      <c r="I622" s="44">
        <v>0</v>
      </c>
      <c r="J622" s="44">
        <v>1839.42</v>
      </c>
      <c r="K622" s="45">
        <v>22073.07</v>
      </c>
      <c r="L622" s="46">
        <v>23912.49</v>
      </c>
      <c r="M622" s="122"/>
      <c r="N622" s="124">
        <v>22073.07</v>
      </c>
      <c r="O622" s="124">
        <v>15431.67</v>
      </c>
      <c r="P622" s="136"/>
      <c r="Q622" s="124">
        <v>26690.19</v>
      </c>
      <c r="R622" s="124">
        <v>24850.77</v>
      </c>
      <c r="S622" s="47"/>
    </row>
    <row r="623" spans="1:19" ht="9" customHeight="1" x14ac:dyDescent="0.2">
      <c r="A623" s="197"/>
      <c r="B623" s="197"/>
      <c r="C623" s="48" t="s">
        <v>4</v>
      </c>
      <c r="D623" s="49">
        <v>2</v>
      </c>
      <c r="E623" s="50">
        <v>29879880</v>
      </c>
      <c r="F623" s="50">
        <v>0</v>
      </c>
      <c r="G623" s="50">
        <v>0</v>
      </c>
      <c r="H623" s="50">
        <v>12859544</v>
      </c>
      <c r="I623" s="50">
        <v>0</v>
      </c>
      <c r="J623" s="51">
        <v>3561614</v>
      </c>
      <c r="K623" s="50">
        <v>42739423</v>
      </c>
      <c r="L623" s="52">
        <v>46301037</v>
      </c>
      <c r="M623" s="123"/>
      <c r="N623" s="125">
        <v>42739423</v>
      </c>
      <c r="O623" s="125">
        <v>29879880</v>
      </c>
      <c r="P623" s="137"/>
      <c r="Q623" s="125">
        <v>51679414</v>
      </c>
      <c r="R623" s="125">
        <v>48117800</v>
      </c>
      <c r="S623" s="47"/>
    </row>
    <row r="624" spans="1:19" ht="12.75" customHeight="1" x14ac:dyDescent="0.2">
      <c r="A624" s="194">
        <v>39814</v>
      </c>
      <c r="B624" s="194">
        <v>40268</v>
      </c>
      <c r="C624" s="53" t="s">
        <v>3</v>
      </c>
      <c r="D624" s="54">
        <v>3</v>
      </c>
      <c r="E624" s="44">
        <v>16074.32</v>
      </c>
      <c r="F624" s="44">
        <v>0</v>
      </c>
      <c r="G624" s="44">
        <v>0</v>
      </c>
      <c r="H624" s="44">
        <v>6641.4</v>
      </c>
      <c r="I624" s="44">
        <v>0</v>
      </c>
      <c r="J624" s="55">
        <v>1892.98</v>
      </c>
      <c r="K624" s="56">
        <v>22715.72</v>
      </c>
      <c r="L624" s="57">
        <v>24608.7</v>
      </c>
      <c r="M624" s="122"/>
      <c r="N624" s="124">
        <v>22715.72</v>
      </c>
      <c r="O624" s="124">
        <v>16074.32</v>
      </c>
      <c r="P624" s="136"/>
      <c r="Q624" s="124">
        <v>27502.080000000002</v>
      </c>
      <c r="R624" s="124">
        <v>25609.1</v>
      </c>
      <c r="S624" s="47"/>
    </row>
    <row r="625" spans="1:19" ht="9" customHeight="1" x14ac:dyDescent="0.2">
      <c r="A625" s="194"/>
      <c r="B625" s="194"/>
      <c r="C625" s="48" t="s">
        <v>4</v>
      </c>
      <c r="D625" s="49">
        <v>8</v>
      </c>
      <c r="E625" s="50">
        <v>31124224</v>
      </c>
      <c r="F625" s="50">
        <v>0</v>
      </c>
      <c r="G625" s="50">
        <v>0</v>
      </c>
      <c r="H625" s="50">
        <v>12859544</v>
      </c>
      <c r="I625" s="50">
        <v>0</v>
      </c>
      <c r="J625" s="51">
        <v>3665320</v>
      </c>
      <c r="K625" s="50">
        <v>43983767</v>
      </c>
      <c r="L625" s="52">
        <v>47649088</v>
      </c>
      <c r="M625" s="123"/>
      <c r="N625" s="125">
        <v>43983767</v>
      </c>
      <c r="O625" s="125">
        <v>31124224</v>
      </c>
      <c r="P625" s="137"/>
      <c r="Q625" s="125">
        <v>53251452</v>
      </c>
      <c r="R625" s="125">
        <v>49586132</v>
      </c>
      <c r="S625" s="47"/>
    </row>
    <row r="626" spans="1:19" ht="12.75" customHeight="1" x14ac:dyDescent="0.2">
      <c r="A626" s="194"/>
      <c r="B626" s="194"/>
      <c r="C626" s="53" t="s">
        <v>3</v>
      </c>
      <c r="D626" s="54">
        <v>9</v>
      </c>
      <c r="E626" s="44">
        <v>18065.759999999998</v>
      </c>
      <c r="F626" s="44">
        <v>0</v>
      </c>
      <c r="G626" s="44">
        <v>0</v>
      </c>
      <c r="H626" s="44">
        <v>6641.4</v>
      </c>
      <c r="I626" s="44">
        <v>0</v>
      </c>
      <c r="J626" s="55">
        <v>2058.9299999999998</v>
      </c>
      <c r="K626" s="56">
        <v>24707.16</v>
      </c>
      <c r="L626" s="57">
        <v>26766.09</v>
      </c>
      <c r="M626" s="122"/>
      <c r="N626" s="124">
        <v>24707.16</v>
      </c>
      <c r="O626" s="124">
        <v>18065.759999999998</v>
      </c>
      <c r="P626" s="136"/>
      <c r="Q626" s="124">
        <v>30017.93</v>
      </c>
      <c r="R626" s="124">
        <v>27959</v>
      </c>
      <c r="S626" s="47"/>
    </row>
    <row r="627" spans="1:19" ht="9" customHeight="1" x14ac:dyDescent="0.2">
      <c r="A627" s="194"/>
      <c r="B627" s="194"/>
      <c r="C627" s="48" t="s">
        <v>4</v>
      </c>
      <c r="D627" s="49">
        <v>14</v>
      </c>
      <c r="E627" s="50">
        <v>34980189</v>
      </c>
      <c r="F627" s="50">
        <v>0</v>
      </c>
      <c r="G627" s="50">
        <v>0</v>
      </c>
      <c r="H627" s="50">
        <v>12859544</v>
      </c>
      <c r="I627" s="50">
        <v>0</v>
      </c>
      <c r="J627" s="51">
        <v>3986644</v>
      </c>
      <c r="K627" s="50">
        <v>47839733</v>
      </c>
      <c r="L627" s="52">
        <v>51826377</v>
      </c>
      <c r="M627" s="123"/>
      <c r="N627" s="125">
        <v>47839733</v>
      </c>
      <c r="O627" s="125">
        <v>34980189</v>
      </c>
      <c r="P627" s="137"/>
      <c r="Q627" s="125">
        <v>58122817</v>
      </c>
      <c r="R627" s="125">
        <v>54136173</v>
      </c>
      <c r="S627" s="47"/>
    </row>
    <row r="628" spans="1:19" ht="12.75" customHeight="1" x14ac:dyDescent="0.2">
      <c r="A628" s="194"/>
      <c r="B628" s="194"/>
      <c r="C628" s="53" t="s">
        <v>3</v>
      </c>
      <c r="D628" s="54">
        <v>15</v>
      </c>
      <c r="E628" s="44">
        <v>20389.82</v>
      </c>
      <c r="F628" s="44">
        <v>0</v>
      </c>
      <c r="G628" s="44">
        <v>0</v>
      </c>
      <c r="H628" s="44">
        <v>6641.4</v>
      </c>
      <c r="I628" s="44">
        <v>0</v>
      </c>
      <c r="J628" s="55">
        <v>2252.6</v>
      </c>
      <c r="K628" s="56">
        <v>27031.22</v>
      </c>
      <c r="L628" s="57">
        <v>29283.82</v>
      </c>
      <c r="M628" s="122"/>
      <c r="N628" s="124">
        <v>27031.22</v>
      </c>
      <c r="O628" s="124">
        <v>20389.82</v>
      </c>
      <c r="P628" s="136"/>
      <c r="Q628" s="124">
        <v>32953.99</v>
      </c>
      <c r="R628" s="124">
        <v>30701.39</v>
      </c>
      <c r="S628" s="47"/>
    </row>
    <row r="629" spans="1:19" ht="9" customHeight="1" x14ac:dyDescent="0.2">
      <c r="A629" s="194"/>
      <c r="B629" s="194"/>
      <c r="C629" s="48" t="s">
        <v>4</v>
      </c>
      <c r="D629" s="49">
        <v>20</v>
      </c>
      <c r="E629" s="50">
        <v>39480197</v>
      </c>
      <c r="F629" s="50">
        <v>0</v>
      </c>
      <c r="G629" s="50">
        <v>0</v>
      </c>
      <c r="H629" s="50">
        <v>12859544</v>
      </c>
      <c r="I629" s="50">
        <v>0</v>
      </c>
      <c r="J629" s="51">
        <v>4361642</v>
      </c>
      <c r="K629" s="50">
        <v>52339740</v>
      </c>
      <c r="L629" s="52">
        <v>56701382</v>
      </c>
      <c r="M629" s="123"/>
      <c r="N629" s="125">
        <v>52339740</v>
      </c>
      <c r="O629" s="125">
        <v>39480197</v>
      </c>
      <c r="P629" s="137"/>
      <c r="Q629" s="125">
        <v>63807822</v>
      </c>
      <c r="R629" s="125">
        <v>59446180</v>
      </c>
      <c r="S629" s="47"/>
    </row>
    <row r="630" spans="1:19" ht="12.75" customHeight="1" x14ac:dyDescent="0.2">
      <c r="A630" s="194"/>
      <c r="B630" s="194"/>
      <c r="C630" s="53" t="s">
        <v>3</v>
      </c>
      <c r="D630" s="54">
        <v>21</v>
      </c>
      <c r="E630" s="44">
        <v>22875.91</v>
      </c>
      <c r="F630" s="44">
        <v>0</v>
      </c>
      <c r="G630" s="44">
        <v>0</v>
      </c>
      <c r="H630" s="44">
        <v>6641.4</v>
      </c>
      <c r="I630" s="44">
        <v>0</v>
      </c>
      <c r="J630" s="55">
        <v>2459.7800000000002</v>
      </c>
      <c r="K630" s="56">
        <v>29517.31</v>
      </c>
      <c r="L630" s="57">
        <v>31977.09</v>
      </c>
      <c r="M630" s="122"/>
      <c r="N630" s="124">
        <v>29517.31</v>
      </c>
      <c r="O630" s="124">
        <v>22875.91</v>
      </c>
      <c r="P630" s="136"/>
      <c r="Q630" s="124">
        <v>36094.75</v>
      </c>
      <c r="R630" s="124">
        <v>33634.97</v>
      </c>
      <c r="S630" s="47"/>
    </row>
    <row r="631" spans="1:19" ht="9" customHeight="1" x14ac:dyDescent="0.2">
      <c r="A631" s="194"/>
      <c r="B631" s="194"/>
      <c r="C631" s="48" t="s">
        <v>4</v>
      </c>
      <c r="D631" s="49">
        <v>27</v>
      </c>
      <c r="E631" s="50">
        <v>44293938</v>
      </c>
      <c r="F631" s="50">
        <v>0</v>
      </c>
      <c r="G631" s="50">
        <v>0</v>
      </c>
      <c r="H631" s="50">
        <v>12859544</v>
      </c>
      <c r="I631" s="50">
        <v>0</v>
      </c>
      <c r="J631" s="51">
        <v>4762798</v>
      </c>
      <c r="K631" s="50">
        <v>57153482</v>
      </c>
      <c r="L631" s="52">
        <v>61916280</v>
      </c>
      <c r="M631" s="123"/>
      <c r="N631" s="125">
        <v>57153482</v>
      </c>
      <c r="O631" s="125">
        <v>44293938</v>
      </c>
      <c r="P631" s="137"/>
      <c r="Q631" s="125">
        <v>69889182</v>
      </c>
      <c r="R631" s="125">
        <v>65126383</v>
      </c>
      <c r="S631" s="47"/>
    </row>
    <row r="632" spans="1:19" ht="12.75" customHeight="1" x14ac:dyDescent="0.2">
      <c r="A632" s="194"/>
      <c r="B632" s="194"/>
      <c r="C632" s="53" t="s">
        <v>3</v>
      </c>
      <c r="D632" s="54">
        <v>28</v>
      </c>
      <c r="E632" s="44">
        <v>25430.58</v>
      </c>
      <c r="F632" s="44">
        <v>0</v>
      </c>
      <c r="G632" s="44">
        <v>0</v>
      </c>
      <c r="H632" s="44">
        <v>6641.4</v>
      </c>
      <c r="I632" s="44">
        <v>0</v>
      </c>
      <c r="J632" s="55">
        <v>2672.67</v>
      </c>
      <c r="K632" s="56">
        <v>32071.98</v>
      </c>
      <c r="L632" s="57">
        <v>34744.65</v>
      </c>
      <c r="M632" s="122"/>
      <c r="N632" s="124">
        <v>32071.98</v>
      </c>
      <c r="O632" s="124">
        <v>25430.58</v>
      </c>
      <c r="P632" s="136"/>
      <c r="Q632" s="124">
        <v>39322.15</v>
      </c>
      <c r="R632" s="124">
        <v>36649.480000000003</v>
      </c>
      <c r="S632" s="47"/>
    </row>
    <row r="633" spans="1:19" ht="9" customHeight="1" x14ac:dyDescent="0.2">
      <c r="A633" s="194"/>
      <c r="B633" s="194"/>
      <c r="C633" s="48" t="s">
        <v>4</v>
      </c>
      <c r="D633" s="49">
        <v>34</v>
      </c>
      <c r="E633" s="50">
        <v>49240469</v>
      </c>
      <c r="F633" s="50">
        <v>0</v>
      </c>
      <c r="G633" s="50">
        <v>0</v>
      </c>
      <c r="H633" s="50">
        <v>12859544</v>
      </c>
      <c r="I633" s="50">
        <v>0</v>
      </c>
      <c r="J633" s="51">
        <v>5175011</v>
      </c>
      <c r="K633" s="50">
        <v>62100013</v>
      </c>
      <c r="L633" s="52">
        <v>67275023</v>
      </c>
      <c r="M633" s="123"/>
      <c r="N633" s="125">
        <v>62100013</v>
      </c>
      <c r="O633" s="125">
        <v>49240469</v>
      </c>
      <c r="P633" s="137"/>
      <c r="Q633" s="125">
        <v>76138299</v>
      </c>
      <c r="R633" s="125">
        <v>70963289</v>
      </c>
      <c r="S633" s="47"/>
    </row>
    <row r="634" spans="1:19" ht="12.75" customHeight="1" x14ac:dyDescent="0.2">
      <c r="A634" s="194"/>
      <c r="B634" s="194"/>
      <c r="C634" s="53" t="s">
        <v>3</v>
      </c>
      <c r="D634" s="54">
        <v>35</v>
      </c>
      <c r="E634" s="44">
        <v>27915.4</v>
      </c>
      <c r="F634" s="44">
        <v>0</v>
      </c>
      <c r="G634" s="44">
        <v>0</v>
      </c>
      <c r="H634" s="44">
        <v>6641.4</v>
      </c>
      <c r="I634" s="44">
        <v>0</v>
      </c>
      <c r="J634" s="55">
        <v>2879.73</v>
      </c>
      <c r="K634" s="56">
        <v>34556.800000000003</v>
      </c>
      <c r="L634" s="57">
        <v>37436.53</v>
      </c>
      <c r="M634" s="122"/>
      <c r="N634" s="124">
        <v>34556.800000000003</v>
      </c>
      <c r="O634" s="124">
        <v>27915.4</v>
      </c>
      <c r="P634" s="136"/>
      <c r="Q634" s="124">
        <v>42461.3</v>
      </c>
      <c r="R634" s="124">
        <v>39581.57</v>
      </c>
      <c r="S634" s="47"/>
    </row>
    <row r="635" spans="1:19" ht="9" customHeight="1" x14ac:dyDescent="0.2">
      <c r="A635" s="195"/>
      <c r="B635" s="195"/>
      <c r="C635" s="58" t="s">
        <v>4</v>
      </c>
      <c r="D635" s="59"/>
      <c r="E635" s="50">
        <v>54051752</v>
      </c>
      <c r="F635" s="50">
        <v>0</v>
      </c>
      <c r="G635" s="50">
        <v>0</v>
      </c>
      <c r="H635" s="50">
        <v>12859544</v>
      </c>
      <c r="I635" s="50">
        <v>0</v>
      </c>
      <c r="J635" s="60">
        <v>5575935</v>
      </c>
      <c r="K635" s="61">
        <v>66911295</v>
      </c>
      <c r="L635" s="62">
        <v>72487230</v>
      </c>
      <c r="M635" s="123"/>
      <c r="N635" s="125">
        <v>66911295</v>
      </c>
      <c r="O635" s="125">
        <v>54051752</v>
      </c>
      <c r="P635" s="137"/>
      <c r="Q635" s="125">
        <v>82216541</v>
      </c>
      <c r="R635" s="125">
        <v>76640607</v>
      </c>
      <c r="S635" s="47"/>
    </row>
    <row r="636" spans="1:19" ht="12.75" customHeight="1" x14ac:dyDescent="0.2">
      <c r="A636" s="196">
        <v>40269</v>
      </c>
      <c r="B636" s="196">
        <v>40359</v>
      </c>
      <c r="C636" s="42" t="s">
        <v>3</v>
      </c>
      <c r="D636" s="43">
        <v>0</v>
      </c>
      <c r="E636" s="44">
        <v>15431.67</v>
      </c>
      <c r="F636" s="44">
        <v>0</v>
      </c>
      <c r="G636" s="44">
        <v>0</v>
      </c>
      <c r="H636" s="44">
        <v>6641.4</v>
      </c>
      <c r="I636" s="44">
        <v>99.33</v>
      </c>
      <c r="J636" s="44">
        <v>1839.42</v>
      </c>
      <c r="K636" s="45">
        <v>22172.400000000001</v>
      </c>
      <c r="L636" s="46">
        <v>24011.82</v>
      </c>
      <c r="M636" s="122"/>
      <c r="N636" s="124">
        <v>22172.400000000001</v>
      </c>
      <c r="O636" s="124">
        <v>15531</v>
      </c>
      <c r="P636" s="136"/>
      <c r="Q636" s="124">
        <v>26807.4</v>
      </c>
      <c r="R636" s="124">
        <v>24967.98</v>
      </c>
      <c r="S636" s="47"/>
    </row>
    <row r="637" spans="1:19" ht="9" customHeight="1" x14ac:dyDescent="0.2">
      <c r="A637" s="197"/>
      <c r="B637" s="197"/>
      <c r="C637" s="48" t="s">
        <v>4</v>
      </c>
      <c r="D637" s="49">
        <v>2</v>
      </c>
      <c r="E637" s="50">
        <v>29879880</v>
      </c>
      <c r="F637" s="50">
        <v>0</v>
      </c>
      <c r="G637" s="50">
        <v>0</v>
      </c>
      <c r="H637" s="50">
        <v>12859544</v>
      </c>
      <c r="I637" s="50">
        <v>192330</v>
      </c>
      <c r="J637" s="51">
        <v>3561614</v>
      </c>
      <c r="K637" s="50">
        <v>42931753</v>
      </c>
      <c r="L637" s="52">
        <v>46493367</v>
      </c>
      <c r="M637" s="123"/>
      <c r="N637" s="125">
        <v>42931753</v>
      </c>
      <c r="O637" s="125">
        <v>30072209</v>
      </c>
      <c r="P637" s="137"/>
      <c r="Q637" s="125">
        <v>51906364</v>
      </c>
      <c r="R637" s="125">
        <v>48344751</v>
      </c>
      <c r="S637" s="47"/>
    </row>
    <row r="638" spans="1:19" ht="12.75" customHeight="1" x14ac:dyDescent="0.2">
      <c r="A638" s="194">
        <v>40269</v>
      </c>
      <c r="B638" s="194">
        <v>40359</v>
      </c>
      <c r="C638" s="53" t="s">
        <v>3</v>
      </c>
      <c r="D638" s="54">
        <v>3</v>
      </c>
      <c r="E638" s="44">
        <v>16074.32</v>
      </c>
      <c r="F638" s="44">
        <v>0</v>
      </c>
      <c r="G638" s="44">
        <v>0</v>
      </c>
      <c r="H638" s="44">
        <v>6641.4</v>
      </c>
      <c r="I638" s="44">
        <v>99.33</v>
      </c>
      <c r="J638" s="55">
        <v>1892.98</v>
      </c>
      <c r="K638" s="56">
        <v>22815.05</v>
      </c>
      <c r="L638" s="57">
        <v>24708.03</v>
      </c>
      <c r="M638" s="122"/>
      <c r="N638" s="124">
        <v>22815.05</v>
      </c>
      <c r="O638" s="124">
        <v>16173.65</v>
      </c>
      <c r="P638" s="136"/>
      <c r="Q638" s="124">
        <v>27619.29</v>
      </c>
      <c r="R638" s="124">
        <v>25726.31</v>
      </c>
      <c r="S638" s="47"/>
    </row>
    <row r="639" spans="1:19" ht="9" customHeight="1" x14ac:dyDescent="0.2">
      <c r="A639" s="194"/>
      <c r="B639" s="194"/>
      <c r="C639" s="48" t="s">
        <v>4</v>
      </c>
      <c r="D639" s="49">
        <v>8</v>
      </c>
      <c r="E639" s="50">
        <v>31124224</v>
      </c>
      <c r="F639" s="50">
        <v>0</v>
      </c>
      <c r="G639" s="50">
        <v>0</v>
      </c>
      <c r="H639" s="50">
        <v>12859544</v>
      </c>
      <c r="I639" s="50">
        <v>192330</v>
      </c>
      <c r="J639" s="51">
        <v>3665320</v>
      </c>
      <c r="K639" s="50">
        <v>44176097</v>
      </c>
      <c r="L639" s="52">
        <v>47841417</v>
      </c>
      <c r="M639" s="123"/>
      <c r="N639" s="125">
        <v>44176097</v>
      </c>
      <c r="O639" s="125">
        <v>31316553</v>
      </c>
      <c r="P639" s="137"/>
      <c r="Q639" s="125">
        <v>53478403</v>
      </c>
      <c r="R639" s="125">
        <v>49813082</v>
      </c>
      <c r="S639" s="47"/>
    </row>
    <row r="640" spans="1:19" ht="12.75" customHeight="1" x14ac:dyDescent="0.2">
      <c r="A640" s="194"/>
      <c r="B640" s="194"/>
      <c r="C640" s="53" t="s">
        <v>3</v>
      </c>
      <c r="D640" s="54">
        <v>9</v>
      </c>
      <c r="E640" s="44">
        <v>18065.759999999998</v>
      </c>
      <c r="F640" s="44">
        <v>0</v>
      </c>
      <c r="G640" s="44">
        <v>0</v>
      </c>
      <c r="H640" s="44">
        <v>6641.4</v>
      </c>
      <c r="I640" s="44">
        <v>99.33</v>
      </c>
      <c r="J640" s="55">
        <v>2058.9299999999998</v>
      </c>
      <c r="K640" s="56">
        <v>24806.49</v>
      </c>
      <c r="L640" s="57">
        <v>26865.42</v>
      </c>
      <c r="M640" s="122"/>
      <c r="N640" s="124">
        <v>24806.49</v>
      </c>
      <c r="O640" s="124">
        <v>18165.09</v>
      </c>
      <c r="P640" s="136"/>
      <c r="Q640" s="124">
        <v>30135.14</v>
      </c>
      <c r="R640" s="124">
        <v>28076.21</v>
      </c>
      <c r="S640" s="47"/>
    </row>
    <row r="641" spans="1:19" ht="9" customHeight="1" x14ac:dyDescent="0.2">
      <c r="A641" s="194"/>
      <c r="B641" s="194"/>
      <c r="C641" s="48" t="s">
        <v>4</v>
      </c>
      <c r="D641" s="49">
        <v>14</v>
      </c>
      <c r="E641" s="50">
        <v>34980189</v>
      </c>
      <c r="F641" s="50">
        <v>0</v>
      </c>
      <c r="G641" s="50">
        <v>0</v>
      </c>
      <c r="H641" s="50">
        <v>12859544</v>
      </c>
      <c r="I641" s="50">
        <v>192330</v>
      </c>
      <c r="J641" s="51">
        <v>3986644</v>
      </c>
      <c r="K641" s="50">
        <v>48032062</v>
      </c>
      <c r="L641" s="52">
        <v>52018707</v>
      </c>
      <c r="M641" s="123"/>
      <c r="N641" s="125">
        <v>48032062</v>
      </c>
      <c r="O641" s="125">
        <v>35172519</v>
      </c>
      <c r="P641" s="137"/>
      <c r="Q641" s="125">
        <v>58349768</v>
      </c>
      <c r="R641" s="125">
        <v>54363123</v>
      </c>
      <c r="S641" s="47"/>
    </row>
    <row r="642" spans="1:19" ht="12.75" customHeight="1" x14ac:dyDescent="0.2">
      <c r="A642" s="194"/>
      <c r="B642" s="194"/>
      <c r="C642" s="53" t="s">
        <v>3</v>
      </c>
      <c r="D642" s="54">
        <v>15</v>
      </c>
      <c r="E642" s="44">
        <v>20389.82</v>
      </c>
      <c r="F642" s="44">
        <v>0</v>
      </c>
      <c r="G642" s="44">
        <v>0</v>
      </c>
      <c r="H642" s="44">
        <v>6641.4</v>
      </c>
      <c r="I642" s="44">
        <v>99.33</v>
      </c>
      <c r="J642" s="55">
        <v>2252.6</v>
      </c>
      <c r="K642" s="56">
        <v>27130.55</v>
      </c>
      <c r="L642" s="57">
        <v>29383.15</v>
      </c>
      <c r="M642" s="122"/>
      <c r="N642" s="124">
        <v>27130.55</v>
      </c>
      <c r="O642" s="124">
        <v>20489.150000000001</v>
      </c>
      <c r="P642" s="136"/>
      <c r="Q642" s="124">
        <v>33071.199999999997</v>
      </c>
      <c r="R642" s="124">
        <v>30818.6</v>
      </c>
      <c r="S642" s="47"/>
    </row>
    <row r="643" spans="1:19" ht="9" customHeight="1" x14ac:dyDescent="0.2">
      <c r="A643" s="194"/>
      <c r="B643" s="194"/>
      <c r="C643" s="48" t="s">
        <v>4</v>
      </c>
      <c r="D643" s="49">
        <v>20</v>
      </c>
      <c r="E643" s="50">
        <v>39480197</v>
      </c>
      <c r="F643" s="50">
        <v>0</v>
      </c>
      <c r="G643" s="50">
        <v>0</v>
      </c>
      <c r="H643" s="50">
        <v>12859544</v>
      </c>
      <c r="I643" s="50">
        <v>192330</v>
      </c>
      <c r="J643" s="51">
        <v>4361642</v>
      </c>
      <c r="K643" s="50">
        <v>52532070</v>
      </c>
      <c r="L643" s="52">
        <v>56893712</v>
      </c>
      <c r="M643" s="123"/>
      <c r="N643" s="125">
        <v>52532070</v>
      </c>
      <c r="O643" s="125">
        <v>39672526</v>
      </c>
      <c r="P643" s="137"/>
      <c r="Q643" s="125">
        <v>64034772</v>
      </c>
      <c r="R643" s="125">
        <v>59673131</v>
      </c>
      <c r="S643" s="47"/>
    </row>
    <row r="644" spans="1:19" ht="12.75" customHeight="1" x14ac:dyDescent="0.2">
      <c r="A644" s="194"/>
      <c r="B644" s="194"/>
      <c r="C644" s="53" t="s">
        <v>3</v>
      </c>
      <c r="D644" s="54">
        <v>21</v>
      </c>
      <c r="E644" s="44">
        <v>22875.91</v>
      </c>
      <c r="F644" s="44">
        <v>0</v>
      </c>
      <c r="G644" s="44">
        <v>0</v>
      </c>
      <c r="H644" s="44">
        <v>6641.4</v>
      </c>
      <c r="I644" s="44">
        <v>99.33</v>
      </c>
      <c r="J644" s="55">
        <v>2459.7800000000002</v>
      </c>
      <c r="K644" s="56">
        <v>29616.639999999999</v>
      </c>
      <c r="L644" s="57">
        <v>32076.42</v>
      </c>
      <c r="M644" s="122"/>
      <c r="N644" s="124">
        <v>29616.639999999999</v>
      </c>
      <c r="O644" s="124">
        <v>22975.24</v>
      </c>
      <c r="P644" s="136"/>
      <c r="Q644" s="124">
        <v>36211.96</v>
      </c>
      <c r="R644" s="124">
        <v>33752.18</v>
      </c>
      <c r="S644" s="47"/>
    </row>
    <row r="645" spans="1:19" ht="9" customHeight="1" x14ac:dyDescent="0.2">
      <c r="A645" s="194"/>
      <c r="B645" s="194"/>
      <c r="C645" s="48" t="s">
        <v>4</v>
      </c>
      <c r="D645" s="49">
        <v>27</v>
      </c>
      <c r="E645" s="50">
        <v>44293938</v>
      </c>
      <c r="F645" s="50">
        <v>0</v>
      </c>
      <c r="G645" s="50">
        <v>0</v>
      </c>
      <c r="H645" s="50">
        <v>12859544</v>
      </c>
      <c r="I645" s="50">
        <v>192330</v>
      </c>
      <c r="J645" s="51">
        <v>4762798</v>
      </c>
      <c r="K645" s="50">
        <v>57345812</v>
      </c>
      <c r="L645" s="52">
        <v>62108610</v>
      </c>
      <c r="M645" s="123"/>
      <c r="N645" s="125">
        <v>57345812</v>
      </c>
      <c r="O645" s="125">
        <v>44486268</v>
      </c>
      <c r="P645" s="137"/>
      <c r="Q645" s="125">
        <v>70116132</v>
      </c>
      <c r="R645" s="125">
        <v>65353334</v>
      </c>
      <c r="S645" s="47"/>
    </row>
    <row r="646" spans="1:19" ht="12.75" customHeight="1" x14ac:dyDescent="0.2">
      <c r="A646" s="194"/>
      <c r="B646" s="194"/>
      <c r="C646" s="53" t="s">
        <v>3</v>
      </c>
      <c r="D646" s="54">
        <v>28</v>
      </c>
      <c r="E646" s="44">
        <v>25430.58</v>
      </c>
      <c r="F646" s="44">
        <v>0</v>
      </c>
      <c r="G646" s="44">
        <v>0</v>
      </c>
      <c r="H646" s="44">
        <v>6641.4</v>
      </c>
      <c r="I646" s="44">
        <v>99.33</v>
      </c>
      <c r="J646" s="55">
        <v>2672.67</v>
      </c>
      <c r="K646" s="56">
        <v>32171.31</v>
      </c>
      <c r="L646" s="57">
        <v>34843.980000000003</v>
      </c>
      <c r="M646" s="122"/>
      <c r="N646" s="124">
        <v>32171.31</v>
      </c>
      <c r="O646" s="124">
        <v>25529.91</v>
      </c>
      <c r="P646" s="136"/>
      <c r="Q646" s="124">
        <v>39439.360000000001</v>
      </c>
      <c r="R646" s="124">
        <v>36766.69</v>
      </c>
      <c r="S646" s="47"/>
    </row>
    <row r="647" spans="1:19" ht="9" customHeight="1" x14ac:dyDescent="0.2">
      <c r="A647" s="194"/>
      <c r="B647" s="194"/>
      <c r="C647" s="48" t="s">
        <v>4</v>
      </c>
      <c r="D647" s="49">
        <v>34</v>
      </c>
      <c r="E647" s="50">
        <v>49240469</v>
      </c>
      <c r="F647" s="50">
        <v>0</v>
      </c>
      <c r="G647" s="50">
        <v>0</v>
      </c>
      <c r="H647" s="50">
        <v>12859544</v>
      </c>
      <c r="I647" s="50">
        <v>192330</v>
      </c>
      <c r="J647" s="51">
        <v>5175011</v>
      </c>
      <c r="K647" s="50">
        <v>62292342</v>
      </c>
      <c r="L647" s="52">
        <v>67467353</v>
      </c>
      <c r="M647" s="123"/>
      <c r="N647" s="125">
        <v>62292342</v>
      </c>
      <c r="O647" s="125">
        <v>49432799</v>
      </c>
      <c r="P647" s="137"/>
      <c r="Q647" s="125">
        <v>76365250</v>
      </c>
      <c r="R647" s="125">
        <v>71190239</v>
      </c>
      <c r="S647" s="47"/>
    </row>
    <row r="648" spans="1:19" ht="12.75" customHeight="1" x14ac:dyDescent="0.2">
      <c r="A648" s="194"/>
      <c r="B648" s="194"/>
      <c r="C648" s="53" t="s">
        <v>3</v>
      </c>
      <c r="D648" s="54">
        <v>35</v>
      </c>
      <c r="E648" s="44">
        <v>27915.4</v>
      </c>
      <c r="F648" s="44">
        <v>0</v>
      </c>
      <c r="G648" s="44">
        <v>0</v>
      </c>
      <c r="H648" s="44">
        <v>6641.4</v>
      </c>
      <c r="I648" s="44">
        <v>99.33</v>
      </c>
      <c r="J648" s="55">
        <v>2879.73</v>
      </c>
      <c r="K648" s="56">
        <v>34656.129999999997</v>
      </c>
      <c r="L648" s="57">
        <v>37535.86</v>
      </c>
      <c r="M648" s="122"/>
      <c r="N648" s="124">
        <v>34656.129999999997</v>
      </c>
      <c r="O648" s="124">
        <v>28014.73</v>
      </c>
      <c r="P648" s="136"/>
      <c r="Q648" s="124">
        <v>42578.51</v>
      </c>
      <c r="R648" s="124">
        <v>39698.78</v>
      </c>
      <c r="S648" s="47"/>
    </row>
    <row r="649" spans="1:19" ht="9" customHeight="1" x14ac:dyDescent="0.2">
      <c r="A649" s="195"/>
      <c r="B649" s="195"/>
      <c r="C649" s="58" t="s">
        <v>4</v>
      </c>
      <c r="D649" s="59"/>
      <c r="E649" s="50">
        <v>54051752</v>
      </c>
      <c r="F649" s="50">
        <v>0</v>
      </c>
      <c r="G649" s="50">
        <v>0</v>
      </c>
      <c r="H649" s="50">
        <v>12859544</v>
      </c>
      <c r="I649" s="50">
        <v>192330</v>
      </c>
      <c r="J649" s="60">
        <v>5575935</v>
      </c>
      <c r="K649" s="61">
        <v>67103625</v>
      </c>
      <c r="L649" s="62">
        <v>72679560</v>
      </c>
      <c r="M649" s="123"/>
      <c r="N649" s="125">
        <v>67103625</v>
      </c>
      <c r="O649" s="125">
        <v>54244081</v>
      </c>
      <c r="P649" s="137"/>
      <c r="Q649" s="125">
        <v>82443492</v>
      </c>
      <c r="R649" s="125">
        <v>76867557</v>
      </c>
      <c r="S649" s="47"/>
    </row>
    <row r="650" spans="1:19" ht="12.75" customHeight="1" x14ac:dyDescent="0.2">
      <c r="A650" s="196">
        <v>40360</v>
      </c>
      <c r="B650" s="196">
        <v>40543</v>
      </c>
      <c r="C650" s="42" t="s">
        <v>3</v>
      </c>
      <c r="D650" s="43">
        <v>0</v>
      </c>
      <c r="E650" s="44">
        <v>15431.67</v>
      </c>
      <c r="F650" s="44">
        <v>0</v>
      </c>
      <c r="G650" s="44">
        <v>0</v>
      </c>
      <c r="H650" s="44">
        <v>6641.4</v>
      </c>
      <c r="I650" s="44">
        <v>165.55</v>
      </c>
      <c r="J650" s="44">
        <v>1839.42</v>
      </c>
      <c r="K650" s="45">
        <v>22238.62</v>
      </c>
      <c r="L650" s="46">
        <v>24078.04</v>
      </c>
      <c r="M650" s="122"/>
      <c r="N650" s="124">
        <v>22238.62</v>
      </c>
      <c r="O650" s="124">
        <v>15597.22</v>
      </c>
      <c r="P650" s="136"/>
      <c r="Q650" s="124">
        <v>26885.54</v>
      </c>
      <c r="R650" s="124">
        <v>25046.12</v>
      </c>
      <c r="S650" s="47"/>
    </row>
    <row r="651" spans="1:19" ht="9" customHeight="1" x14ac:dyDescent="0.2">
      <c r="A651" s="197"/>
      <c r="B651" s="197"/>
      <c r="C651" s="48" t="s">
        <v>4</v>
      </c>
      <c r="D651" s="49">
        <v>2</v>
      </c>
      <c r="E651" s="50">
        <v>29879880</v>
      </c>
      <c r="F651" s="50">
        <v>0</v>
      </c>
      <c r="G651" s="50">
        <v>0</v>
      </c>
      <c r="H651" s="50">
        <v>12859544</v>
      </c>
      <c r="I651" s="50">
        <v>320549</v>
      </c>
      <c r="J651" s="51">
        <v>3561614</v>
      </c>
      <c r="K651" s="50">
        <v>43059973</v>
      </c>
      <c r="L651" s="52">
        <v>46621587</v>
      </c>
      <c r="M651" s="123"/>
      <c r="N651" s="125">
        <v>43059973</v>
      </c>
      <c r="O651" s="125">
        <v>30200429</v>
      </c>
      <c r="P651" s="137"/>
      <c r="Q651" s="125">
        <v>52057665</v>
      </c>
      <c r="R651" s="125">
        <v>48496051</v>
      </c>
      <c r="S651" s="47"/>
    </row>
    <row r="652" spans="1:19" ht="12.75" customHeight="1" x14ac:dyDescent="0.2">
      <c r="A652" s="194">
        <v>40360</v>
      </c>
      <c r="B652" s="194">
        <v>40543</v>
      </c>
      <c r="C652" s="53" t="s">
        <v>3</v>
      </c>
      <c r="D652" s="54">
        <v>3</v>
      </c>
      <c r="E652" s="44">
        <v>16074.32</v>
      </c>
      <c r="F652" s="44">
        <v>0</v>
      </c>
      <c r="G652" s="44">
        <v>0</v>
      </c>
      <c r="H652" s="44">
        <v>6641.4</v>
      </c>
      <c r="I652" s="44">
        <v>165.55</v>
      </c>
      <c r="J652" s="55">
        <v>1892.98</v>
      </c>
      <c r="K652" s="56">
        <v>22881.27</v>
      </c>
      <c r="L652" s="57">
        <v>24774.25</v>
      </c>
      <c r="M652" s="122"/>
      <c r="N652" s="124">
        <v>22881.27</v>
      </c>
      <c r="O652" s="124">
        <v>16239.87</v>
      </c>
      <c r="P652" s="136"/>
      <c r="Q652" s="124">
        <v>27697.43</v>
      </c>
      <c r="R652" s="124">
        <v>25804.45</v>
      </c>
      <c r="S652" s="47"/>
    </row>
    <row r="653" spans="1:19" ht="9" customHeight="1" x14ac:dyDescent="0.2">
      <c r="A653" s="194"/>
      <c r="B653" s="194"/>
      <c r="C653" s="48" t="s">
        <v>4</v>
      </c>
      <c r="D653" s="49">
        <v>8</v>
      </c>
      <c r="E653" s="50">
        <v>31124224</v>
      </c>
      <c r="F653" s="50">
        <v>0</v>
      </c>
      <c r="G653" s="50">
        <v>0</v>
      </c>
      <c r="H653" s="50">
        <v>12859544</v>
      </c>
      <c r="I653" s="50">
        <v>320549</v>
      </c>
      <c r="J653" s="51">
        <v>3665320</v>
      </c>
      <c r="K653" s="50">
        <v>44304317</v>
      </c>
      <c r="L653" s="52">
        <v>47969637</v>
      </c>
      <c r="M653" s="123"/>
      <c r="N653" s="125">
        <v>44304317</v>
      </c>
      <c r="O653" s="125">
        <v>31444773</v>
      </c>
      <c r="P653" s="137"/>
      <c r="Q653" s="125">
        <v>53629703</v>
      </c>
      <c r="R653" s="125">
        <v>49964382</v>
      </c>
      <c r="S653" s="47"/>
    </row>
    <row r="654" spans="1:19" ht="12.75" customHeight="1" x14ac:dyDescent="0.2">
      <c r="A654" s="194"/>
      <c r="B654" s="194"/>
      <c r="C654" s="53" t="s">
        <v>3</v>
      </c>
      <c r="D654" s="54">
        <v>9</v>
      </c>
      <c r="E654" s="44">
        <v>18065.759999999998</v>
      </c>
      <c r="F654" s="44">
        <v>0</v>
      </c>
      <c r="G654" s="44">
        <v>0</v>
      </c>
      <c r="H654" s="44">
        <v>6641.4</v>
      </c>
      <c r="I654" s="44">
        <v>165.55</v>
      </c>
      <c r="J654" s="55">
        <v>2058.9299999999998</v>
      </c>
      <c r="K654" s="56">
        <v>24872.71</v>
      </c>
      <c r="L654" s="57">
        <v>26931.64</v>
      </c>
      <c r="M654" s="122"/>
      <c r="N654" s="124">
        <v>24872.71</v>
      </c>
      <c r="O654" s="124">
        <v>18231.310000000001</v>
      </c>
      <c r="P654" s="136"/>
      <c r="Q654" s="124">
        <v>30213.279999999999</v>
      </c>
      <c r="R654" s="124">
        <v>28154.35</v>
      </c>
      <c r="S654" s="47"/>
    </row>
    <row r="655" spans="1:19" ht="9" customHeight="1" x14ac:dyDescent="0.2">
      <c r="A655" s="194"/>
      <c r="B655" s="194"/>
      <c r="C655" s="48" t="s">
        <v>4</v>
      </c>
      <c r="D655" s="49">
        <v>14</v>
      </c>
      <c r="E655" s="50">
        <v>34980189</v>
      </c>
      <c r="F655" s="50">
        <v>0</v>
      </c>
      <c r="G655" s="50">
        <v>0</v>
      </c>
      <c r="H655" s="50">
        <v>12859544</v>
      </c>
      <c r="I655" s="50">
        <v>320549</v>
      </c>
      <c r="J655" s="51">
        <v>3986644</v>
      </c>
      <c r="K655" s="50">
        <v>48160282</v>
      </c>
      <c r="L655" s="52">
        <v>52146927</v>
      </c>
      <c r="M655" s="123"/>
      <c r="N655" s="125">
        <v>48160282</v>
      </c>
      <c r="O655" s="125">
        <v>35300739</v>
      </c>
      <c r="P655" s="137"/>
      <c r="Q655" s="125">
        <v>58501068</v>
      </c>
      <c r="R655" s="125">
        <v>54514423</v>
      </c>
      <c r="S655" s="47"/>
    </row>
    <row r="656" spans="1:19" ht="12.75" customHeight="1" x14ac:dyDescent="0.2">
      <c r="A656" s="194"/>
      <c r="B656" s="194"/>
      <c r="C656" s="53" t="s">
        <v>3</v>
      </c>
      <c r="D656" s="54">
        <v>15</v>
      </c>
      <c r="E656" s="44">
        <v>20389.82</v>
      </c>
      <c r="F656" s="44">
        <v>0</v>
      </c>
      <c r="G656" s="44">
        <v>0</v>
      </c>
      <c r="H656" s="44">
        <v>6641.4</v>
      </c>
      <c r="I656" s="44">
        <v>165.55</v>
      </c>
      <c r="J656" s="55">
        <v>2252.6</v>
      </c>
      <c r="K656" s="56">
        <v>27196.77</v>
      </c>
      <c r="L656" s="57">
        <v>29449.37</v>
      </c>
      <c r="M656" s="122"/>
      <c r="N656" s="124">
        <v>27196.77</v>
      </c>
      <c r="O656" s="124">
        <v>20555.37</v>
      </c>
      <c r="P656" s="136"/>
      <c r="Q656" s="124">
        <v>33149.339999999997</v>
      </c>
      <c r="R656" s="124">
        <v>30896.74</v>
      </c>
      <c r="S656" s="47"/>
    </row>
    <row r="657" spans="1:19" ht="9" customHeight="1" x14ac:dyDescent="0.2">
      <c r="A657" s="194"/>
      <c r="B657" s="194"/>
      <c r="C657" s="48" t="s">
        <v>4</v>
      </c>
      <c r="D657" s="49">
        <v>20</v>
      </c>
      <c r="E657" s="50">
        <v>39480197</v>
      </c>
      <c r="F657" s="50">
        <v>0</v>
      </c>
      <c r="G657" s="50">
        <v>0</v>
      </c>
      <c r="H657" s="50">
        <v>12859544</v>
      </c>
      <c r="I657" s="50">
        <v>320549</v>
      </c>
      <c r="J657" s="51">
        <v>4361642</v>
      </c>
      <c r="K657" s="50">
        <v>52660290</v>
      </c>
      <c r="L657" s="52">
        <v>57021932</v>
      </c>
      <c r="M657" s="123"/>
      <c r="N657" s="125">
        <v>52660290</v>
      </c>
      <c r="O657" s="125">
        <v>39800746</v>
      </c>
      <c r="P657" s="137"/>
      <c r="Q657" s="125">
        <v>64186073</v>
      </c>
      <c r="R657" s="125">
        <v>59824431</v>
      </c>
      <c r="S657" s="47"/>
    </row>
    <row r="658" spans="1:19" ht="12.75" customHeight="1" x14ac:dyDescent="0.2">
      <c r="A658" s="194"/>
      <c r="B658" s="194"/>
      <c r="C658" s="53" t="s">
        <v>3</v>
      </c>
      <c r="D658" s="54">
        <v>21</v>
      </c>
      <c r="E658" s="44">
        <v>22875.91</v>
      </c>
      <c r="F658" s="44">
        <v>0</v>
      </c>
      <c r="G658" s="44">
        <v>0</v>
      </c>
      <c r="H658" s="44">
        <v>6641.4</v>
      </c>
      <c r="I658" s="44">
        <v>165.55</v>
      </c>
      <c r="J658" s="55">
        <v>2459.7800000000002</v>
      </c>
      <c r="K658" s="56">
        <v>29682.86</v>
      </c>
      <c r="L658" s="57">
        <v>32142.639999999999</v>
      </c>
      <c r="M658" s="122"/>
      <c r="N658" s="124">
        <v>29682.86</v>
      </c>
      <c r="O658" s="124">
        <v>23041.46</v>
      </c>
      <c r="P658" s="136"/>
      <c r="Q658" s="124">
        <v>36290.1</v>
      </c>
      <c r="R658" s="124">
        <v>33830.32</v>
      </c>
      <c r="S658" s="47"/>
    </row>
    <row r="659" spans="1:19" ht="9" customHeight="1" x14ac:dyDescent="0.2">
      <c r="A659" s="194"/>
      <c r="B659" s="194"/>
      <c r="C659" s="48" t="s">
        <v>4</v>
      </c>
      <c r="D659" s="49">
        <v>27</v>
      </c>
      <c r="E659" s="50">
        <v>44293938</v>
      </c>
      <c r="F659" s="50">
        <v>0</v>
      </c>
      <c r="G659" s="50">
        <v>0</v>
      </c>
      <c r="H659" s="50">
        <v>12859544</v>
      </c>
      <c r="I659" s="50">
        <v>320549</v>
      </c>
      <c r="J659" s="51">
        <v>4762798</v>
      </c>
      <c r="K659" s="50">
        <v>57474031</v>
      </c>
      <c r="L659" s="52">
        <v>62236830</v>
      </c>
      <c r="M659" s="123"/>
      <c r="N659" s="125">
        <v>57474031</v>
      </c>
      <c r="O659" s="125">
        <v>44614488</v>
      </c>
      <c r="P659" s="137"/>
      <c r="Q659" s="125">
        <v>70267432</v>
      </c>
      <c r="R659" s="125">
        <v>65504634</v>
      </c>
      <c r="S659" s="47"/>
    </row>
    <row r="660" spans="1:19" ht="12.75" customHeight="1" x14ac:dyDescent="0.2">
      <c r="A660" s="194"/>
      <c r="B660" s="194"/>
      <c r="C660" s="53" t="s">
        <v>3</v>
      </c>
      <c r="D660" s="54">
        <v>28</v>
      </c>
      <c r="E660" s="44">
        <v>25430.58</v>
      </c>
      <c r="F660" s="44">
        <v>0</v>
      </c>
      <c r="G660" s="44">
        <v>0</v>
      </c>
      <c r="H660" s="44">
        <v>6641.4</v>
      </c>
      <c r="I660" s="44">
        <v>165.55</v>
      </c>
      <c r="J660" s="55">
        <v>2672.67</v>
      </c>
      <c r="K660" s="56">
        <v>32237.53</v>
      </c>
      <c r="L660" s="57">
        <v>34910.199999999997</v>
      </c>
      <c r="M660" s="122"/>
      <c r="N660" s="124">
        <v>32237.53</v>
      </c>
      <c r="O660" s="124">
        <v>25596.13</v>
      </c>
      <c r="P660" s="136"/>
      <c r="Q660" s="124">
        <v>39517.5</v>
      </c>
      <c r="R660" s="124">
        <v>36844.83</v>
      </c>
      <c r="S660" s="47"/>
    </row>
    <row r="661" spans="1:19" ht="9" customHeight="1" x14ac:dyDescent="0.2">
      <c r="A661" s="194"/>
      <c r="B661" s="194"/>
      <c r="C661" s="48" t="s">
        <v>4</v>
      </c>
      <c r="D661" s="49">
        <v>34</v>
      </c>
      <c r="E661" s="50">
        <v>49240469</v>
      </c>
      <c r="F661" s="50">
        <v>0</v>
      </c>
      <c r="G661" s="50">
        <v>0</v>
      </c>
      <c r="H661" s="50">
        <v>12859544</v>
      </c>
      <c r="I661" s="50">
        <v>320549</v>
      </c>
      <c r="J661" s="51">
        <v>5175011</v>
      </c>
      <c r="K661" s="50">
        <v>62420562</v>
      </c>
      <c r="L661" s="52">
        <v>67595573</v>
      </c>
      <c r="M661" s="123"/>
      <c r="N661" s="125">
        <v>62420562</v>
      </c>
      <c r="O661" s="125">
        <v>49561019</v>
      </c>
      <c r="P661" s="137"/>
      <c r="Q661" s="125">
        <v>76516550</v>
      </c>
      <c r="R661" s="125">
        <v>71341539</v>
      </c>
      <c r="S661" s="47"/>
    </row>
    <row r="662" spans="1:19" ht="12.75" customHeight="1" x14ac:dyDescent="0.2">
      <c r="A662" s="194"/>
      <c r="B662" s="194"/>
      <c r="C662" s="53" t="s">
        <v>3</v>
      </c>
      <c r="D662" s="54">
        <v>35</v>
      </c>
      <c r="E662" s="44">
        <v>27915.4</v>
      </c>
      <c r="F662" s="44">
        <v>0</v>
      </c>
      <c r="G662" s="44">
        <v>0</v>
      </c>
      <c r="H662" s="44">
        <v>6641.4</v>
      </c>
      <c r="I662" s="44">
        <v>165.55</v>
      </c>
      <c r="J662" s="55">
        <v>2879.73</v>
      </c>
      <c r="K662" s="56">
        <v>34722.35</v>
      </c>
      <c r="L662" s="57">
        <v>37602.080000000002</v>
      </c>
      <c r="M662" s="122"/>
      <c r="N662" s="124">
        <v>34722.35</v>
      </c>
      <c r="O662" s="124">
        <v>28080.95</v>
      </c>
      <c r="P662" s="136"/>
      <c r="Q662" s="124">
        <v>42656.65</v>
      </c>
      <c r="R662" s="124">
        <v>39776.92</v>
      </c>
      <c r="S662" s="47"/>
    </row>
    <row r="663" spans="1:19" ht="9" customHeight="1" x14ac:dyDescent="0.2">
      <c r="A663" s="195"/>
      <c r="B663" s="195"/>
      <c r="C663" s="58" t="s">
        <v>4</v>
      </c>
      <c r="D663" s="59"/>
      <c r="E663" s="61">
        <v>54051752</v>
      </c>
      <c r="F663" s="61">
        <v>0</v>
      </c>
      <c r="G663" s="61">
        <v>0</v>
      </c>
      <c r="H663" s="61">
        <v>12859544</v>
      </c>
      <c r="I663" s="61">
        <v>320549</v>
      </c>
      <c r="J663" s="60">
        <v>5575935</v>
      </c>
      <c r="K663" s="61">
        <v>67231845</v>
      </c>
      <c r="L663" s="62">
        <v>72807779</v>
      </c>
      <c r="M663" s="123"/>
      <c r="N663" s="128">
        <v>67231845</v>
      </c>
      <c r="O663" s="128">
        <v>54372301</v>
      </c>
      <c r="P663" s="137"/>
      <c r="Q663" s="128">
        <v>82594792</v>
      </c>
      <c r="R663" s="125">
        <v>77018857</v>
      </c>
      <c r="S663" s="47"/>
    </row>
    <row r="664" spans="1:19" ht="12.75" customHeight="1" x14ac:dyDescent="0.2">
      <c r="A664" s="196">
        <v>40544</v>
      </c>
      <c r="B664" s="196">
        <v>42369</v>
      </c>
      <c r="C664" s="42" t="s">
        <v>3</v>
      </c>
      <c r="D664" s="43">
        <v>0</v>
      </c>
      <c r="E664" s="44">
        <v>15431.67</v>
      </c>
      <c r="F664" s="44">
        <v>0</v>
      </c>
      <c r="G664" s="44"/>
      <c r="H664" s="44">
        <v>6641.4</v>
      </c>
      <c r="I664" s="44">
        <v>165.55</v>
      </c>
      <c r="J664" s="44">
        <v>1853.22</v>
      </c>
      <c r="K664" s="44">
        <v>22238.62</v>
      </c>
      <c r="L664" s="46">
        <v>24091.84</v>
      </c>
      <c r="M664" s="122"/>
      <c r="N664" s="124">
        <v>22238.62</v>
      </c>
      <c r="O664" s="124">
        <v>15597.22</v>
      </c>
      <c r="P664" s="124"/>
      <c r="Q664" s="124">
        <v>26899.34</v>
      </c>
      <c r="R664" s="124">
        <v>25046.12</v>
      </c>
      <c r="S664" s="47"/>
    </row>
    <row r="665" spans="1:19" ht="9" customHeight="1" x14ac:dyDescent="0.2">
      <c r="A665" s="197"/>
      <c r="B665" s="197"/>
      <c r="C665" s="48" t="s">
        <v>4</v>
      </c>
      <c r="D665" s="49">
        <v>2</v>
      </c>
      <c r="E665" s="61">
        <v>29879880</v>
      </c>
      <c r="F665" s="50">
        <v>0</v>
      </c>
      <c r="G665" s="50">
        <v>0</v>
      </c>
      <c r="H665" s="61">
        <v>12859544</v>
      </c>
      <c r="I665" s="61">
        <v>320549</v>
      </c>
      <c r="J665" s="51">
        <v>3588334</v>
      </c>
      <c r="K665" s="61">
        <v>43059973</v>
      </c>
      <c r="L665" s="61">
        <v>46648307</v>
      </c>
      <c r="M665" s="123"/>
      <c r="N665" s="125">
        <v>43059973</v>
      </c>
      <c r="O665" s="125">
        <v>30200429</v>
      </c>
      <c r="P665" s="128"/>
      <c r="Q665" s="125">
        <v>52084385</v>
      </c>
      <c r="R665" s="125">
        <v>48496051</v>
      </c>
      <c r="S665" s="47"/>
    </row>
    <row r="666" spans="1:19" ht="12.75" customHeight="1" x14ac:dyDescent="0.2">
      <c r="A666" s="194">
        <v>40544</v>
      </c>
      <c r="B666" s="194">
        <v>42369</v>
      </c>
      <c r="C666" s="53" t="s">
        <v>3</v>
      </c>
      <c r="D666" s="54">
        <v>3</v>
      </c>
      <c r="E666" s="44">
        <v>16074.32</v>
      </c>
      <c r="F666" s="44">
        <v>0</v>
      </c>
      <c r="G666" s="44">
        <v>0</v>
      </c>
      <c r="H666" s="44">
        <v>6641.4</v>
      </c>
      <c r="I666" s="44">
        <v>165.55</v>
      </c>
      <c r="J666" s="44">
        <v>1906.77</v>
      </c>
      <c r="K666" s="44">
        <v>22881.27</v>
      </c>
      <c r="L666" s="46">
        <v>24788.04</v>
      </c>
      <c r="M666" s="122"/>
      <c r="N666" s="124">
        <v>22881.27</v>
      </c>
      <c r="O666" s="124">
        <v>16239.87</v>
      </c>
      <c r="P666" s="124"/>
      <c r="Q666" s="124">
        <v>27711.22</v>
      </c>
      <c r="R666" s="124">
        <v>25804.45</v>
      </c>
      <c r="S666" s="47"/>
    </row>
    <row r="667" spans="1:19" ht="9" customHeight="1" x14ac:dyDescent="0.2">
      <c r="A667" s="194"/>
      <c r="B667" s="194"/>
      <c r="C667" s="48" t="s">
        <v>4</v>
      </c>
      <c r="D667" s="49">
        <v>8</v>
      </c>
      <c r="E667" s="61">
        <v>31124224</v>
      </c>
      <c r="F667" s="50">
        <v>0</v>
      </c>
      <c r="G667" s="50">
        <v>0</v>
      </c>
      <c r="H667" s="61">
        <v>12859544</v>
      </c>
      <c r="I667" s="61">
        <v>320549</v>
      </c>
      <c r="J667" s="51">
        <v>3692022</v>
      </c>
      <c r="K667" s="61">
        <v>44304317</v>
      </c>
      <c r="L667" s="61">
        <v>47996338</v>
      </c>
      <c r="M667" s="123"/>
      <c r="N667" s="125">
        <v>44304317</v>
      </c>
      <c r="O667" s="125">
        <v>31444773</v>
      </c>
      <c r="P667" s="128"/>
      <c r="Q667" s="125">
        <v>53656404</v>
      </c>
      <c r="R667" s="125">
        <v>49964382</v>
      </c>
      <c r="S667" s="47"/>
    </row>
    <row r="668" spans="1:19" ht="12.75" customHeight="1" x14ac:dyDescent="0.2">
      <c r="A668" s="194"/>
      <c r="B668" s="194"/>
      <c r="C668" s="53" t="s">
        <v>3</v>
      </c>
      <c r="D668" s="54">
        <v>9</v>
      </c>
      <c r="E668" s="44">
        <v>18065.759999999998</v>
      </c>
      <c r="F668" s="44">
        <v>0</v>
      </c>
      <c r="G668" s="44">
        <v>0</v>
      </c>
      <c r="H668" s="44">
        <v>6641.4</v>
      </c>
      <c r="I668" s="44">
        <v>165.55</v>
      </c>
      <c r="J668" s="44">
        <v>2072.73</v>
      </c>
      <c r="K668" s="44">
        <v>24872.71</v>
      </c>
      <c r="L668" s="46">
        <v>26945.439999999999</v>
      </c>
      <c r="M668" s="122"/>
      <c r="N668" s="124">
        <v>24872.71</v>
      </c>
      <c r="O668" s="124">
        <v>18231.310000000001</v>
      </c>
      <c r="P668" s="124"/>
      <c r="Q668" s="124">
        <v>30227.08</v>
      </c>
      <c r="R668" s="124">
        <v>28154.35</v>
      </c>
      <c r="S668" s="47"/>
    </row>
    <row r="669" spans="1:19" ht="9" customHeight="1" x14ac:dyDescent="0.2">
      <c r="A669" s="194"/>
      <c r="B669" s="194"/>
      <c r="C669" s="48" t="s">
        <v>4</v>
      </c>
      <c r="D669" s="49">
        <v>14</v>
      </c>
      <c r="E669" s="61">
        <v>34980189</v>
      </c>
      <c r="F669" s="50">
        <v>0</v>
      </c>
      <c r="G669" s="50">
        <v>0</v>
      </c>
      <c r="H669" s="61">
        <v>12859544</v>
      </c>
      <c r="I669" s="61">
        <v>320549</v>
      </c>
      <c r="J669" s="51">
        <v>4013365</v>
      </c>
      <c r="K669" s="61">
        <v>48160282</v>
      </c>
      <c r="L669" s="61">
        <v>52173647</v>
      </c>
      <c r="M669" s="123"/>
      <c r="N669" s="125">
        <v>48160282</v>
      </c>
      <c r="O669" s="125">
        <v>35300739</v>
      </c>
      <c r="P669" s="128"/>
      <c r="Q669" s="125">
        <v>58527788</v>
      </c>
      <c r="R669" s="125">
        <v>54514423</v>
      </c>
      <c r="S669" s="47"/>
    </row>
    <row r="670" spans="1:19" ht="12.75" customHeight="1" x14ac:dyDescent="0.2">
      <c r="A670" s="194"/>
      <c r="B670" s="194"/>
      <c r="C670" s="53" t="s">
        <v>3</v>
      </c>
      <c r="D670" s="54">
        <v>15</v>
      </c>
      <c r="E670" s="44">
        <v>20389.82</v>
      </c>
      <c r="F670" s="44">
        <v>0</v>
      </c>
      <c r="G670" s="44">
        <v>0</v>
      </c>
      <c r="H670" s="44">
        <v>6641.4</v>
      </c>
      <c r="I670" s="44">
        <v>165.55</v>
      </c>
      <c r="J670" s="44">
        <v>2266.4</v>
      </c>
      <c r="K670" s="44">
        <v>27196.77</v>
      </c>
      <c r="L670" s="46">
        <v>29463.17</v>
      </c>
      <c r="M670" s="122"/>
      <c r="N670" s="124">
        <v>27196.77</v>
      </c>
      <c r="O670" s="124">
        <v>20555.37</v>
      </c>
      <c r="P670" s="124"/>
      <c r="Q670" s="124">
        <v>33163.14</v>
      </c>
      <c r="R670" s="124">
        <v>30896.74</v>
      </c>
      <c r="S670" s="47"/>
    </row>
    <row r="671" spans="1:19" ht="9" customHeight="1" x14ac:dyDescent="0.2">
      <c r="A671" s="194"/>
      <c r="B671" s="194"/>
      <c r="C671" s="48" t="s">
        <v>4</v>
      </c>
      <c r="D671" s="49">
        <v>20</v>
      </c>
      <c r="E671" s="61">
        <v>39480197</v>
      </c>
      <c r="F671" s="50">
        <v>0</v>
      </c>
      <c r="G671" s="50">
        <v>0</v>
      </c>
      <c r="H671" s="61">
        <v>12859544</v>
      </c>
      <c r="I671" s="61">
        <v>320549</v>
      </c>
      <c r="J671" s="51">
        <v>4388362</v>
      </c>
      <c r="K671" s="61">
        <v>52660290</v>
      </c>
      <c r="L671" s="61">
        <v>57048652</v>
      </c>
      <c r="M671" s="123"/>
      <c r="N671" s="125">
        <v>52660290</v>
      </c>
      <c r="O671" s="125">
        <v>39800746</v>
      </c>
      <c r="P671" s="128"/>
      <c r="Q671" s="125">
        <v>64212793</v>
      </c>
      <c r="R671" s="125">
        <v>59824431</v>
      </c>
      <c r="S671" s="47"/>
    </row>
    <row r="672" spans="1:19" ht="12.75" customHeight="1" x14ac:dyDescent="0.2">
      <c r="A672" s="194"/>
      <c r="B672" s="194"/>
      <c r="C672" s="53" t="s">
        <v>3</v>
      </c>
      <c r="D672" s="54">
        <v>21</v>
      </c>
      <c r="E672" s="44">
        <v>22875.91</v>
      </c>
      <c r="F672" s="44">
        <v>0</v>
      </c>
      <c r="G672" s="44">
        <v>0</v>
      </c>
      <c r="H672" s="44">
        <v>6641.4</v>
      </c>
      <c r="I672" s="44">
        <v>165.55</v>
      </c>
      <c r="J672" s="44">
        <v>2473.5700000000002</v>
      </c>
      <c r="K672" s="44">
        <v>29682.86</v>
      </c>
      <c r="L672" s="46">
        <v>32156.43</v>
      </c>
      <c r="M672" s="122"/>
      <c r="N672" s="124">
        <v>29682.86</v>
      </c>
      <c r="O672" s="124">
        <v>23041.46</v>
      </c>
      <c r="P672" s="124"/>
      <c r="Q672" s="124">
        <v>36303.89</v>
      </c>
      <c r="R672" s="124">
        <v>33830.32</v>
      </c>
      <c r="S672" s="47"/>
    </row>
    <row r="673" spans="1:19" ht="9" customHeight="1" x14ac:dyDescent="0.2">
      <c r="A673" s="194"/>
      <c r="B673" s="194"/>
      <c r="C673" s="48" t="s">
        <v>4</v>
      </c>
      <c r="D673" s="49">
        <v>27</v>
      </c>
      <c r="E673" s="61">
        <v>44293938</v>
      </c>
      <c r="F673" s="50">
        <v>0</v>
      </c>
      <c r="G673" s="50">
        <v>0</v>
      </c>
      <c r="H673" s="61">
        <v>12859544</v>
      </c>
      <c r="I673" s="61">
        <v>320549</v>
      </c>
      <c r="J673" s="51">
        <v>4789499</v>
      </c>
      <c r="K673" s="61">
        <v>57474031</v>
      </c>
      <c r="L673" s="61">
        <v>62263531</v>
      </c>
      <c r="M673" s="123"/>
      <c r="N673" s="125">
        <v>57474031</v>
      </c>
      <c r="O673" s="125">
        <v>44614488</v>
      </c>
      <c r="P673" s="128"/>
      <c r="Q673" s="125">
        <v>70294133</v>
      </c>
      <c r="R673" s="125">
        <v>65504634</v>
      </c>
      <c r="S673" s="47"/>
    </row>
    <row r="674" spans="1:19" ht="12.75" customHeight="1" x14ac:dyDescent="0.2">
      <c r="A674" s="194"/>
      <c r="B674" s="194"/>
      <c r="C674" s="53" t="s">
        <v>3</v>
      </c>
      <c r="D674" s="54">
        <v>28</v>
      </c>
      <c r="E674" s="44">
        <v>25430.58</v>
      </c>
      <c r="F674" s="44">
        <v>0</v>
      </c>
      <c r="G674" s="44">
        <v>0</v>
      </c>
      <c r="H674" s="44">
        <v>6641.4</v>
      </c>
      <c r="I674" s="44">
        <v>165.55</v>
      </c>
      <c r="J674" s="44">
        <v>2686.46</v>
      </c>
      <c r="K674" s="44">
        <v>32237.53</v>
      </c>
      <c r="L674" s="46">
        <v>34923.99</v>
      </c>
      <c r="M674" s="122"/>
      <c r="N674" s="124">
        <v>32237.53</v>
      </c>
      <c r="O674" s="124">
        <v>25596.13</v>
      </c>
      <c r="P674" s="124"/>
      <c r="Q674" s="124">
        <v>39531.29</v>
      </c>
      <c r="R674" s="124">
        <v>36844.83</v>
      </c>
      <c r="S674" s="47"/>
    </row>
    <row r="675" spans="1:19" ht="9" customHeight="1" x14ac:dyDescent="0.2">
      <c r="A675" s="194"/>
      <c r="B675" s="194"/>
      <c r="C675" s="48" t="s">
        <v>4</v>
      </c>
      <c r="D675" s="49">
        <v>34</v>
      </c>
      <c r="E675" s="61">
        <v>49240469</v>
      </c>
      <c r="F675" s="50">
        <v>0</v>
      </c>
      <c r="G675" s="50">
        <v>0</v>
      </c>
      <c r="H675" s="61">
        <v>12859544</v>
      </c>
      <c r="I675" s="61">
        <v>320549</v>
      </c>
      <c r="J675" s="51">
        <v>5201712</v>
      </c>
      <c r="K675" s="61">
        <v>62420562</v>
      </c>
      <c r="L675" s="61">
        <v>67622274</v>
      </c>
      <c r="M675" s="123"/>
      <c r="N675" s="125">
        <v>62420562</v>
      </c>
      <c r="O675" s="125">
        <v>49561019</v>
      </c>
      <c r="P675" s="128"/>
      <c r="Q675" s="125">
        <v>76543251</v>
      </c>
      <c r="R675" s="125">
        <v>71341539</v>
      </c>
      <c r="S675" s="47"/>
    </row>
    <row r="676" spans="1:19" ht="12.75" customHeight="1" x14ac:dyDescent="0.2">
      <c r="A676" s="194"/>
      <c r="B676" s="194"/>
      <c r="C676" s="53" t="s">
        <v>3</v>
      </c>
      <c r="D676" s="54">
        <v>35</v>
      </c>
      <c r="E676" s="44">
        <v>27915.4</v>
      </c>
      <c r="F676" s="44">
        <v>0</v>
      </c>
      <c r="G676" s="44">
        <v>0</v>
      </c>
      <c r="H676" s="44">
        <v>6641.4</v>
      </c>
      <c r="I676" s="44">
        <v>165.55</v>
      </c>
      <c r="J676" s="44">
        <v>2893.53</v>
      </c>
      <c r="K676" s="44">
        <v>34722.35</v>
      </c>
      <c r="L676" s="46">
        <v>37615.879999999997</v>
      </c>
      <c r="M676" s="122"/>
      <c r="N676" s="124">
        <v>34722.35</v>
      </c>
      <c r="O676" s="124">
        <v>28080.95</v>
      </c>
      <c r="P676" s="124"/>
      <c r="Q676" s="124">
        <v>42670.45</v>
      </c>
      <c r="R676" s="124">
        <v>39776.92</v>
      </c>
      <c r="S676" s="47"/>
    </row>
    <row r="677" spans="1:19" ht="9" customHeight="1" x14ac:dyDescent="0.2">
      <c r="A677" s="195"/>
      <c r="B677" s="195"/>
      <c r="C677" s="58" t="s">
        <v>4</v>
      </c>
      <c r="D677" s="59"/>
      <c r="E677" s="61">
        <v>54051752</v>
      </c>
      <c r="F677" s="61">
        <v>0</v>
      </c>
      <c r="G677" s="61">
        <v>0</v>
      </c>
      <c r="H677" s="61">
        <v>12859544</v>
      </c>
      <c r="I677" s="61">
        <v>320549</v>
      </c>
      <c r="J677" s="61">
        <v>5602655</v>
      </c>
      <c r="K677" s="61">
        <v>67231845</v>
      </c>
      <c r="L677" s="61">
        <v>72834500</v>
      </c>
      <c r="M677" s="123"/>
      <c r="N677" s="128">
        <v>67231845</v>
      </c>
      <c r="O677" s="128">
        <v>54372301</v>
      </c>
      <c r="P677" s="128"/>
      <c r="Q677" s="128">
        <v>82621512</v>
      </c>
      <c r="R677" s="125">
        <v>77018857</v>
      </c>
      <c r="S677" s="47"/>
    </row>
    <row r="678" spans="1:19" ht="12.75" customHeight="1" x14ac:dyDescent="0.2">
      <c r="A678" s="196">
        <v>42370</v>
      </c>
      <c r="B678" s="196">
        <v>42735</v>
      </c>
      <c r="C678" s="42" t="s">
        <v>3</v>
      </c>
      <c r="D678" s="43">
        <v>0</v>
      </c>
      <c r="E678" s="44">
        <v>15518.07</v>
      </c>
      <c r="F678" s="44">
        <v>0</v>
      </c>
      <c r="G678" s="44"/>
      <c r="H678" s="44">
        <v>6641.4</v>
      </c>
      <c r="I678" s="44">
        <v>165.55</v>
      </c>
      <c r="J678" s="44">
        <v>1860.42</v>
      </c>
      <c r="K678" s="44">
        <v>22325.02</v>
      </c>
      <c r="L678" s="46">
        <v>24185.439999999999</v>
      </c>
      <c r="M678" s="122"/>
      <c r="N678" s="124">
        <v>22325.02</v>
      </c>
      <c r="O678" s="124">
        <v>15683.62</v>
      </c>
      <c r="P678" s="124"/>
      <c r="Q678" s="124">
        <v>27008.49</v>
      </c>
      <c r="R678" s="124">
        <v>25148.07</v>
      </c>
      <c r="S678" s="47"/>
    </row>
    <row r="679" spans="1:19" ht="9" customHeight="1" x14ac:dyDescent="0.2">
      <c r="A679" s="197"/>
      <c r="B679" s="197"/>
      <c r="C679" s="48" t="s">
        <v>4</v>
      </c>
      <c r="D679" s="49">
        <v>8</v>
      </c>
      <c r="E679" s="61">
        <v>30047173</v>
      </c>
      <c r="F679" s="50">
        <v>0</v>
      </c>
      <c r="G679" s="50">
        <v>0</v>
      </c>
      <c r="H679" s="61">
        <v>12859544</v>
      </c>
      <c r="I679" s="61">
        <v>320549</v>
      </c>
      <c r="J679" s="51">
        <v>3602275</v>
      </c>
      <c r="K679" s="61">
        <v>43227266</v>
      </c>
      <c r="L679" s="61">
        <v>46829542</v>
      </c>
      <c r="M679" s="123"/>
      <c r="N679" s="125">
        <v>43227266</v>
      </c>
      <c r="O679" s="125">
        <v>30367723</v>
      </c>
      <c r="P679" s="128"/>
      <c r="Q679" s="125">
        <v>52295729</v>
      </c>
      <c r="R679" s="125">
        <v>48693453</v>
      </c>
      <c r="S679" s="47"/>
    </row>
    <row r="680" spans="1:19" ht="12.75" customHeight="1" x14ac:dyDescent="0.2">
      <c r="A680" s="218">
        <v>42370</v>
      </c>
      <c r="B680" s="218">
        <v>42735</v>
      </c>
      <c r="C680" s="53" t="s">
        <v>3</v>
      </c>
      <c r="D680" s="54">
        <v>9</v>
      </c>
      <c r="E680" s="44">
        <v>18162.96</v>
      </c>
      <c r="F680" s="44">
        <v>0</v>
      </c>
      <c r="G680" s="44">
        <v>0</v>
      </c>
      <c r="H680" s="44">
        <v>6641.4</v>
      </c>
      <c r="I680" s="44">
        <v>165.55</v>
      </c>
      <c r="J680" s="44">
        <v>2080.83</v>
      </c>
      <c r="K680" s="44">
        <v>24969.91</v>
      </c>
      <c r="L680" s="46">
        <v>27050.74</v>
      </c>
      <c r="M680" s="122"/>
      <c r="N680" s="124">
        <v>24969.91</v>
      </c>
      <c r="O680" s="124">
        <v>18328.509999999998</v>
      </c>
      <c r="P680" s="124"/>
      <c r="Q680" s="124">
        <v>30349.87</v>
      </c>
      <c r="R680" s="124">
        <v>28269.040000000001</v>
      </c>
      <c r="S680" s="47"/>
    </row>
    <row r="681" spans="1:19" ht="9" customHeight="1" x14ac:dyDescent="0.2">
      <c r="A681" s="218"/>
      <c r="B681" s="218"/>
      <c r="C681" s="48" t="s">
        <v>4</v>
      </c>
      <c r="D681" s="49">
        <v>14</v>
      </c>
      <c r="E681" s="61">
        <v>35168395</v>
      </c>
      <c r="F681" s="50">
        <v>0</v>
      </c>
      <c r="G681" s="50">
        <v>0</v>
      </c>
      <c r="H681" s="61">
        <v>12859544</v>
      </c>
      <c r="I681" s="61">
        <v>320549</v>
      </c>
      <c r="J681" s="51">
        <v>4029049</v>
      </c>
      <c r="K681" s="61">
        <v>48348488</v>
      </c>
      <c r="L681" s="61">
        <v>52377536</v>
      </c>
      <c r="M681" s="123"/>
      <c r="N681" s="125">
        <v>48348488</v>
      </c>
      <c r="O681" s="125">
        <v>35488944</v>
      </c>
      <c r="P681" s="128"/>
      <c r="Q681" s="125">
        <v>58765543</v>
      </c>
      <c r="R681" s="125">
        <v>54736494</v>
      </c>
      <c r="S681" s="47"/>
    </row>
    <row r="682" spans="1:19" ht="12.75" customHeight="1" x14ac:dyDescent="0.2">
      <c r="A682" s="218"/>
      <c r="B682" s="218"/>
      <c r="C682" s="53" t="s">
        <v>3</v>
      </c>
      <c r="D682" s="54">
        <v>15</v>
      </c>
      <c r="E682" s="44">
        <v>20496.62</v>
      </c>
      <c r="F682" s="44">
        <v>0</v>
      </c>
      <c r="G682" s="44">
        <v>0</v>
      </c>
      <c r="H682" s="44">
        <v>6641.4</v>
      </c>
      <c r="I682" s="44">
        <v>165.55</v>
      </c>
      <c r="J682" s="44">
        <v>2275.3000000000002</v>
      </c>
      <c r="K682" s="44">
        <v>27303.57</v>
      </c>
      <c r="L682" s="46">
        <v>29578.87</v>
      </c>
      <c r="M682" s="122"/>
      <c r="N682" s="124">
        <v>27303.57</v>
      </c>
      <c r="O682" s="124">
        <v>20662.169999999998</v>
      </c>
      <c r="P682" s="124"/>
      <c r="Q682" s="124">
        <v>33298.06</v>
      </c>
      <c r="R682" s="124">
        <v>31022.76</v>
      </c>
      <c r="S682" s="47"/>
    </row>
    <row r="683" spans="1:19" ht="9" customHeight="1" x14ac:dyDescent="0.2">
      <c r="A683" s="218"/>
      <c r="B683" s="218"/>
      <c r="C683" s="48" t="s">
        <v>4</v>
      </c>
      <c r="D683" s="49">
        <v>20</v>
      </c>
      <c r="E683" s="61">
        <v>39686990</v>
      </c>
      <c r="F683" s="50">
        <v>0</v>
      </c>
      <c r="G683" s="50">
        <v>0</v>
      </c>
      <c r="H683" s="61">
        <v>12859544</v>
      </c>
      <c r="I683" s="61">
        <v>320549</v>
      </c>
      <c r="J683" s="51">
        <v>4405595</v>
      </c>
      <c r="K683" s="61">
        <v>52867083</v>
      </c>
      <c r="L683" s="61">
        <v>57272679</v>
      </c>
      <c r="M683" s="123"/>
      <c r="N683" s="125">
        <v>52867083</v>
      </c>
      <c r="O683" s="125">
        <v>40007540</v>
      </c>
      <c r="P683" s="128"/>
      <c r="Q683" s="125">
        <v>64474035</v>
      </c>
      <c r="R683" s="125">
        <v>60068440</v>
      </c>
      <c r="S683" s="47"/>
    </row>
    <row r="684" spans="1:19" ht="12.75" customHeight="1" x14ac:dyDescent="0.2">
      <c r="A684" s="218"/>
      <c r="B684" s="218"/>
      <c r="C684" s="53" t="s">
        <v>3</v>
      </c>
      <c r="D684" s="54">
        <v>21</v>
      </c>
      <c r="E684" s="44">
        <v>22992.31</v>
      </c>
      <c r="F684" s="44">
        <v>0</v>
      </c>
      <c r="G684" s="44">
        <v>0</v>
      </c>
      <c r="H684" s="44">
        <v>6641.4</v>
      </c>
      <c r="I684" s="44">
        <v>165.55</v>
      </c>
      <c r="J684" s="44">
        <v>2483.27</v>
      </c>
      <c r="K684" s="44">
        <v>29799.26</v>
      </c>
      <c r="L684" s="46">
        <v>32282.53</v>
      </c>
      <c r="M684" s="122"/>
      <c r="N684" s="124">
        <v>29799.26</v>
      </c>
      <c r="O684" s="124">
        <v>23157.86</v>
      </c>
      <c r="P684" s="124"/>
      <c r="Q684" s="124">
        <v>36450.94</v>
      </c>
      <c r="R684" s="124">
        <v>33967.67</v>
      </c>
      <c r="S684" s="47"/>
    </row>
    <row r="685" spans="1:19" ht="9" customHeight="1" x14ac:dyDescent="0.2">
      <c r="A685" s="218"/>
      <c r="B685" s="218"/>
      <c r="C685" s="48" t="s">
        <v>4</v>
      </c>
      <c r="D685" s="49">
        <v>27</v>
      </c>
      <c r="E685" s="61">
        <v>44519320</v>
      </c>
      <c r="F685" s="50">
        <v>0</v>
      </c>
      <c r="G685" s="50">
        <v>0</v>
      </c>
      <c r="H685" s="61">
        <v>12859544</v>
      </c>
      <c r="I685" s="61">
        <v>320549</v>
      </c>
      <c r="J685" s="51">
        <v>4808281</v>
      </c>
      <c r="K685" s="61">
        <v>57699413</v>
      </c>
      <c r="L685" s="61">
        <v>62507694</v>
      </c>
      <c r="M685" s="123"/>
      <c r="N685" s="125">
        <v>57699413</v>
      </c>
      <c r="O685" s="125">
        <v>44839870</v>
      </c>
      <c r="P685" s="128"/>
      <c r="Q685" s="125">
        <v>70578862</v>
      </c>
      <c r="R685" s="125">
        <v>65770580</v>
      </c>
      <c r="S685" s="47"/>
    </row>
    <row r="686" spans="1:19" ht="12.75" customHeight="1" x14ac:dyDescent="0.2">
      <c r="A686" s="218"/>
      <c r="B686" s="218"/>
      <c r="C686" s="53" t="s">
        <v>3</v>
      </c>
      <c r="D686" s="54">
        <v>28</v>
      </c>
      <c r="E686" s="44">
        <v>25556.58</v>
      </c>
      <c r="F686" s="44">
        <v>0</v>
      </c>
      <c r="G686" s="44">
        <v>0</v>
      </c>
      <c r="H686" s="44">
        <v>6641.4</v>
      </c>
      <c r="I686" s="44">
        <v>165.55</v>
      </c>
      <c r="J686" s="44">
        <v>2696.96</v>
      </c>
      <c r="K686" s="44">
        <v>32363.53</v>
      </c>
      <c r="L686" s="46">
        <v>35060.49</v>
      </c>
      <c r="M686" s="122"/>
      <c r="N686" s="124">
        <v>32363.53</v>
      </c>
      <c r="O686" s="124">
        <v>25722.13</v>
      </c>
      <c r="P686" s="124"/>
      <c r="Q686" s="124">
        <v>39690.47</v>
      </c>
      <c r="R686" s="124">
        <v>36993.51</v>
      </c>
      <c r="S686" s="47"/>
    </row>
    <row r="687" spans="1:19" ht="9" customHeight="1" x14ac:dyDescent="0.2">
      <c r="A687" s="218"/>
      <c r="B687" s="218"/>
      <c r="C687" s="48" t="s">
        <v>4</v>
      </c>
      <c r="D687" s="49">
        <v>34</v>
      </c>
      <c r="E687" s="61">
        <v>49484439</v>
      </c>
      <c r="F687" s="50">
        <v>0</v>
      </c>
      <c r="G687" s="50">
        <v>0</v>
      </c>
      <c r="H687" s="61">
        <v>12859544</v>
      </c>
      <c r="I687" s="61">
        <v>320549</v>
      </c>
      <c r="J687" s="51">
        <v>5222043</v>
      </c>
      <c r="K687" s="61">
        <v>62664532</v>
      </c>
      <c r="L687" s="61">
        <v>67886575</v>
      </c>
      <c r="M687" s="123"/>
      <c r="N687" s="125">
        <v>62664532</v>
      </c>
      <c r="O687" s="125">
        <v>49804989</v>
      </c>
      <c r="P687" s="128"/>
      <c r="Q687" s="125">
        <v>76851466</v>
      </c>
      <c r="R687" s="125">
        <v>71629424</v>
      </c>
      <c r="S687" s="47"/>
    </row>
    <row r="688" spans="1:19" ht="12.75" customHeight="1" x14ac:dyDescent="0.2">
      <c r="A688" s="218"/>
      <c r="B688" s="218"/>
      <c r="C688" s="53" t="s">
        <v>3</v>
      </c>
      <c r="D688" s="54">
        <v>35</v>
      </c>
      <c r="E688" s="44">
        <v>28051</v>
      </c>
      <c r="F688" s="44">
        <v>0</v>
      </c>
      <c r="G688" s="44">
        <v>0</v>
      </c>
      <c r="H688" s="44">
        <v>6641.4</v>
      </c>
      <c r="I688" s="44">
        <v>165.55</v>
      </c>
      <c r="J688" s="44">
        <v>2904.83</v>
      </c>
      <c r="K688" s="44">
        <v>34857.949999999997</v>
      </c>
      <c r="L688" s="46">
        <v>37762.78</v>
      </c>
      <c r="M688" s="122"/>
      <c r="N688" s="124">
        <v>34857.949999999997</v>
      </c>
      <c r="O688" s="124">
        <v>28216.55</v>
      </c>
      <c r="P688" s="124"/>
      <c r="Q688" s="124">
        <v>42841.760000000002</v>
      </c>
      <c r="R688" s="124">
        <v>39936.93</v>
      </c>
      <c r="S688" s="47"/>
    </row>
    <row r="689" spans="1:19" ht="9" customHeight="1" x14ac:dyDescent="0.2">
      <c r="A689" s="219"/>
      <c r="B689" s="219"/>
      <c r="C689" s="58" t="s">
        <v>4</v>
      </c>
      <c r="D689" s="59"/>
      <c r="E689" s="61">
        <v>54314310</v>
      </c>
      <c r="F689" s="50">
        <v>0</v>
      </c>
      <c r="G689" s="50">
        <v>0</v>
      </c>
      <c r="H689" s="61">
        <v>12859544</v>
      </c>
      <c r="I689" s="61">
        <v>320549</v>
      </c>
      <c r="J689" s="61">
        <v>5624535</v>
      </c>
      <c r="K689" s="61">
        <v>67494403</v>
      </c>
      <c r="L689" s="61">
        <v>73118938</v>
      </c>
      <c r="M689" s="123"/>
      <c r="N689" s="128">
        <v>67494403</v>
      </c>
      <c r="O689" s="128">
        <v>54634859</v>
      </c>
      <c r="P689" s="128"/>
      <c r="Q689" s="128">
        <v>82953215</v>
      </c>
      <c r="R689" s="125">
        <v>77328679</v>
      </c>
      <c r="S689" s="47"/>
    </row>
    <row r="690" spans="1:19" ht="12.75" customHeight="1" x14ac:dyDescent="0.2">
      <c r="A690" s="196">
        <v>42736</v>
      </c>
      <c r="B690" s="196">
        <v>43159</v>
      </c>
      <c r="C690" s="42" t="s">
        <v>3</v>
      </c>
      <c r="D690" s="43">
        <v>0</v>
      </c>
      <c r="E690" s="44">
        <v>15694.47</v>
      </c>
      <c r="F690" s="44">
        <v>0</v>
      </c>
      <c r="G690" s="44"/>
      <c r="H690" s="44">
        <v>6641.4</v>
      </c>
      <c r="I690" s="44">
        <v>165.55</v>
      </c>
      <c r="J690" s="44">
        <v>1875.12</v>
      </c>
      <c r="K690" s="44">
        <v>22501.42</v>
      </c>
      <c r="L690" s="46">
        <v>24376.54</v>
      </c>
      <c r="M690" s="122"/>
      <c r="N690" s="124">
        <v>22501.42</v>
      </c>
      <c r="O690" s="124">
        <v>15860.02</v>
      </c>
      <c r="P690" s="124"/>
      <c r="Q690" s="124">
        <v>27231.34</v>
      </c>
      <c r="R690" s="124">
        <v>25356.22</v>
      </c>
      <c r="S690" s="47"/>
    </row>
    <row r="691" spans="1:19" ht="9" customHeight="1" x14ac:dyDescent="0.2">
      <c r="A691" s="197"/>
      <c r="B691" s="197"/>
      <c r="C691" s="48" t="s">
        <v>4</v>
      </c>
      <c r="D691" s="49">
        <v>8</v>
      </c>
      <c r="E691" s="61">
        <v>30388731</v>
      </c>
      <c r="F691" s="50">
        <v>0</v>
      </c>
      <c r="G691" s="50">
        <v>0</v>
      </c>
      <c r="H691" s="61">
        <v>12859544</v>
      </c>
      <c r="I691" s="61">
        <v>320549</v>
      </c>
      <c r="J691" s="51">
        <v>3630739</v>
      </c>
      <c r="K691" s="61">
        <v>43568825</v>
      </c>
      <c r="L691" s="61">
        <v>47199563</v>
      </c>
      <c r="M691" s="123"/>
      <c r="N691" s="125">
        <v>43568825</v>
      </c>
      <c r="O691" s="125">
        <v>30709281</v>
      </c>
      <c r="P691" s="128"/>
      <c r="Q691" s="125">
        <v>52727227</v>
      </c>
      <c r="R691" s="125">
        <v>49096488</v>
      </c>
      <c r="S691" s="47"/>
    </row>
    <row r="692" spans="1:19" ht="12.75" customHeight="1" x14ac:dyDescent="0.2">
      <c r="A692" s="220">
        <v>42736</v>
      </c>
      <c r="B692" s="220">
        <v>43159</v>
      </c>
      <c r="C692" s="53" t="s">
        <v>3</v>
      </c>
      <c r="D692" s="54">
        <v>9</v>
      </c>
      <c r="E692" s="44">
        <v>18359.759999999998</v>
      </c>
      <c r="F692" s="44">
        <v>0</v>
      </c>
      <c r="G692" s="44">
        <v>0</v>
      </c>
      <c r="H692" s="44">
        <v>6641.4</v>
      </c>
      <c r="I692" s="44">
        <v>165.55</v>
      </c>
      <c r="J692" s="44">
        <v>2097.23</v>
      </c>
      <c r="K692" s="44">
        <v>25166.71</v>
      </c>
      <c r="L692" s="46">
        <v>27263.94</v>
      </c>
      <c r="M692" s="122"/>
      <c r="N692" s="124">
        <v>25166.71</v>
      </c>
      <c r="O692" s="124">
        <v>18525.310000000001</v>
      </c>
      <c r="P692" s="124"/>
      <c r="Q692" s="124">
        <v>30598.5</v>
      </c>
      <c r="R692" s="124">
        <v>28501.27</v>
      </c>
      <c r="S692" s="47"/>
    </row>
    <row r="693" spans="1:19" ht="9" customHeight="1" x14ac:dyDescent="0.2">
      <c r="A693" s="220"/>
      <c r="B693" s="220"/>
      <c r="C693" s="48" t="s">
        <v>4</v>
      </c>
      <c r="D693" s="49">
        <v>14</v>
      </c>
      <c r="E693" s="61">
        <v>35549452</v>
      </c>
      <c r="F693" s="50">
        <v>0</v>
      </c>
      <c r="G693" s="50">
        <v>0</v>
      </c>
      <c r="H693" s="61">
        <v>12859544</v>
      </c>
      <c r="I693" s="61">
        <v>320549</v>
      </c>
      <c r="J693" s="51">
        <v>4060804</v>
      </c>
      <c r="K693" s="61">
        <v>48729546</v>
      </c>
      <c r="L693" s="61">
        <v>52790349</v>
      </c>
      <c r="M693" s="123"/>
      <c r="N693" s="125">
        <v>48729546</v>
      </c>
      <c r="O693" s="125">
        <v>35870002</v>
      </c>
      <c r="P693" s="128"/>
      <c r="Q693" s="125">
        <v>59246958</v>
      </c>
      <c r="R693" s="125">
        <v>55186154</v>
      </c>
      <c r="S693" s="47"/>
    </row>
    <row r="694" spans="1:19" ht="12.75" customHeight="1" x14ac:dyDescent="0.2">
      <c r="A694" s="220"/>
      <c r="B694" s="220"/>
      <c r="C694" s="53" t="s">
        <v>3</v>
      </c>
      <c r="D694" s="54">
        <v>15</v>
      </c>
      <c r="E694" s="44">
        <v>20711.419999999998</v>
      </c>
      <c r="F694" s="44">
        <v>0</v>
      </c>
      <c r="G694" s="44">
        <v>0</v>
      </c>
      <c r="H694" s="44">
        <v>6641.4</v>
      </c>
      <c r="I694" s="44">
        <v>165.55</v>
      </c>
      <c r="J694" s="44">
        <v>2293.1999999999998</v>
      </c>
      <c r="K694" s="44">
        <v>27518.37</v>
      </c>
      <c r="L694" s="46">
        <v>29811.57</v>
      </c>
      <c r="M694" s="122"/>
      <c r="N694" s="124">
        <v>27518.37</v>
      </c>
      <c r="O694" s="124">
        <v>20876.97</v>
      </c>
      <c r="P694" s="124"/>
      <c r="Q694" s="124">
        <v>33569.42</v>
      </c>
      <c r="R694" s="124">
        <v>31276.22</v>
      </c>
      <c r="S694" s="47"/>
    </row>
    <row r="695" spans="1:19" ht="9" customHeight="1" x14ac:dyDescent="0.2">
      <c r="A695" s="220"/>
      <c r="B695" s="220"/>
      <c r="C695" s="48" t="s">
        <v>4</v>
      </c>
      <c r="D695" s="49">
        <v>20</v>
      </c>
      <c r="E695" s="61">
        <v>40102901</v>
      </c>
      <c r="F695" s="50">
        <v>0</v>
      </c>
      <c r="G695" s="50">
        <v>0</v>
      </c>
      <c r="H695" s="61">
        <v>12859544</v>
      </c>
      <c r="I695" s="61">
        <v>320549</v>
      </c>
      <c r="J695" s="51">
        <v>4440254</v>
      </c>
      <c r="K695" s="61">
        <v>53282994</v>
      </c>
      <c r="L695" s="61">
        <v>57723249</v>
      </c>
      <c r="M695" s="123"/>
      <c r="N695" s="125">
        <v>53282994</v>
      </c>
      <c r="O695" s="125">
        <v>40423451</v>
      </c>
      <c r="P695" s="128"/>
      <c r="Q695" s="125">
        <v>64999461</v>
      </c>
      <c r="R695" s="125">
        <v>60559206</v>
      </c>
      <c r="S695" s="47"/>
    </row>
    <row r="696" spans="1:19" ht="12.75" customHeight="1" x14ac:dyDescent="0.2">
      <c r="A696" s="220"/>
      <c r="B696" s="220"/>
      <c r="C696" s="53" t="s">
        <v>3</v>
      </c>
      <c r="D696" s="54">
        <v>21</v>
      </c>
      <c r="E696" s="44">
        <v>23227.51</v>
      </c>
      <c r="F696" s="44">
        <v>0</v>
      </c>
      <c r="G696" s="44">
        <v>0</v>
      </c>
      <c r="H696" s="44">
        <v>6641.4</v>
      </c>
      <c r="I696" s="44">
        <v>165.55</v>
      </c>
      <c r="J696" s="44">
        <v>2502.87</v>
      </c>
      <c r="K696" s="44">
        <v>30034.46</v>
      </c>
      <c r="L696" s="46">
        <v>32537.33</v>
      </c>
      <c r="M696" s="122"/>
      <c r="N696" s="124">
        <v>30034.46</v>
      </c>
      <c r="O696" s="124">
        <v>23393.06</v>
      </c>
      <c r="P696" s="124"/>
      <c r="Q696" s="124">
        <v>36748.080000000002</v>
      </c>
      <c r="R696" s="124">
        <v>34245.21</v>
      </c>
      <c r="S696" s="47"/>
    </row>
    <row r="697" spans="1:19" ht="9" customHeight="1" x14ac:dyDescent="0.2">
      <c r="A697" s="220"/>
      <c r="B697" s="220"/>
      <c r="C697" s="48" t="s">
        <v>4</v>
      </c>
      <c r="D697" s="49">
        <v>27</v>
      </c>
      <c r="E697" s="61">
        <v>44974731</v>
      </c>
      <c r="F697" s="50">
        <v>0</v>
      </c>
      <c r="G697" s="50">
        <v>0</v>
      </c>
      <c r="H697" s="61">
        <v>12859544</v>
      </c>
      <c r="I697" s="61">
        <v>320549</v>
      </c>
      <c r="J697" s="51">
        <v>4846232</v>
      </c>
      <c r="K697" s="61">
        <v>58154824</v>
      </c>
      <c r="L697" s="61">
        <v>63001056</v>
      </c>
      <c r="M697" s="123"/>
      <c r="N697" s="125">
        <v>58154824</v>
      </c>
      <c r="O697" s="125">
        <v>45295280</v>
      </c>
      <c r="P697" s="128"/>
      <c r="Q697" s="125">
        <v>71154205</v>
      </c>
      <c r="R697" s="125">
        <v>66307973</v>
      </c>
      <c r="S697" s="47"/>
    </row>
    <row r="698" spans="1:19" ht="12.75" customHeight="1" x14ac:dyDescent="0.2">
      <c r="A698" s="220"/>
      <c r="B698" s="220"/>
      <c r="C698" s="53" t="s">
        <v>3</v>
      </c>
      <c r="D698" s="54">
        <v>28</v>
      </c>
      <c r="E698" s="44">
        <v>25812.18</v>
      </c>
      <c r="F698" s="44">
        <v>0</v>
      </c>
      <c r="G698" s="44">
        <v>0</v>
      </c>
      <c r="H698" s="44">
        <v>6641.4</v>
      </c>
      <c r="I698" s="44">
        <v>165.55</v>
      </c>
      <c r="J698" s="44">
        <v>2718.26</v>
      </c>
      <c r="K698" s="44">
        <v>32619.13</v>
      </c>
      <c r="L698" s="46">
        <v>35337.39</v>
      </c>
      <c r="M698" s="122"/>
      <c r="N698" s="124">
        <v>32619.13</v>
      </c>
      <c r="O698" s="124">
        <v>25977.73</v>
      </c>
      <c r="P698" s="124"/>
      <c r="Q698" s="124">
        <v>40013.379999999997</v>
      </c>
      <c r="R698" s="124">
        <v>37295.120000000003</v>
      </c>
      <c r="S698" s="47"/>
    </row>
    <row r="699" spans="1:19" ht="9" customHeight="1" x14ac:dyDescent="0.2">
      <c r="A699" s="220"/>
      <c r="B699" s="220"/>
      <c r="C699" s="48" t="s">
        <v>4</v>
      </c>
      <c r="D699" s="49">
        <v>34</v>
      </c>
      <c r="E699" s="61">
        <v>49979350</v>
      </c>
      <c r="F699" s="50">
        <v>0</v>
      </c>
      <c r="G699" s="50">
        <v>0</v>
      </c>
      <c r="H699" s="61">
        <v>12859544</v>
      </c>
      <c r="I699" s="61">
        <v>320549</v>
      </c>
      <c r="J699" s="51">
        <v>5263285</v>
      </c>
      <c r="K699" s="61">
        <v>63159443</v>
      </c>
      <c r="L699" s="61">
        <v>68422728</v>
      </c>
      <c r="M699" s="123"/>
      <c r="N699" s="125">
        <v>63159443</v>
      </c>
      <c r="O699" s="125">
        <v>50299899</v>
      </c>
      <c r="P699" s="128"/>
      <c r="Q699" s="125">
        <v>77476707</v>
      </c>
      <c r="R699" s="125">
        <v>72213422</v>
      </c>
      <c r="S699" s="47"/>
    </row>
    <row r="700" spans="1:19" ht="12.75" customHeight="1" x14ac:dyDescent="0.2">
      <c r="A700" s="220"/>
      <c r="B700" s="220"/>
      <c r="C700" s="53" t="s">
        <v>3</v>
      </c>
      <c r="D700" s="54">
        <v>35</v>
      </c>
      <c r="E700" s="44">
        <v>28327</v>
      </c>
      <c r="F700" s="44">
        <v>0</v>
      </c>
      <c r="G700" s="44">
        <v>0</v>
      </c>
      <c r="H700" s="44">
        <v>6641.4</v>
      </c>
      <c r="I700" s="44">
        <v>165.55</v>
      </c>
      <c r="J700" s="44">
        <v>2927.83</v>
      </c>
      <c r="K700" s="44">
        <v>35133.949999999997</v>
      </c>
      <c r="L700" s="46">
        <v>38061.78</v>
      </c>
      <c r="M700" s="122"/>
      <c r="N700" s="124">
        <v>35133.949999999997</v>
      </c>
      <c r="O700" s="124">
        <v>28492.55</v>
      </c>
      <c r="P700" s="124"/>
      <c r="Q700" s="124">
        <v>43190.44</v>
      </c>
      <c r="R700" s="124">
        <v>40262.61</v>
      </c>
      <c r="S700" s="47"/>
    </row>
    <row r="701" spans="1:19" ht="9" customHeight="1" x14ac:dyDescent="0.2">
      <c r="A701" s="221"/>
      <c r="B701" s="221"/>
      <c r="C701" s="58" t="s">
        <v>4</v>
      </c>
      <c r="D701" s="59"/>
      <c r="E701" s="61">
        <v>54848720</v>
      </c>
      <c r="F701" s="61">
        <v>0</v>
      </c>
      <c r="G701" s="61">
        <v>0</v>
      </c>
      <c r="H701" s="61">
        <v>12859544</v>
      </c>
      <c r="I701" s="61">
        <v>320549</v>
      </c>
      <c r="J701" s="61">
        <v>5669069</v>
      </c>
      <c r="K701" s="61">
        <v>68028813</v>
      </c>
      <c r="L701" s="61">
        <v>73697883</v>
      </c>
      <c r="M701" s="123"/>
      <c r="N701" s="128">
        <v>68028813</v>
      </c>
      <c r="O701" s="128">
        <v>55169270</v>
      </c>
      <c r="P701" s="128"/>
      <c r="Q701" s="128">
        <v>83628353</v>
      </c>
      <c r="R701" s="125">
        <v>77959284</v>
      </c>
      <c r="S701" s="47"/>
    </row>
    <row r="702" spans="1:19" ht="12.75" customHeight="1" x14ac:dyDescent="0.2">
      <c r="A702" s="196">
        <v>43160</v>
      </c>
      <c r="B702" s="196">
        <v>43190</v>
      </c>
      <c r="C702" s="42" t="s">
        <v>3</v>
      </c>
      <c r="D702" s="43">
        <v>0</v>
      </c>
      <c r="E702" s="44">
        <v>16187.67</v>
      </c>
      <c r="F702" s="44">
        <v>0</v>
      </c>
      <c r="G702" s="44"/>
      <c r="H702" s="44">
        <v>6641.4</v>
      </c>
      <c r="I702" s="44">
        <v>165.55</v>
      </c>
      <c r="J702" s="44">
        <v>1916.22</v>
      </c>
      <c r="K702" s="44">
        <v>22994.62</v>
      </c>
      <c r="L702" s="46">
        <v>24910.84</v>
      </c>
      <c r="M702" s="122"/>
      <c r="N702" s="124">
        <v>22994.62</v>
      </c>
      <c r="O702" s="124">
        <v>16353.22</v>
      </c>
      <c r="P702" s="124"/>
      <c r="Q702" s="124">
        <v>27854.42</v>
      </c>
      <c r="R702" s="124">
        <v>25938.2</v>
      </c>
      <c r="S702" s="47"/>
    </row>
    <row r="703" spans="1:19" ht="9" customHeight="1" x14ac:dyDescent="0.2">
      <c r="A703" s="197"/>
      <c r="B703" s="197"/>
      <c r="C703" s="48" t="s">
        <v>4</v>
      </c>
      <c r="D703" s="49">
        <v>8</v>
      </c>
      <c r="E703" s="61">
        <v>31343700</v>
      </c>
      <c r="F703" s="50">
        <v>0</v>
      </c>
      <c r="G703" s="50">
        <v>0</v>
      </c>
      <c r="H703" s="61">
        <v>12859544</v>
      </c>
      <c r="I703" s="61">
        <v>320549</v>
      </c>
      <c r="J703" s="51">
        <v>3710319</v>
      </c>
      <c r="K703" s="61">
        <v>44523793</v>
      </c>
      <c r="L703" s="61">
        <v>48234112</v>
      </c>
      <c r="M703" s="123"/>
      <c r="N703" s="125">
        <v>44523793</v>
      </c>
      <c r="O703" s="125">
        <v>31664249</v>
      </c>
      <c r="P703" s="128"/>
      <c r="Q703" s="125">
        <v>53933678</v>
      </c>
      <c r="R703" s="125">
        <v>50223359</v>
      </c>
      <c r="S703" s="47"/>
    </row>
    <row r="704" spans="1:19" ht="12.75" customHeight="1" x14ac:dyDescent="0.2">
      <c r="A704" s="218">
        <v>43160</v>
      </c>
      <c r="B704" s="218">
        <v>43190</v>
      </c>
      <c r="C704" s="53" t="s">
        <v>3</v>
      </c>
      <c r="D704" s="54">
        <v>9</v>
      </c>
      <c r="E704" s="44">
        <v>18905.759999999998</v>
      </c>
      <c r="F704" s="44">
        <v>0</v>
      </c>
      <c r="G704" s="44">
        <v>0</v>
      </c>
      <c r="H704" s="44">
        <v>6641.4</v>
      </c>
      <c r="I704" s="44">
        <v>165.55</v>
      </c>
      <c r="J704" s="44">
        <v>2142.73</v>
      </c>
      <c r="K704" s="44">
        <v>25712.71</v>
      </c>
      <c r="L704" s="46">
        <v>27855.439999999999</v>
      </c>
      <c r="M704" s="122"/>
      <c r="N704" s="124">
        <v>25712.71</v>
      </c>
      <c r="O704" s="124">
        <v>19071.310000000001</v>
      </c>
      <c r="P704" s="124"/>
      <c r="Q704" s="124">
        <v>31288.28</v>
      </c>
      <c r="R704" s="124">
        <v>29145.55</v>
      </c>
      <c r="S704" s="47"/>
    </row>
    <row r="705" spans="1:19" ht="9" customHeight="1" x14ac:dyDescent="0.2">
      <c r="A705" s="218"/>
      <c r="B705" s="218"/>
      <c r="C705" s="48" t="s">
        <v>4</v>
      </c>
      <c r="D705" s="49">
        <v>14</v>
      </c>
      <c r="E705" s="61">
        <v>36606656</v>
      </c>
      <c r="F705" s="50">
        <v>0</v>
      </c>
      <c r="G705" s="50">
        <v>0</v>
      </c>
      <c r="H705" s="61">
        <v>12859544</v>
      </c>
      <c r="I705" s="61">
        <v>320549</v>
      </c>
      <c r="J705" s="51">
        <v>4148904</v>
      </c>
      <c r="K705" s="61">
        <v>49786749</v>
      </c>
      <c r="L705" s="61">
        <v>53935653</v>
      </c>
      <c r="M705" s="123"/>
      <c r="N705" s="125">
        <v>49786749</v>
      </c>
      <c r="O705" s="125">
        <v>36927205</v>
      </c>
      <c r="P705" s="128"/>
      <c r="Q705" s="125">
        <v>60582558</v>
      </c>
      <c r="R705" s="125">
        <v>56433654</v>
      </c>
      <c r="S705" s="47"/>
    </row>
    <row r="706" spans="1:19" ht="12.75" customHeight="1" x14ac:dyDescent="0.2">
      <c r="A706" s="218"/>
      <c r="B706" s="218"/>
      <c r="C706" s="53" t="s">
        <v>3</v>
      </c>
      <c r="D706" s="54">
        <v>15</v>
      </c>
      <c r="E706" s="44">
        <v>21313.82</v>
      </c>
      <c r="F706" s="44">
        <v>0</v>
      </c>
      <c r="G706" s="44">
        <v>0</v>
      </c>
      <c r="H706" s="44">
        <v>6641.4</v>
      </c>
      <c r="I706" s="44">
        <v>165.55</v>
      </c>
      <c r="J706" s="44">
        <v>2343.4</v>
      </c>
      <c r="K706" s="44">
        <v>28120.77</v>
      </c>
      <c r="L706" s="46">
        <v>30464.17</v>
      </c>
      <c r="M706" s="122"/>
      <c r="N706" s="124">
        <v>28120.77</v>
      </c>
      <c r="O706" s="124">
        <v>21479.37</v>
      </c>
      <c r="P706" s="124"/>
      <c r="Q706" s="124">
        <v>34330.46</v>
      </c>
      <c r="R706" s="124">
        <v>31987.06</v>
      </c>
      <c r="S706" s="47"/>
    </row>
    <row r="707" spans="1:19" ht="9" customHeight="1" x14ac:dyDescent="0.2">
      <c r="A707" s="218"/>
      <c r="B707" s="218"/>
      <c r="C707" s="48" t="s">
        <v>4</v>
      </c>
      <c r="D707" s="49">
        <v>20</v>
      </c>
      <c r="E707" s="61">
        <v>41269310</v>
      </c>
      <c r="F707" s="50">
        <v>0</v>
      </c>
      <c r="G707" s="50">
        <v>0</v>
      </c>
      <c r="H707" s="61">
        <v>12859544</v>
      </c>
      <c r="I707" s="61">
        <v>320549</v>
      </c>
      <c r="J707" s="51">
        <v>4537455</v>
      </c>
      <c r="K707" s="61">
        <v>54449403</v>
      </c>
      <c r="L707" s="61">
        <v>58986858</v>
      </c>
      <c r="M707" s="123"/>
      <c r="N707" s="125">
        <v>54449403</v>
      </c>
      <c r="O707" s="125">
        <v>41589860</v>
      </c>
      <c r="P707" s="128"/>
      <c r="Q707" s="125">
        <v>66473040</v>
      </c>
      <c r="R707" s="125">
        <v>61935585</v>
      </c>
      <c r="S707" s="47"/>
    </row>
    <row r="708" spans="1:19" ht="12.75" customHeight="1" x14ac:dyDescent="0.2">
      <c r="A708" s="218"/>
      <c r="B708" s="218"/>
      <c r="C708" s="53" t="s">
        <v>3</v>
      </c>
      <c r="D708" s="54">
        <v>21</v>
      </c>
      <c r="E708" s="44">
        <v>23883.91</v>
      </c>
      <c r="F708" s="44">
        <v>0</v>
      </c>
      <c r="G708" s="44">
        <v>0</v>
      </c>
      <c r="H708" s="44">
        <v>6641.4</v>
      </c>
      <c r="I708" s="44">
        <v>165.55</v>
      </c>
      <c r="J708" s="44">
        <v>2557.5700000000002</v>
      </c>
      <c r="K708" s="44">
        <v>30690.86</v>
      </c>
      <c r="L708" s="46">
        <v>33248.43</v>
      </c>
      <c r="M708" s="122"/>
      <c r="N708" s="124">
        <v>30690.86</v>
      </c>
      <c r="O708" s="124">
        <v>24049.46</v>
      </c>
      <c r="P708" s="124"/>
      <c r="Q708" s="124">
        <v>37577.33</v>
      </c>
      <c r="R708" s="124">
        <v>35019.760000000002</v>
      </c>
      <c r="S708" s="47"/>
    </row>
    <row r="709" spans="1:19" ht="9" customHeight="1" x14ac:dyDescent="0.2">
      <c r="A709" s="218"/>
      <c r="B709" s="218"/>
      <c r="C709" s="48" t="s">
        <v>4</v>
      </c>
      <c r="D709" s="49">
        <v>27</v>
      </c>
      <c r="E709" s="61">
        <v>46245698</v>
      </c>
      <c r="F709" s="50">
        <v>0</v>
      </c>
      <c r="G709" s="50">
        <v>0</v>
      </c>
      <c r="H709" s="61">
        <v>12859544</v>
      </c>
      <c r="I709" s="61">
        <v>320549</v>
      </c>
      <c r="J709" s="51">
        <v>4952146</v>
      </c>
      <c r="K709" s="61">
        <v>59425791</v>
      </c>
      <c r="L709" s="61">
        <v>64377938</v>
      </c>
      <c r="M709" s="123"/>
      <c r="N709" s="125">
        <v>59425791</v>
      </c>
      <c r="O709" s="125">
        <v>46566248</v>
      </c>
      <c r="P709" s="128"/>
      <c r="Q709" s="125">
        <v>72759857</v>
      </c>
      <c r="R709" s="125">
        <v>67807711</v>
      </c>
      <c r="S709" s="47"/>
    </row>
    <row r="710" spans="1:19" ht="12.75" customHeight="1" x14ac:dyDescent="0.2">
      <c r="A710" s="218"/>
      <c r="B710" s="218"/>
      <c r="C710" s="53" t="s">
        <v>3</v>
      </c>
      <c r="D710" s="54">
        <v>28</v>
      </c>
      <c r="E710" s="44">
        <v>26534.58</v>
      </c>
      <c r="F710" s="44">
        <v>0</v>
      </c>
      <c r="G710" s="44">
        <v>0</v>
      </c>
      <c r="H710" s="44">
        <v>6641.4</v>
      </c>
      <c r="I710" s="44">
        <v>165.55</v>
      </c>
      <c r="J710" s="44">
        <v>2778.46</v>
      </c>
      <c r="K710" s="44">
        <v>33341.53</v>
      </c>
      <c r="L710" s="46">
        <v>36119.99</v>
      </c>
      <c r="M710" s="122"/>
      <c r="N710" s="124">
        <v>33341.53</v>
      </c>
      <c r="O710" s="124">
        <v>26700.13</v>
      </c>
      <c r="P710" s="124"/>
      <c r="Q710" s="124">
        <v>40926.01</v>
      </c>
      <c r="R710" s="124">
        <v>38147.550000000003</v>
      </c>
      <c r="S710" s="47"/>
    </row>
    <row r="711" spans="1:19" ht="9" customHeight="1" x14ac:dyDescent="0.2">
      <c r="A711" s="218"/>
      <c r="B711" s="218"/>
      <c r="C711" s="48" t="s">
        <v>4</v>
      </c>
      <c r="D711" s="49">
        <v>34</v>
      </c>
      <c r="E711" s="61">
        <v>51378111</v>
      </c>
      <c r="F711" s="50">
        <v>0</v>
      </c>
      <c r="G711" s="50">
        <v>0</v>
      </c>
      <c r="H711" s="61">
        <v>12859544</v>
      </c>
      <c r="I711" s="61">
        <v>320549</v>
      </c>
      <c r="J711" s="51">
        <v>5379849</v>
      </c>
      <c r="K711" s="61">
        <v>64558204</v>
      </c>
      <c r="L711" s="61">
        <v>69938053</v>
      </c>
      <c r="M711" s="123"/>
      <c r="N711" s="125">
        <v>64558204</v>
      </c>
      <c r="O711" s="125">
        <v>51698661</v>
      </c>
      <c r="P711" s="128"/>
      <c r="Q711" s="125">
        <v>79243805</v>
      </c>
      <c r="R711" s="125">
        <v>73863957</v>
      </c>
      <c r="S711" s="47"/>
    </row>
    <row r="712" spans="1:19" ht="12.75" customHeight="1" x14ac:dyDescent="0.2">
      <c r="A712" s="218"/>
      <c r="B712" s="218"/>
      <c r="C712" s="53" t="s">
        <v>3</v>
      </c>
      <c r="D712" s="54">
        <v>35</v>
      </c>
      <c r="E712" s="44">
        <v>29103.4</v>
      </c>
      <c r="F712" s="44">
        <v>0</v>
      </c>
      <c r="G712" s="44">
        <v>0</v>
      </c>
      <c r="H712" s="44">
        <v>6641.4</v>
      </c>
      <c r="I712" s="44">
        <v>165.55</v>
      </c>
      <c r="J712" s="44">
        <v>2992.53</v>
      </c>
      <c r="K712" s="44">
        <v>35910.35</v>
      </c>
      <c r="L712" s="46">
        <v>38902.879999999997</v>
      </c>
      <c r="M712" s="122"/>
      <c r="N712" s="124">
        <v>35910.35</v>
      </c>
      <c r="O712" s="124">
        <v>29268.95</v>
      </c>
      <c r="P712" s="124"/>
      <c r="Q712" s="124">
        <v>44171.29</v>
      </c>
      <c r="R712" s="124">
        <v>41178.76</v>
      </c>
      <c r="S712" s="47"/>
    </row>
    <row r="713" spans="1:19" ht="9" customHeight="1" x14ac:dyDescent="0.2">
      <c r="A713" s="219"/>
      <c r="B713" s="219"/>
      <c r="C713" s="58" t="s">
        <v>4</v>
      </c>
      <c r="D713" s="59"/>
      <c r="E713" s="61">
        <v>56352040</v>
      </c>
      <c r="F713" s="61">
        <v>0</v>
      </c>
      <c r="G713" s="61">
        <v>0</v>
      </c>
      <c r="H713" s="61">
        <v>12859544</v>
      </c>
      <c r="I713" s="61">
        <v>320549</v>
      </c>
      <c r="J713" s="61">
        <v>5794346</v>
      </c>
      <c r="K713" s="61">
        <v>69532133</v>
      </c>
      <c r="L713" s="61">
        <v>75326479</v>
      </c>
      <c r="M713" s="123"/>
      <c r="N713" s="128">
        <v>69532133</v>
      </c>
      <c r="O713" s="128">
        <v>56672590</v>
      </c>
      <c r="P713" s="128"/>
      <c r="Q713" s="128">
        <v>85527544</v>
      </c>
      <c r="R713" s="125">
        <v>79733198</v>
      </c>
      <c r="S713" s="47"/>
    </row>
    <row r="714" spans="1:19" ht="12.75" customHeight="1" x14ac:dyDescent="0.2">
      <c r="A714" s="196">
        <v>43191</v>
      </c>
      <c r="B714" s="196">
        <v>43555</v>
      </c>
      <c r="C714" s="42" t="s">
        <v>3</v>
      </c>
      <c r="D714" s="43">
        <v>0</v>
      </c>
      <c r="E714" s="44">
        <v>16353.22</v>
      </c>
      <c r="F714" s="44">
        <v>0</v>
      </c>
      <c r="G714" s="44"/>
      <c r="H714" s="44">
        <v>6641.4</v>
      </c>
      <c r="I714" s="44"/>
      <c r="J714" s="44">
        <v>1916.22</v>
      </c>
      <c r="K714" s="44">
        <v>22994.62</v>
      </c>
      <c r="L714" s="46">
        <v>24910.84</v>
      </c>
      <c r="M714" s="122"/>
      <c r="N714" s="124">
        <v>22994.62</v>
      </c>
      <c r="O714" s="124">
        <v>16353.22</v>
      </c>
      <c r="P714" s="124"/>
      <c r="Q714" s="124">
        <v>27854.42</v>
      </c>
      <c r="R714" s="124">
        <v>25938.2</v>
      </c>
      <c r="S714" s="47"/>
    </row>
    <row r="715" spans="1:19" ht="9" customHeight="1" x14ac:dyDescent="0.2">
      <c r="A715" s="197"/>
      <c r="B715" s="197"/>
      <c r="C715" s="48" t="s">
        <v>4</v>
      </c>
      <c r="D715" s="49">
        <v>8</v>
      </c>
      <c r="E715" s="61">
        <v>31664249</v>
      </c>
      <c r="F715" s="50">
        <v>0</v>
      </c>
      <c r="G715" s="50">
        <v>0</v>
      </c>
      <c r="H715" s="61">
        <v>12859544</v>
      </c>
      <c r="I715" s="61"/>
      <c r="J715" s="51">
        <v>3710319</v>
      </c>
      <c r="K715" s="61">
        <v>44523793</v>
      </c>
      <c r="L715" s="61">
        <v>48234112</v>
      </c>
      <c r="M715" s="123"/>
      <c r="N715" s="125">
        <v>44523793</v>
      </c>
      <c r="O715" s="125">
        <v>31664249</v>
      </c>
      <c r="P715" s="128"/>
      <c r="Q715" s="125">
        <v>53933678</v>
      </c>
      <c r="R715" s="125">
        <v>50223359</v>
      </c>
      <c r="S715" s="47"/>
    </row>
    <row r="716" spans="1:19" ht="12.75" customHeight="1" x14ac:dyDescent="0.2">
      <c r="A716" s="218">
        <v>43191</v>
      </c>
      <c r="B716" s="218">
        <v>43555</v>
      </c>
      <c r="C716" s="53" t="s">
        <v>3</v>
      </c>
      <c r="D716" s="54">
        <v>9</v>
      </c>
      <c r="E716" s="44">
        <v>19071.310000000001</v>
      </c>
      <c r="F716" s="44">
        <v>0</v>
      </c>
      <c r="G716" s="44">
        <v>0</v>
      </c>
      <c r="H716" s="44">
        <v>6641.4</v>
      </c>
      <c r="I716" s="44"/>
      <c r="J716" s="44">
        <v>2142.73</v>
      </c>
      <c r="K716" s="44">
        <v>25712.71</v>
      </c>
      <c r="L716" s="46">
        <v>27855.439999999999</v>
      </c>
      <c r="M716" s="122"/>
      <c r="N716" s="124">
        <v>25712.71</v>
      </c>
      <c r="O716" s="124">
        <v>19071.310000000001</v>
      </c>
      <c r="P716" s="124"/>
      <c r="Q716" s="124">
        <v>31288.28</v>
      </c>
      <c r="R716" s="124">
        <v>29145.55</v>
      </c>
      <c r="S716" s="47"/>
    </row>
    <row r="717" spans="1:19" ht="9" customHeight="1" x14ac:dyDescent="0.2">
      <c r="A717" s="218"/>
      <c r="B717" s="218"/>
      <c r="C717" s="48" t="s">
        <v>4</v>
      </c>
      <c r="D717" s="49">
        <v>14</v>
      </c>
      <c r="E717" s="61">
        <v>36927205</v>
      </c>
      <c r="F717" s="50">
        <v>0</v>
      </c>
      <c r="G717" s="50">
        <v>0</v>
      </c>
      <c r="H717" s="61">
        <v>12859544</v>
      </c>
      <c r="I717" s="61"/>
      <c r="J717" s="51">
        <v>4148904</v>
      </c>
      <c r="K717" s="61">
        <v>49786749</v>
      </c>
      <c r="L717" s="61">
        <v>53935653</v>
      </c>
      <c r="M717" s="123"/>
      <c r="N717" s="125">
        <v>49786749</v>
      </c>
      <c r="O717" s="125">
        <v>36927205</v>
      </c>
      <c r="P717" s="128"/>
      <c r="Q717" s="125">
        <v>60582558</v>
      </c>
      <c r="R717" s="125">
        <v>56433654</v>
      </c>
      <c r="S717" s="47"/>
    </row>
    <row r="718" spans="1:19" ht="12.75" customHeight="1" x14ac:dyDescent="0.2">
      <c r="A718" s="218"/>
      <c r="B718" s="218"/>
      <c r="C718" s="53" t="s">
        <v>3</v>
      </c>
      <c r="D718" s="54">
        <v>15</v>
      </c>
      <c r="E718" s="44">
        <v>21479.37</v>
      </c>
      <c r="F718" s="44">
        <v>0</v>
      </c>
      <c r="G718" s="44">
        <v>0</v>
      </c>
      <c r="H718" s="44">
        <v>6641.4</v>
      </c>
      <c r="I718" s="44"/>
      <c r="J718" s="44">
        <v>2343.4</v>
      </c>
      <c r="K718" s="44">
        <v>28120.77</v>
      </c>
      <c r="L718" s="46">
        <v>30464.17</v>
      </c>
      <c r="M718" s="122"/>
      <c r="N718" s="124">
        <v>28120.77</v>
      </c>
      <c r="O718" s="124">
        <v>21479.37</v>
      </c>
      <c r="P718" s="124"/>
      <c r="Q718" s="124">
        <v>34330.46</v>
      </c>
      <c r="R718" s="124">
        <v>31987.06</v>
      </c>
      <c r="S718" s="47"/>
    </row>
    <row r="719" spans="1:19" ht="9" customHeight="1" x14ac:dyDescent="0.2">
      <c r="A719" s="218"/>
      <c r="B719" s="218"/>
      <c r="C719" s="48" t="s">
        <v>4</v>
      </c>
      <c r="D719" s="49">
        <v>20</v>
      </c>
      <c r="E719" s="61">
        <v>41589860</v>
      </c>
      <c r="F719" s="50">
        <v>0</v>
      </c>
      <c r="G719" s="50">
        <v>0</v>
      </c>
      <c r="H719" s="61">
        <v>12859544</v>
      </c>
      <c r="I719" s="61"/>
      <c r="J719" s="51">
        <v>4537455</v>
      </c>
      <c r="K719" s="61">
        <v>54449403</v>
      </c>
      <c r="L719" s="61">
        <v>58986858</v>
      </c>
      <c r="M719" s="123"/>
      <c r="N719" s="125">
        <v>54449403</v>
      </c>
      <c r="O719" s="125">
        <v>41589860</v>
      </c>
      <c r="P719" s="128"/>
      <c r="Q719" s="125">
        <v>66473040</v>
      </c>
      <c r="R719" s="125">
        <v>61935585</v>
      </c>
      <c r="S719" s="47"/>
    </row>
    <row r="720" spans="1:19" ht="12.75" customHeight="1" x14ac:dyDescent="0.2">
      <c r="A720" s="218"/>
      <c r="B720" s="218"/>
      <c r="C720" s="53" t="s">
        <v>3</v>
      </c>
      <c r="D720" s="54">
        <v>21</v>
      </c>
      <c r="E720" s="44">
        <v>24049.46</v>
      </c>
      <c r="F720" s="44">
        <v>0</v>
      </c>
      <c r="G720" s="44">
        <v>0</v>
      </c>
      <c r="H720" s="44">
        <v>6641.4</v>
      </c>
      <c r="I720" s="44"/>
      <c r="J720" s="44">
        <v>2557.5700000000002</v>
      </c>
      <c r="K720" s="44">
        <v>30690.86</v>
      </c>
      <c r="L720" s="46">
        <v>33248.43</v>
      </c>
      <c r="M720" s="122"/>
      <c r="N720" s="124">
        <v>30690.86</v>
      </c>
      <c r="O720" s="124">
        <v>24049.46</v>
      </c>
      <c r="P720" s="124"/>
      <c r="Q720" s="124">
        <v>37577.33</v>
      </c>
      <c r="R720" s="124">
        <v>35019.760000000002</v>
      </c>
      <c r="S720" s="47"/>
    </row>
    <row r="721" spans="1:19" ht="9" customHeight="1" x14ac:dyDescent="0.2">
      <c r="A721" s="218"/>
      <c r="B721" s="218"/>
      <c r="C721" s="48" t="s">
        <v>4</v>
      </c>
      <c r="D721" s="49">
        <v>27</v>
      </c>
      <c r="E721" s="61">
        <v>46566248</v>
      </c>
      <c r="F721" s="50">
        <v>0</v>
      </c>
      <c r="G721" s="50">
        <v>0</v>
      </c>
      <c r="H721" s="61">
        <v>12859544</v>
      </c>
      <c r="I721" s="61"/>
      <c r="J721" s="51">
        <v>4952146</v>
      </c>
      <c r="K721" s="61">
        <v>59425791</v>
      </c>
      <c r="L721" s="61">
        <v>64377938</v>
      </c>
      <c r="M721" s="123"/>
      <c r="N721" s="125">
        <v>59425791</v>
      </c>
      <c r="O721" s="125">
        <v>46566248</v>
      </c>
      <c r="P721" s="128"/>
      <c r="Q721" s="125">
        <v>72759857</v>
      </c>
      <c r="R721" s="125">
        <v>67807711</v>
      </c>
      <c r="S721" s="47"/>
    </row>
    <row r="722" spans="1:19" ht="12.75" customHeight="1" x14ac:dyDescent="0.2">
      <c r="A722" s="218"/>
      <c r="B722" s="218"/>
      <c r="C722" s="53" t="s">
        <v>3</v>
      </c>
      <c r="D722" s="54">
        <v>28</v>
      </c>
      <c r="E722" s="44">
        <v>26700.13</v>
      </c>
      <c r="F722" s="44">
        <v>0</v>
      </c>
      <c r="G722" s="44">
        <v>0</v>
      </c>
      <c r="H722" s="44">
        <v>6641.4</v>
      </c>
      <c r="I722" s="44"/>
      <c r="J722" s="44">
        <v>2778.46</v>
      </c>
      <c r="K722" s="44">
        <v>33341.53</v>
      </c>
      <c r="L722" s="46">
        <v>36119.99</v>
      </c>
      <c r="M722" s="122"/>
      <c r="N722" s="124">
        <v>33341.53</v>
      </c>
      <c r="O722" s="124">
        <v>26700.13</v>
      </c>
      <c r="P722" s="124"/>
      <c r="Q722" s="124">
        <v>40926.01</v>
      </c>
      <c r="R722" s="124">
        <v>38147.550000000003</v>
      </c>
      <c r="S722" s="47"/>
    </row>
    <row r="723" spans="1:19" ht="9" customHeight="1" x14ac:dyDescent="0.2">
      <c r="A723" s="218"/>
      <c r="B723" s="218"/>
      <c r="C723" s="48" t="s">
        <v>4</v>
      </c>
      <c r="D723" s="49">
        <v>34</v>
      </c>
      <c r="E723" s="61">
        <v>51698661</v>
      </c>
      <c r="F723" s="50">
        <v>0</v>
      </c>
      <c r="G723" s="50">
        <v>0</v>
      </c>
      <c r="H723" s="61">
        <v>12859544</v>
      </c>
      <c r="I723" s="61"/>
      <c r="J723" s="51">
        <v>5379849</v>
      </c>
      <c r="K723" s="61">
        <v>64558204</v>
      </c>
      <c r="L723" s="61">
        <v>69938053</v>
      </c>
      <c r="M723" s="123"/>
      <c r="N723" s="125">
        <v>64558204</v>
      </c>
      <c r="O723" s="125">
        <v>51698661</v>
      </c>
      <c r="P723" s="128"/>
      <c r="Q723" s="125">
        <v>79243805</v>
      </c>
      <c r="R723" s="125">
        <v>73863957</v>
      </c>
      <c r="S723" s="47"/>
    </row>
    <row r="724" spans="1:19" ht="12.75" customHeight="1" x14ac:dyDescent="0.2">
      <c r="A724" s="218"/>
      <c r="B724" s="218"/>
      <c r="C724" s="53" t="s">
        <v>3</v>
      </c>
      <c r="D724" s="54">
        <v>35</v>
      </c>
      <c r="E724" s="44">
        <v>29268.95</v>
      </c>
      <c r="F724" s="44">
        <v>0</v>
      </c>
      <c r="G724" s="44">
        <v>0</v>
      </c>
      <c r="H724" s="44">
        <v>6641.4</v>
      </c>
      <c r="I724" s="44"/>
      <c r="J724" s="44">
        <v>2992.53</v>
      </c>
      <c r="K724" s="44">
        <v>35910.35</v>
      </c>
      <c r="L724" s="46">
        <v>38902.879999999997</v>
      </c>
      <c r="M724" s="122"/>
      <c r="N724" s="124">
        <v>35910.35</v>
      </c>
      <c r="O724" s="124">
        <v>29268.95</v>
      </c>
      <c r="P724" s="124"/>
      <c r="Q724" s="124">
        <v>44171.29</v>
      </c>
      <c r="R724" s="124">
        <v>41178.76</v>
      </c>
      <c r="S724" s="47"/>
    </row>
    <row r="725" spans="1:19" ht="9" customHeight="1" x14ac:dyDescent="0.2">
      <c r="A725" s="219"/>
      <c r="B725" s="219"/>
      <c r="C725" s="58" t="s">
        <v>4</v>
      </c>
      <c r="D725" s="59"/>
      <c r="E725" s="61">
        <v>56672590</v>
      </c>
      <c r="F725" s="61">
        <v>0</v>
      </c>
      <c r="G725" s="61">
        <v>0</v>
      </c>
      <c r="H725" s="61">
        <v>12859544</v>
      </c>
      <c r="I725" s="61"/>
      <c r="J725" s="61">
        <v>5794346</v>
      </c>
      <c r="K725" s="61">
        <v>69532133</v>
      </c>
      <c r="L725" s="61">
        <v>75326479</v>
      </c>
      <c r="M725" s="123"/>
      <c r="N725" s="128">
        <v>69532133</v>
      </c>
      <c r="O725" s="128">
        <v>56672590</v>
      </c>
      <c r="P725" s="128"/>
      <c r="Q725" s="128">
        <v>85527544</v>
      </c>
      <c r="R725" s="125">
        <v>79733198</v>
      </c>
      <c r="S725" s="47"/>
    </row>
    <row r="726" spans="1:19" ht="12.75" customHeight="1" x14ac:dyDescent="0.2">
      <c r="A726" s="196">
        <v>43556</v>
      </c>
      <c r="B726" s="196">
        <v>43646</v>
      </c>
      <c r="C726" s="42" t="s">
        <v>3</v>
      </c>
      <c r="D726" s="43">
        <v>0</v>
      </c>
      <c r="E726" s="44">
        <v>16353.22</v>
      </c>
      <c r="F726" s="44">
        <v>0</v>
      </c>
      <c r="G726" s="44"/>
      <c r="H726" s="44">
        <v>6641.4</v>
      </c>
      <c r="I726" s="44">
        <v>96.6</v>
      </c>
      <c r="J726" s="44">
        <v>1924.27</v>
      </c>
      <c r="K726" s="44">
        <v>23091.22</v>
      </c>
      <c r="L726" s="46">
        <v>25015.49</v>
      </c>
      <c r="M726" s="122"/>
      <c r="N726" s="124">
        <v>23091.22</v>
      </c>
      <c r="O726" s="124">
        <v>16449.82</v>
      </c>
      <c r="P726" s="124">
        <v>0</v>
      </c>
      <c r="Q726" s="124">
        <v>27976.46</v>
      </c>
      <c r="R726" s="124">
        <v>26052.19</v>
      </c>
      <c r="S726" s="47"/>
    </row>
    <row r="727" spans="1:19" ht="9" customHeight="1" x14ac:dyDescent="0.2">
      <c r="A727" s="197"/>
      <c r="B727" s="197"/>
      <c r="C727" s="48" t="s">
        <v>4</v>
      </c>
      <c r="D727" s="49">
        <v>8</v>
      </c>
      <c r="E727" s="61">
        <v>31664249</v>
      </c>
      <c r="F727" s="50">
        <v>0</v>
      </c>
      <c r="G727" s="50">
        <v>0</v>
      </c>
      <c r="H727" s="61">
        <v>12859544</v>
      </c>
      <c r="I727" s="61">
        <v>187044</v>
      </c>
      <c r="J727" s="51">
        <v>3725906</v>
      </c>
      <c r="K727" s="51">
        <v>44710837</v>
      </c>
      <c r="L727" s="61">
        <v>48436743</v>
      </c>
      <c r="M727" s="123"/>
      <c r="N727" s="125">
        <v>44710837</v>
      </c>
      <c r="O727" s="125">
        <v>31851293</v>
      </c>
      <c r="P727" s="125">
        <v>0</v>
      </c>
      <c r="Q727" s="125">
        <v>54169980</v>
      </c>
      <c r="R727" s="125">
        <v>50444074</v>
      </c>
      <c r="S727" s="47"/>
    </row>
    <row r="728" spans="1:19" ht="12.75" customHeight="1" x14ac:dyDescent="0.2">
      <c r="A728" s="218">
        <v>43556</v>
      </c>
      <c r="B728" s="218">
        <v>43646</v>
      </c>
      <c r="C728" s="53" t="s">
        <v>3</v>
      </c>
      <c r="D728" s="54">
        <v>9</v>
      </c>
      <c r="E728" s="44">
        <v>19071.310000000001</v>
      </c>
      <c r="F728" s="44">
        <v>0</v>
      </c>
      <c r="G728" s="44">
        <v>0</v>
      </c>
      <c r="H728" s="44">
        <v>6641.4</v>
      </c>
      <c r="I728" s="44">
        <v>108</v>
      </c>
      <c r="J728" s="44">
        <v>2151.73</v>
      </c>
      <c r="K728" s="44">
        <v>16918.52</v>
      </c>
      <c r="L728" s="46">
        <v>19070.25</v>
      </c>
      <c r="M728" s="122"/>
      <c r="N728" s="124">
        <v>25820.71</v>
      </c>
      <c r="O728" s="124">
        <v>19179.310000000001</v>
      </c>
      <c r="P728" s="124">
        <v>0</v>
      </c>
      <c r="Q728" s="124">
        <v>31424.720000000001</v>
      </c>
      <c r="R728" s="124">
        <v>29272.99</v>
      </c>
      <c r="S728" s="47"/>
    </row>
    <row r="729" spans="1:19" ht="9" customHeight="1" x14ac:dyDescent="0.2">
      <c r="A729" s="218"/>
      <c r="B729" s="218"/>
      <c r="C729" s="48" t="s">
        <v>4</v>
      </c>
      <c r="D729" s="49">
        <v>14</v>
      </c>
      <c r="E729" s="61">
        <v>36927205</v>
      </c>
      <c r="F729" s="50">
        <v>0</v>
      </c>
      <c r="G729" s="50">
        <v>0</v>
      </c>
      <c r="H729" s="61">
        <v>12859544</v>
      </c>
      <c r="I729" s="61">
        <v>209117</v>
      </c>
      <c r="J729" s="51">
        <v>4166330</v>
      </c>
      <c r="K729" s="61">
        <v>32758823</v>
      </c>
      <c r="L729" s="61">
        <v>36925153</v>
      </c>
      <c r="M729" s="123"/>
      <c r="N729" s="125">
        <v>49995866</v>
      </c>
      <c r="O729" s="125">
        <v>37136323</v>
      </c>
      <c r="P729" s="125">
        <v>0</v>
      </c>
      <c r="Q729" s="125">
        <v>60846743</v>
      </c>
      <c r="R729" s="125">
        <v>56680412</v>
      </c>
      <c r="S729" s="47"/>
    </row>
    <row r="730" spans="1:19" ht="12.75" customHeight="1" x14ac:dyDescent="0.2">
      <c r="A730" s="218"/>
      <c r="B730" s="218"/>
      <c r="C730" s="53" t="s">
        <v>3</v>
      </c>
      <c r="D730" s="54">
        <v>15</v>
      </c>
      <c r="E730" s="44">
        <v>21479.37</v>
      </c>
      <c r="F730" s="44">
        <v>0</v>
      </c>
      <c r="G730" s="44">
        <v>0</v>
      </c>
      <c r="H730" s="44">
        <v>6641.4</v>
      </c>
      <c r="I730" s="44">
        <v>118.08</v>
      </c>
      <c r="J730" s="44">
        <v>2353.2399999999998</v>
      </c>
      <c r="K730" s="44">
        <v>17933.73</v>
      </c>
      <c r="L730" s="46">
        <v>20286.97</v>
      </c>
      <c r="M730" s="122"/>
      <c r="N730" s="124">
        <v>28238.85</v>
      </c>
      <c r="O730" s="124">
        <v>21597.45</v>
      </c>
      <c r="P730" s="124">
        <v>0</v>
      </c>
      <c r="Q730" s="124">
        <v>34479.629999999997</v>
      </c>
      <c r="R730" s="124">
        <v>32126.39</v>
      </c>
      <c r="S730" s="47"/>
    </row>
    <row r="731" spans="1:19" ht="9" customHeight="1" x14ac:dyDescent="0.2">
      <c r="A731" s="218"/>
      <c r="B731" s="218"/>
      <c r="C731" s="48" t="s">
        <v>4</v>
      </c>
      <c r="D731" s="49">
        <v>20</v>
      </c>
      <c r="E731" s="61">
        <v>41589860</v>
      </c>
      <c r="F731" s="50">
        <v>0</v>
      </c>
      <c r="G731" s="50">
        <v>0</v>
      </c>
      <c r="H731" s="61">
        <v>12859544</v>
      </c>
      <c r="I731" s="61">
        <v>228635</v>
      </c>
      <c r="J731" s="51">
        <v>4556508</v>
      </c>
      <c r="K731" s="61">
        <v>34724543</v>
      </c>
      <c r="L731" s="61">
        <v>39281051</v>
      </c>
      <c r="M731" s="123"/>
      <c r="N731" s="125">
        <v>54678038</v>
      </c>
      <c r="O731" s="125">
        <v>41818495</v>
      </c>
      <c r="P731" s="125">
        <v>0</v>
      </c>
      <c r="Q731" s="125">
        <v>66761873</v>
      </c>
      <c r="R731" s="125">
        <v>62205365</v>
      </c>
      <c r="S731" s="47"/>
    </row>
    <row r="732" spans="1:19" ht="12.75" customHeight="1" x14ac:dyDescent="0.2">
      <c r="A732" s="218"/>
      <c r="B732" s="218"/>
      <c r="C732" s="53" t="s">
        <v>3</v>
      </c>
      <c r="D732" s="54">
        <v>21</v>
      </c>
      <c r="E732" s="44">
        <v>24049.46</v>
      </c>
      <c r="F732" s="44">
        <v>0</v>
      </c>
      <c r="G732" s="44">
        <v>0</v>
      </c>
      <c r="H732" s="44">
        <v>6641.4</v>
      </c>
      <c r="I732" s="44">
        <v>128.88</v>
      </c>
      <c r="J732" s="44">
        <v>2568.31</v>
      </c>
      <c r="K732" s="44">
        <v>18921.79</v>
      </c>
      <c r="L732" s="46">
        <v>21490.1</v>
      </c>
      <c r="M732" s="122"/>
      <c r="N732" s="124">
        <v>30819.74</v>
      </c>
      <c r="O732" s="124">
        <v>24178.34</v>
      </c>
      <c r="P732" s="124">
        <v>0</v>
      </c>
      <c r="Q732" s="124">
        <v>37740.15</v>
      </c>
      <c r="R732" s="124">
        <v>35171.839999999997</v>
      </c>
      <c r="S732" s="47"/>
    </row>
    <row r="733" spans="1:19" ht="9" customHeight="1" x14ac:dyDescent="0.2">
      <c r="A733" s="218"/>
      <c r="B733" s="218"/>
      <c r="C733" s="48" t="s">
        <v>4</v>
      </c>
      <c r="D733" s="49">
        <v>27</v>
      </c>
      <c r="E733" s="61">
        <v>46566248</v>
      </c>
      <c r="F733" s="50">
        <v>0</v>
      </c>
      <c r="G733" s="50">
        <v>0</v>
      </c>
      <c r="H733" s="61">
        <v>12859544</v>
      </c>
      <c r="I733" s="61">
        <v>249546</v>
      </c>
      <c r="J733" s="51">
        <v>4972942</v>
      </c>
      <c r="K733" s="61">
        <v>36637694</v>
      </c>
      <c r="L733" s="61">
        <v>41610636</v>
      </c>
      <c r="M733" s="123"/>
      <c r="N733" s="125">
        <v>59675338</v>
      </c>
      <c r="O733" s="125">
        <v>46815794</v>
      </c>
      <c r="P733" s="125">
        <v>0</v>
      </c>
      <c r="Q733" s="125">
        <v>73075120</v>
      </c>
      <c r="R733" s="125">
        <v>68102179</v>
      </c>
      <c r="S733" s="47"/>
    </row>
    <row r="734" spans="1:19" ht="12.75" customHeight="1" x14ac:dyDescent="0.2">
      <c r="A734" s="218"/>
      <c r="B734" s="218"/>
      <c r="C734" s="53" t="s">
        <v>3</v>
      </c>
      <c r="D734" s="54">
        <v>28</v>
      </c>
      <c r="E734" s="44">
        <v>26700.13</v>
      </c>
      <c r="F734" s="44">
        <v>0</v>
      </c>
      <c r="G734" s="44">
        <v>0</v>
      </c>
      <c r="H734" s="44">
        <v>6641.4</v>
      </c>
      <c r="I734" s="44">
        <v>140.04</v>
      </c>
      <c r="J734" s="44">
        <v>2790.13</v>
      </c>
      <c r="K734" s="44">
        <v>19673.080000000002</v>
      </c>
      <c r="L734" s="46">
        <v>22463.21</v>
      </c>
      <c r="M734" s="122"/>
      <c r="N734" s="124">
        <v>33481.57</v>
      </c>
      <c r="O734" s="124">
        <v>26840.17</v>
      </c>
      <c r="P734" s="124">
        <v>0</v>
      </c>
      <c r="Q734" s="124">
        <v>41102.93</v>
      </c>
      <c r="R734" s="124">
        <v>38312.800000000003</v>
      </c>
      <c r="S734" s="47"/>
    </row>
    <row r="735" spans="1:19" ht="9" customHeight="1" x14ac:dyDescent="0.2">
      <c r="A735" s="218"/>
      <c r="B735" s="218"/>
      <c r="C735" s="48" t="s">
        <v>4</v>
      </c>
      <c r="D735" s="49">
        <v>34</v>
      </c>
      <c r="E735" s="61">
        <v>51698661</v>
      </c>
      <c r="F735" s="50">
        <v>0</v>
      </c>
      <c r="G735" s="50">
        <v>0</v>
      </c>
      <c r="H735" s="61">
        <v>12859544</v>
      </c>
      <c r="I735" s="61">
        <v>271155</v>
      </c>
      <c r="J735" s="51">
        <v>5402445</v>
      </c>
      <c r="K735" s="61">
        <v>38092395</v>
      </c>
      <c r="L735" s="61">
        <v>43494840</v>
      </c>
      <c r="M735" s="123"/>
      <c r="N735" s="125">
        <v>64829360</v>
      </c>
      <c r="O735" s="125">
        <v>51969816</v>
      </c>
      <c r="P735" s="125">
        <v>0</v>
      </c>
      <c r="Q735" s="125">
        <v>79586370</v>
      </c>
      <c r="R735" s="125">
        <v>74183925</v>
      </c>
      <c r="S735" s="47"/>
    </row>
    <row r="736" spans="1:19" ht="12.75" customHeight="1" x14ac:dyDescent="0.2">
      <c r="A736" s="218"/>
      <c r="B736" s="218"/>
      <c r="C736" s="53" t="s">
        <v>3</v>
      </c>
      <c r="D736" s="54">
        <v>35</v>
      </c>
      <c r="E736" s="44">
        <v>29268.95</v>
      </c>
      <c r="F736" s="44">
        <v>0</v>
      </c>
      <c r="G736" s="44">
        <v>0</v>
      </c>
      <c r="H736" s="44">
        <v>6641.4</v>
      </c>
      <c r="I736" s="44">
        <v>150.84</v>
      </c>
      <c r="J736" s="44">
        <v>3005.1</v>
      </c>
      <c r="K736" s="44">
        <v>20206.89</v>
      </c>
      <c r="L736" s="46">
        <v>23211.99</v>
      </c>
      <c r="M736" s="122"/>
      <c r="N736" s="124">
        <v>36061.19</v>
      </c>
      <c r="O736" s="124">
        <v>29419.79</v>
      </c>
      <c r="P736" s="124">
        <v>0</v>
      </c>
      <c r="Q736" s="124">
        <v>44361.85</v>
      </c>
      <c r="R736" s="124">
        <v>41356.75</v>
      </c>
      <c r="S736" s="47"/>
    </row>
    <row r="737" spans="1:19" ht="9" customHeight="1" x14ac:dyDescent="0.2">
      <c r="A737" s="219"/>
      <c r="B737" s="219"/>
      <c r="C737" s="58" t="s">
        <v>4</v>
      </c>
      <c r="D737" s="59"/>
      <c r="E737" s="61">
        <v>56672590</v>
      </c>
      <c r="F737" s="61">
        <v>0</v>
      </c>
      <c r="G737" s="61">
        <v>0</v>
      </c>
      <c r="H737" s="61">
        <v>12859544</v>
      </c>
      <c r="I737" s="61">
        <v>292067</v>
      </c>
      <c r="J737" s="61">
        <v>5818685</v>
      </c>
      <c r="K737" s="61">
        <v>39125995</v>
      </c>
      <c r="L737" s="61">
        <v>44944680</v>
      </c>
      <c r="M737" s="123"/>
      <c r="N737" s="128">
        <v>69824200</v>
      </c>
      <c r="O737" s="125">
        <v>56964657</v>
      </c>
      <c r="P737" s="128">
        <v>0</v>
      </c>
      <c r="Q737" s="128">
        <v>85896519</v>
      </c>
      <c r="R737" s="125">
        <v>80077834</v>
      </c>
      <c r="S737" s="47"/>
    </row>
    <row r="738" spans="1:19" ht="12.75" customHeight="1" x14ac:dyDescent="0.2">
      <c r="A738" s="196">
        <v>43647</v>
      </c>
      <c r="B738" s="196">
        <v>43830</v>
      </c>
      <c r="C738" s="42" t="s">
        <v>3</v>
      </c>
      <c r="D738" s="43">
        <v>0</v>
      </c>
      <c r="E738" s="44">
        <v>16353.22</v>
      </c>
      <c r="F738" s="44">
        <v>0</v>
      </c>
      <c r="G738" s="44"/>
      <c r="H738" s="44">
        <v>6641.4</v>
      </c>
      <c r="I738" s="44">
        <v>160.91999999999999</v>
      </c>
      <c r="J738" s="44">
        <v>1929.63</v>
      </c>
      <c r="K738" s="44">
        <v>23155.54</v>
      </c>
      <c r="L738" s="46">
        <v>25085.17</v>
      </c>
      <c r="M738" s="122"/>
      <c r="N738" s="124">
        <v>23155.54</v>
      </c>
      <c r="O738" s="124">
        <v>16514.14</v>
      </c>
      <c r="P738" s="124">
        <v>0</v>
      </c>
      <c r="Q738" s="124">
        <v>28057.72</v>
      </c>
      <c r="R738" s="124">
        <v>26128.09</v>
      </c>
      <c r="S738" s="47"/>
    </row>
    <row r="739" spans="1:19" ht="9" customHeight="1" x14ac:dyDescent="0.2">
      <c r="A739" s="197"/>
      <c r="B739" s="197"/>
      <c r="C739" s="48" t="s">
        <v>4</v>
      </c>
      <c r="D739" s="49">
        <v>8</v>
      </c>
      <c r="E739" s="61">
        <v>31664249</v>
      </c>
      <c r="F739" s="50">
        <v>0</v>
      </c>
      <c r="G739" s="50">
        <v>0</v>
      </c>
      <c r="H739" s="61">
        <v>12859544</v>
      </c>
      <c r="I739" s="61">
        <v>311585</v>
      </c>
      <c r="J739" s="51">
        <v>3736285</v>
      </c>
      <c r="K739" s="51">
        <v>44835377</v>
      </c>
      <c r="L739" s="61">
        <v>48571662</v>
      </c>
      <c r="M739" s="123"/>
      <c r="N739" s="125">
        <v>44835377</v>
      </c>
      <c r="O739" s="125">
        <v>31975834</v>
      </c>
      <c r="P739" s="125">
        <v>0</v>
      </c>
      <c r="Q739" s="125">
        <v>54327322</v>
      </c>
      <c r="R739" s="125">
        <v>50591037</v>
      </c>
      <c r="S739" s="47"/>
    </row>
    <row r="740" spans="1:19" ht="12.75" customHeight="1" x14ac:dyDescent="0.2">
      <c r="A740" s="218">
        <v>43647</v>
      </c>
      <c r="B740" s="218">
        <v>43830</v>
      </c>
      <c r="C740" s="53" t="s">
        <v>3</v>
      </c>
      <c r="D740" s="54">
        <v>9</v>
      </c>
      <c r="E740" s="44">
        <v>19071.310000000001</v>
      </c>
      <c r="F740" s="44">
        <v>0</v>
      </c>
      <c r="G740" s="44">
        <v>0</v>
      </c>
      <c r="H740" s="44">
        <v>6641.4</v>
      </c>
      <c r="I740" s="44">
        <v>180</v>
      </c>
      <c r="J740" s="44">
        <v>2157.73</v>
      </c>
      <c r="K740" s="44">
        <v>16918.52</v>
      </c>
      <c r="L740" s="46">
        <v>19076.25</v>
      </c>
      <c r="M740" s="122"/>
      <c r="N740" s="124">
        <v>25892.71</v>
      </c>
      <c r="O740" s="124">
        <v>19251.310000000001</v>
      </c>
      <c r="P740" s="124">
        <v>0</v>
      </c>
      <c r="Q740" s="124">
        <v>31515.68</v>
      </c>
      <c r="R740" s="124">
        <v>29357.95</v>
      </c>
      <c r="S740" s="47"/>
    </row>
    <row r="741" spans="1:19" ht="9" customHeight="1" x14ac:dyDescent="0.2">
      <c r="A741" s="218"/>
      <c r="B741" s="218"/>
      <c r="C741" s="48" t="s">
        <v>4</v>
      </c>
      <c r="D741" s="49">
        <v>14</v>
      </c>
      <c r="E741" s="61">
        <v>36927205</v>
      </c>
      <c r="F741" s="50">
        <v>0</v>
      </c>
      <c r="G741" s="50">
        <v>0</v>
      </c>
      <c r="H741" s="61">
        <v>12859544</v>
      </c>
      <c r="I741" s="61">
        <v>348529</v>
      </c>
      <c r="J741" s="51">
        <v>4177948</v>
      </c>
      <c r="K741" s="61">
        <v>32758823</v>
      </c>
      <c r="L741" s="61">
        <v>36936771</v>
      </c>
      <c r="M741" s="123"/>
      <c r="N741" s="125">
        <v>50135278</v>
      </c>
      <c r="O741" s="125">
        <v>37275734</v>
      </c>
      <c r="P741" s="125">
        <v>0</v>
      </c>
      <c r="Q741" s="125">
        <v>61022866</v>
      </c>
      <c r="R741" s="125">
        <v>56844918</v>
      </c>
      <c r="S741" s="47"/>
    </row>
    <row r="742" spans="1:19" ht="12.75" customHeight="1" x14ac:dyDescent="0.2">
      <c r="A742" s="218"/>
      <c r="B742" s="218"/>
      <c r="C742" s="53" t="s">
        <v>3</v>
      </c>
      <c r="D742" s="54">
        <v>15</v>
      </c>
      <c r="E742" s="44">
        <v>21479.37</v>
      </c>
      <c r="F742" s="44">
        <v>0</v>
      </c>
      <c r="G742" s="44">
        <v>0</v>
      </c>
      <c r="H742" s="44">
        <v>6641.4</v>
      </c>
      <c r="I742" s="44">
        <v>196.8</v>
      </c>
      <c r="J742" s="44">
        <v>2359.8000000000002</v>
      </c>
      <c r="K742" s="44">
        <v>17933.73</v>
      </c>
      <c r="L742" s="46">
        <v>20293.53</v>
      </c>
      <c r="M742" s="122"/>
      <c r="N742" s="124">
        <v>28317.57</v>
      </c>
      <c r="O742" s="124">
        <v>21676.17</v>
      </c>
      <c r="P742" s="124">
        <v>0</v>
      </c>
      <c r="Q742" s="124">
        <v>34579.08</v>
      </c>
      <c r="R742" s="124">
        <v>32219.279999999999</v>
      </c>
      <c r="S742" s="47"/>
    </row>
    <row r="743" spans="1:19" ht="9" customHeight="1" x14ac:dyDescent="0.2">
      <c r="A743" s="218"/>
      <c r="B743" s="218"/>
      <c r="C743" s="48" t="s">
        <v>4</v>
      </c>
      <c r="D743" s="49">
        <v>20</v>
      </c>
      <c r="E743" s="61">
        <v>41589860</v>
      </c>
      <c r="F743" s="50">
        <v>0</v>
      </c>
      <c r="G743" s="50">
        <v>0</v>
      </c>
      <c r="H743" s="61">
        <v>12859544</v>
      </c>
      <c r="I743" s="61">
        <v>381058</v>
      </c>
      <c r="J743" s="51">
        <v>4569210</v>
      </c>
      <c r="K743" s="61">
        <v>34724543</v>
      </c>
      <c r="L743" s="61">
        <v>39293753</v>
      </c>
      <c r="M743" s="123"/>
      <c r="N743" s="125">
        <v>54830461</v>
      </c>
      <c r="O743" s="125">
        <v>41970918</v>
      </c>
      <c r="P743" s="125">
        <v>0</v>
      </c>
      <c r="Q743" s="125">
        <v>66954435</v>
      </c>
      <c r="R743" s="125">
        <v>62385225</v>
      </c>
      <c r="S743" s="47"/>
    </row>
    <row r="744" spans="1:19" ht="12.75" customHeight="1" x14ac:dyDescent="0.2">
      <c r="A744" s="218"/>
      <c r="B744" s="218"/>
      <c r="C744" s="53" t="s">
        <v>3</v>
      </c>
      <c r="D744" s="54">
        <v>21</v>
      </c>
      <c r="E744" s="44">
        <v>24049.46</v>
      </c>
      <c r="F744" s="44">
        <v>0</v>
      </c>
      <c r="G744" s="44">
        <v>0</v>
      </c>
      <c r="H744" s="44">
        <v>6641.4</v>
      </c>
      <c r="I744" s="44">
        <v>214.8</v>
      </c>
      <c r="J744" s="44">
        <v>2575.4699999999998</v>
      </c>
      <c r="K744" s="44">
        <v>18921.79</v>
      </c>
      <c r="L744" s="46">
        <v>21497.26</v>
      </c>
      <c r="M744" s="122"/>
      <c r="N744" s="124">
        <v>30905.66</v>
      </c>
      <c r="O744" s="124">
        <v>24264.26</v>
      </c>
      <c r="P744" s="124">
        <v>0</v>
      </c>
      <c r="Q744" s="124">
        <v>37848.699999999997</v>
      </c>
      <c r="R744" s="124">
        <v>35273.230000000003</v>
      </c>
      <c r="S744" s="47"/>
    </row>
    <row r="745" spans="1:19" ht="9" customHeight="1" x14ac:dyDescent="0.2">
      <c r="A745" s="218"/>
      <c r="B745" s="218"/>
      <c r="C745" s="48" t="s">
        <v>4</v>
      </c>
      <c r="D745" s="49">
        <v>27</v>
      </c>
      <c r="E745" s="61">
        <v>46566248</v>
      </c>
      <c r="F745" s="50">
        <v>0</v>
      </c>
      <c r="G745" s="50">
        <v>0</v>
      </c>
      <c r="H745" s="61">
        <v>12859544</v>
      </c>
      <c r="I745" s="61">
        <v>415911</v>
      </c>
      <c r="J745" s="51">
        <v>4986805</v>
      </c>
      <c r="K745" s="61">
        <v>36637694</v>
      </c>
      <c r="L745" s="61">
        <v>41624500</v>
      </c>
      <c r="M745" s="123"/>
      <c r="N745" s="125">
        <v>59841702</v>
      </c>
      <c r="O745" s="125">
        <v>46982159</v>
      </c>
      <c r="P745" s="125">
        <v>0</v>
      </c>
      <c r="Q745" s="125">
        <v>73285302</v>
      </c>
      <c r="R745" s="125">
        <v>68298497</v>
      </c>
      <c r="S745" s="47"/>
    </row>
    <row r="746" spans="1:19" ht="12.75" customHeight="1" x14ac:dyDescent="0.2">
      <c r="A746" s="218"/>
      <c r="B746" s="218"/>
      <c r="C746" s="53" t="s">
        <v>3</v>
      </c>
      <c r="D746" s="54">
        <v>28</v>
      </c>
      <c r="E746" s="44">
        <v>26700.13</v>
      </c>
      <c r="F746" s="44">
        <v>0</v>
      </c>
      <c r="G746" s="44">
        <v>0</v>
      </c>
      <c r="H746" s="44">
        <v>6641.4</v>
      </c>
      <c r="I746" s="44">
        <v>233.4</v>
      </c>
      <c r="J746" s="44">
        <v>2797.91</v>
      </c>
      <c r="K746" s="44">
        <v>19673.080000000002</v>
      </c>
      <c r="L746" s="46">
        <v>22470.99</v>
      </c>
      <c r="M746" s="122"/>
      <c r="N746" s="124">
        <v>33574.93</v>
      </c>
      <c r="O746" s="124">
        <v>26933.53</v>
      </c>
      <c r="P746" s="124">
        <v>0</v>
      </c>
      <c r="Q746" s="124">
        <v>41220.879999999997</v>
      </c>
      <c r="R746" s="124">
        <v>38422.97</v>
      </c>
      <c r="S746" s="47"/>
    </row>
    <row r="747" spans="1:19" ht="9" customHeight="1" x14ac:dyDescent="0.2">
      <c r="A747" s="218"/>
      <c r="B747" s="218"/>
      <c r="C747" s="48" t="s">
        <v>4</v>
      </c>
      <c r="D747" s="49">
        <v>34</v>
      </c>
      <c r="E747" s="61">
        <v>51698661</v>
      </c>
      <c r="F747" s="50">
        <v>0</v>
      </c>
      <c r="G747" s="50">
        <v>0</v>
      </c>
      <c r="H747" s="61">
        <v>12859544</v>
      </c>
      <c r="I747" s="61">
        <v>451925</v>
      </c>
      <c r="J747" s="51">
        <v>5417509</v>
      </c>
      <c r="K747" s="61">
        <v>38092395</v>
      </c>
      <c r="L747" s="61">
        <v>43509904</v>
      </c>
      <c r="M747" s="123"/>
      <c r="N747" s="125">
        <v>65010130</v>
      </c>
      <c r="O747" s="125">
        <v>52150586</v>
      </c>
      <c r="P747" s="125">
        <v>0</v>
      </c>
      <c r="Q747" s="125">
        <v>79814753</v>
      </c>
      <c r="R747" s="125">
        <v>74397244</v>
      </c>
      <c r="S747" s="47"/>
    </row>
    <row r="748" spans="1:19" ht="12.75" customHeight="1" x14ac:dyDescent="0.2">
      <c r="A748" s="218"/>
      <c r="B748" s="218"/>
      <c r="C748" s="53" t="s">
        <v>3</v>
      </c>
      <c r="D748" s="54">
        <v>35</v>
      </c>
      <c r="E748" s="44">
        <v>29268.95</v>
      </c>
      <c r="F748" s="44">
        <v>0</v>
      </c>
      <c r="G748" s="44">
        <v>0</v>
      </c>
      <c r="H748" s="44">
        <v>6641.4</v>
      </c>
      <c r="I748" s="44">
        <v>251.4</v>
      </c>
      <c r="J748" s="44">
        <v>3013.48</v>
      </c>
      <c r="K748" s="44">
        <v>20206.89</v>
      </c>
      <c r="L748" s="46">
        <v>23220.37</v>
      </c>
      <c r="M748" s="122"/>
      <c r="N748" s="124">
        <v>36161.75</v>
      </c>
      <c r="O748" s="124">
        <v>29520.35</v>
      </c>
      <c r="P748" s="124">
        <v>0</v>
      </c>
      <c r="Q748" s="124">
        <v>44488.89</v>
      </c>
      <c r="R748" s="124">
        <v>41475.410000000003</v>
      </c>
      <c r="S748" s="47"/>
    </row>
    <row r="749" spans="1:19" ht="9" customHeight="1" x14ac:dyDescent="0.2">
      <c r="A749" s="219"/>
      <c r="B749" s="219"/>
      <c r="C749" s="58" t="s">
        <v>4</v>
      </c>
      <c r="D749" s="59"/>
      <c r="E749" s="61">
        <v>56672590</v>
      </c>
      <c r="F749" s="61">
        <v>0</v>
      </c>
      <c r="G749" s="61">
        <v>0</v>
      </c>
      <c r="H749" s="61">
        <v>12859544</v>
      </c>
      <c r="I749" s="61">
        <v>486778</v>
      </c>
      <c r="J749" s="61">
        <v>5834911</v>
      </c>
      <c r="K749" s="61">
        <v>39125995</v>
      </c>
      <c r="L749" s="61">
        <v>44960906</v>
      </c>
      <c r="M749" s="123"/>
      <c r="N749" s="128">
        <v>70018912</v>
      </c>
      <c r="O749" s="128">
        <v>57159368</v>
      </c>
      <c r="P749" s="128">
        <v>0</v>
      </c>
      <c r="Q749" s="128">
        <v>86142503</v>
      </c>
      <c r="R749" s="128">
        <v>80307592</v>
      </c>
      <c r="S749" s="47"/>
    </row>
    <row r="750" spans="1:19" ht="9" customHeight="1" x14ac:dyDescent="0.2">
      <c r="A750" s="83"/>
      <c r="B750" s="83"/>
      <c r="C750" s="84"/>
      <c r="D750" s="84"/>
      <c r="E750" s="84"/>
      <c r="F750" s="84"/>
      <c r="G750" s="84"/>
      <c r="H750" s="84"/>
      <c r="I750" s="85"/>
      <c r="J750" s="85"/>
      <c r="K750" s="85"/>
      <c r="L750" s="85"/>
      <c r="M750" s="85"/>
      <c r="N750" s="127"/>
      <c r="O750" s="127"/>
      <c r="P750" s="127"/>
      <c r="R750" s="158"/>
      <c r="S750" s="47"/>
    </row>
    <row r="751" spans="1:19" ht="9" customHeight="1" x14ac:dyDescent="0.2">
      <c r="A751" s="83"/>
      <c r="B751" s="83"/>
      <c r="C751" s="84"/>
      <c r="D751" s="84"/>
      <c r="E751" s="84"/>
      <c r="F751" s="84"/>
      <c r="G751" s="84"/>
      <c r="H751" s="84"/>
      <c r="I751" s="85"/>
      <c r="J751" s="85"/>
      <c r="K751" s="85"/>
      <c r="L751" s="85"/>
      <c r="M751" s="85"/>
      <c r="N751" s="126"/>
      <c r="O751" s="126"/>
      <c r="P751" s="126"/>
      <c r="R751" s="160"/>
      <c r="S751" s="47"/>
    </row>
    <row r="752" spans="1:19" ht="9" customHeight="1" x14ac:dyDescent="0.2">
      <c r="A752" s="83"/>
      <c r="B752" s="83"/>
      <c r="C752" s="84"/>
      <c r="D752" s="84"/>
      <c r="E752" s="84"/>
      <c r="F752" s="84"/>
      <c r="G752" s="84"/>
      <c r="H752" s="84"/>
      <c r="I752" s="85"/>
      <c r="J752" s="85"/>
      <c r="K752" s="85"/>
      <c r="L752" s="85"/>
      <c r="M752" s="85"/>
      <c r="N752" s="127"/>
      <c r="O752" s="127"/>
      <c r="P752" s="127"/>
      <c r="R752" s="158"/>
      <c r="S752" s="47"/>
    </row>
    <row r="753" spans="1:19" ht="9" customHeight="1" x14ac:dyDescent="0.2">
      <c r="A753" s="83"/>
      <c r="B753" s="83"/>
      <c r="C753" s="84"/>
      <c r="D753" s="84"/>
      <c r="E753" s="84"/>
      <c r="F753" s="84"/>
      <c r="G753" s="84"/>
      <c r="H753" s="84"/>
      <c r="I753" s="85"/>
      <c r="J753" s="85"/>
      <c r="K753" s="85"/>
      <c r="L753" s="85"/>
      <c r="M753" s="85"/>
      <c r="N753" s="126"/>
      <c r="O753" s="126"/>
      <c r="P753" s="126"/>
      <c r="R753" s="127"/>
      <c r="S753" s="47"/>
    </row>
    <row r="754" spans="1:19" ht="28.5" customHeight="1" x14ac:dyDescent="0.2">
      <c r="B754" s="223" t="s">
        <v>119</v>
      </c>
      <c r="C754" s="224"/>
      <c r="D754" s="224"/>
      <c r="E754" s="224"/>
      <c r="F754" s="224"/>
      <c r="G754" s="224"/>
      <c r="H754" s="224"/>
      <c r="I754" s="224"/>
      <c r="J754" s="224"/>
      <c r="K754" s="246"/>
      <c r="L754" s="247"/>
      <c r="M754" s="86"/>
      <c r="Q754" s="86"/>
      <c r="R754" s="126"/>
      <c r="S754" s="47"/>
    </row>
    <row r="755" spans="1:19" ht="30.75" customHeight="1" x14ac:dyDescent="0.2">
      <c r="B755" s="248" t="s">
        <v>120</v>
      </c>
      <c r="C755" s="249"/>
      <c r="D755" s="250"/>
      <c r="E755" s="138">
        <v>36770</v>
      </c>
      <c r="F755" s="138">
        <v>36892</v>
      </c>
      <c r="G755" s="138">
        <v>37257</v>
      </c>
      <c r="H755" s="138">
        <v>37622</v>
      </c>
      <c r="I755" s="139">
        <v>38718</v>
      </c>
      <c r="J755" s="139">
        <v>43160</v>
      </c>
      <c r="K755" s="140"/>
      <c r="L755" s="96" t="s">
        <v>121</v>
      </c>
      <c r="N755" s="86"/>
      <c r="R755" s="127"/>
    </row>
    <row r="756" spans="1:19" x14ac:dyDescent="0.2">
      <c r="B756" s="238" t="s">
        <v>122</v>
      </c>
      <c r="C756" s="251"/>
      <c r="D756" s="252"/>
      <c r="E756" s="44">
        <v>1586.56</v>
      </c>
      <c r="F756" s="44">
        <v>1586.56</v>
      </c>
      <c r="G756" s="44">
        <v>1586.56</v>
      </c>
      <c r="H756" s="44">
        <v>1586.56</v>
      </c>
      <c r="I756" s="44">
        <v>1750</v>
      </c>
      <c r="J756" s="44">
        <v>1828</v>
      </c>
      <c r="K756" s="44"/>
      <c r="L756" s="255" t="s">
        <v>123</v>
      </c>
      <c r="N756" s="86"/>
      <c r="R756" s="126"/>
      <c r="S756" s="47"/>
    </row>
    <row r="757" spans="1:19" x14ac:dyDescent="0.2">
      <c r="B757" s="253"/>
      <c r="C757" s="254"/>
      <c r="D757" s="250"/>
      <c r="E757" s="95">
        <v>3072009</v>
      </c>
      <c r="F757" s="95">
        <v>3072009</v>
      </c>
      <c r="G757" s="95">
        <v>3072009</v>
      </c>
      <c r="H757" s="95">
        <v>3072009</v>
      </c>
      <c r="I757" s="95">
        <v>3388473</v>
      </c>
      <c r="J757" s="95">
        <v>3539502</v>
      </c>
      <c r="K757" s="95"/>
      <c r="L757" s="256"/>
      <c r="N757" s="86"/>
      <c r="R757" s="127"/>
      <c r="S757" s="47"/>
    </row>
    <row r="758" spans="1:19" x14ac:dyDescent="0.2">
      <c r="B758" s="97" t="s">
        <v>124</v>
      </c>
      <c r="C758" s="98"/>
      <c r="D758" s="98"/>
      <c r="E758" s="99"/>
      <c r="F758" s="100"/>
      <c r="G758" s="100"/>
      <c r="H758" s="100"/>
      <c r="I758" s="100"/>
      <c r="J758" s="100"/>
      <c r="K758" s="100"/>
      <c r="L758" s="257"/>
      <c r="N758" s="86"/>
      <c r="R758" s="126"/>
      <c r="S758" s="47"/>
    </row>
    <row r="759" spans="1:19" ht="4.5" customHeight="1" x14ac:dyDescent="0.2">
      <c r="B759" s="101"/>
      <c r="C759" s="102"/>
      <c r="D759" s="102"/>
      <c r="E759" s="59"/>
      <c r="F759" s="103"/>
      <c r="G759" s="103"/>
      <c r="H759" s="103"/>
      <c r="I759" s="103"/>
      <c r="J759" s="103"/>
      <c r="K759" s="103"/>
      <c r="L759" s="258"/>
      <c r="N759" s="86"/>
    </row>
    <row r="760" spans="1:19" ht="32.25" customHeight="1" x14ac:dyDescent="0.2">
      <c r="B760" s="238" t="s">
        <v>125</v>
      </c>
      <c r="C760" s="239"/>
      <c r="D760" s="240"/>
      <c r="E760" s="44">
        <v>1107.8</v>
      </c>
      <c r="F760" s="44">
        <v>1107.8</v>
      </c>
      <c r="G760" s="44">
        <v>1107.8</v>
      </c>
      <c r="H760" s="44">
        <v>1107.8</v>
      </c>
      <c r="I760" s="44">
        <v>1107.8</v>
      </c>
      <c r="J760" s="44">
        <v>1185.8</v>
      </c>
      <c r="K760" s="44"/>
      <c r="L760" s="244" t="s">
        <v>126</v>
      </c>
      <c r="N760" s="86"/>
    </row>
    <row r="761" spans="1:19" ht="32.25" customHeight="1" x14ac:dyDescent="0.2">
      <c r="B761" s="241"/>
      <c r="C761" s="242"/>
      <c r="D761" s="243"/>
      <c r="E761" s="95">
        <v>2145000</v>
      </c>
      <c r="F761" s="95">
        <v>2145000</v>
      </c>
      <c r="G761" s="95">
        <v>2145000</v>
      </c>
      <c r="H761" s="95">
        <v>2145000</v>
      </c>
      <c r="I761" s="95">
        <v>2145000</v>
      </c>
      <c r="J761" s="95">
        <v>2296029</v>
      </c>
      <c r="K761" s="95"/>
      <c r="L761" s="245"/>
      <c r="N761" s="86"/>
    </row>
    <row r="762" spans="1:19" ht="46.5" customHeight="1" x14ac:dyDescent="0.2">
      <c r="B762" s="238" t="s">
        <v>127</v>
      </c>
      <c r="C762" s="239"/>
      <c r="D762" s="240"/>
      <c r="E762" s="44">
        <v>553.9</v>
      </c>
      <c r="F762" s="44">
        <v>553.9</v>
      </c>
      <c r="G762" s="44">
        <v>553.9</v>
      </c>
      <c r="H762" s="44">
        <v>553.9</v>
      </c>
      <c r="I762" s="44">
        <v>553.9</v>
      </c>
      <c r="J762" s="44">
        <v>631.9</v>
      </c>
      <c r="K762" s="44"/>
      <c r="L762" s="244" t="s">
        <v>128</v>
      </c>
      <c r="N762" s="86"/>
    </row>
    <row r="763" spans="1:19" ht="46.5" customHeight="1" x14ac:dyDescent="0.2">
      <c r="B763" s="241"/>
      <c r="C763" s="242"/>
      <c r="D763" s="243"/>
      <c r="E763" s="95">
        <v>1072500</v>
      </c>
      <c r="F763" s="95">
        <v>1072500</v>
      </c>
      <c r="G763" s="95">
        <v>1072500</v>
      </c>
      <c r="H763" s="95">
        <v>1072500</v>
      </c>
      <c r="I763" s="95">
        <v>1072500</v>
      </c>
      <c r="J763" s="95">
        <v>1223529</v>
      </c>
      <c r="K763" s="95"/>
      <c r="L763" s="245"/>
      <c r="N763" s="86"/>
    </row>
    <row r="764" spans="1:19" ht="27" customHeight="1" x14ac:dyDescent="0.2">
      <c r="B764" s="238" t="s">
        <v>129</v>
      </c>
      <c r="C764" s="239"/>
      <c r="D764" s="240"/>
      <c r="E764" s="44">
        <v>738.53</v>
      </c>
      <c r="F764" s="44">
        <v>738.53</v>
      </c>
      <c r="G764" s="44">
        <v>738.53</v>
      </c>
      <c r="H764" s="44">
        <v>738.53</v>
      </c>
      <c r="I764" s="44">
        <v>738.53</v>
      </c>
      <c r="J764" s="44">
        <v>816.53</v>
      </c>
      <c r="K764" s="44"/>
      <c r="L764" s="244" t="s">
        <v>130</v>
      </c>
      <c r="N764" s="86"/>
    </row>
    <row r="765" spans="1:19" ht="27" customHeight="1" x14ac:dyDescent="0.2">
      <c r="B765" s="241"/>
      <c r="C765" s="242"/>
      <c r="D765" s="243"/>
      <c r="E765" s="95">
        <v>1429993</v>
      </c>
      <c r="F765" s="95">
        <v>1429993</v>
      </c>
      <c r="G765" s="95">
        <v>1429993</v>
      </c>
      <c r="H765" s="95">
        <v>1429993</v>
      </c>
      <c r="I765" s="95">
        <v>1429993</v>
      </c>
      <c r="J765" s="95">
        <v>1581023</v>
      </c>
      <c r="K765" s="95"/>
      <c r="L765" s="245"/>
      <c r="N765" s="86"/>
    </row>
    <row r="766" spans="1:19" ht="15" customHeight="1" x14ac:dyDescent="0.2">
      <c r="B766" s="238" t="s">
        <v>131</v>
      </c>
      <c r="C766" s="239"/>
      <c r="D766" s="240"/>
      <c r="E766" s="44">
        <v>553.9</v>
      </c>
      <c r="F766" s="44">
        <v>553.9</v>
      </c>
      <c r="G766" s="44">
        <v>553.9</v>
      </c>
      <c r="H766" s="44">
        <v>553.9</v>
      </c>
      <c r="I766" s="44">
        <v>553.9</v>
      </c>
      <c r="J766" s="44">
        <v>631.9</v>
      </c>
      <c r="K766" s="44"/>
      <c r="L766" s="244" t="s">
        <v>132</v>
      </c>
      <c r="N766" s="86"/>
    </row>
    <row r="767" spans="1:19" x14ac:dyDescent="0.2">
      <c r="B767" s="241"/>
      <c r="C767" s="242"/>
      <c r="D767" s="243"/>
      <c r="E767" s="95">
        <v>1072500</v>
      </c>
      <c r="F767" s="95">
        <v>1072500</v>
      </c>
      <c r="G767" s="95">
        <v>1072500</v>
      </c>
      <c r="H767" s="95">
        <v>1072500</v>
      </c>
      <c r="I767" s="95">
        <v>1072500</v>
      </c>
      <c r="J767" s="95">
        <v>1223529</v>
      </c>
      <c r="K767" s="95"/>
      <c r="L767" s="245"/>
      <c r="N767" s="86"/>
    </row>
    <row r="768" spans="1:19" ht="39" customHeight="1" x14ac:dyDescent="0.2">
      <c r="B768" s="238" t="s">
        <v>133</v>
      </c>
      <c r="C768" s="239"/>
      <c r="D768" s="240"/>
      <c r="E768" s="44">
        <v>12.5</v>
      </c>
      <c r="F768" s="44">
        <v>12.5</v>
      </c>
      <c r="G768" s="44">
        <v>12.5</v>
      </c>
      <c r="H768" s="44">
        <v>12.5</v>
      </c>
      <c r="I768" s="44">
        <v>12.5</v>
      </c>
      <c r="J768" s="44">
        <v>90.5</v>
      </c>
      <c r="K768" s="44"/>
      <c r="L768" s="244" t="s">
        <v>134</v>
      </c>
      <c r="N768" s="86"/>
    </row>
    <row r="769" spans="2:17" ht="39" customHeight="1" x14ac:dyDescent="0.2">
      <c r="B769" s="241"/>
      <c r="C769" s="242"/>
      <c r="D769" s="243"/>
      <c r="E769" s="95">
        <v>24203</v>
      </c>
      <c r="F769" s="95">
        <v>24203</v>
      </c>
      <c r="G769" s="95">
        <v>24203</v>
      </c>
      <c r="H769" s="95">
        <v>24203</v>
      </c>
      <c r="I769" s="95">
        <v>24203</v>
      </c>
      <c r="J769" s="95">
        <v>175232</v>
      </c>
      <c r="K769" s="95"/>
      <c r="L769" s="245"/>
      <c r="N769" s="86"/>
    </row>
    <row r="770" spans="2:17" x14ac:dyDescent="0.2">
      <c r="Q770" s="86"/>
    </row>
    <row r="771" spans="2:17" x14ac:dyDescent="0.2">
      <c r="Q771" s="86"/>
    </row>
    <row r="772" spans="2:17" x14ac:dyDescent="0.2">
      <c r="Q772" s="86"/>
    </row>
  </sheetData>
  <mergeCells count="172">
    <mergeCell ref="R3:R4"/>
    <mergeCell ref="A540:A551"/>
    <mergeCell ref="B540:B551"/>
    <mergeCell ref="A510:A511"/>
    <mergeCell ref="B510:B511"/>
    <mergeCell ref="A512:A523"/>
    <mergeCell ref="B512:B523"/>
    <mergeCell ref="Q3:Q4"/>
    <mergeCell ref="A524:A525"/>
    <mergeCell ref="B524:B525"/>
    <mergeCell ref="A526:A537"/>
    <mergeCell ref="B526:B537"/>
    <mergeCell ref="A538:A539"/>
    <mergeCell ref="B538:B539"/>
    <mergeCell ref="A484:A495"/>
    <mergeCell ref="B484:B495"/>
    <mergeCell ref="A496:A497"/>
    <mergeCell ref="A498:A509"/>
    <mergeCell ref="B498:B509"/>
    <mergeCell ref="A468:A469"/>
    <mergeCell ref="B468:B469"/>
    <mergeCell ref="A470:A481"/>
    <mergeCell ref="B470:B481"/>
    <mergeCell ref="A482:A483"/>
    <mergeCell ref="B482:B483"/>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A414:A425"/>
    <mergeCell ref="B414:B425"/>
    <mergeCell ref="A384:A385"/>
    <mergeCell ref="B384:B385"/>
    <mergeCell ref="A386:A397"/>
    <mergeCell ref="B386:B397"/>
    <mergeCell ref="A398:A399"/>
    <mergeCell ref="B398:B399"/>
    <mergeCell ref="A400:A411"/>
    <mergeCell ref="B400:B411"/>
    <mergeCell ref="A412:A413"/>
    <mergeCell ref="B412:B413"/>
    <mergeCell ref="B174:B175"/>
    <mergeCell ref="A176:A215"/>
    <mergeCell ref="B176:B215"/>
    <mergeCell ref="A216:A217"/>
    <mergeCell ref="B216:B217"/>
    <mergeCell ref="A218:A257"/>
    <mergeCell ref="B218:B257"/>
    <mergeCell ref="A344:A383"/>
    <mergeCell ref="B344:B383"/>
    <mergeCell ref="A302:A341"/>
    <mergeCell ref="B302:B341"/>
    <mergeCell ref="A342:A343"/>
    <mergeCell ref="B342:B343"/>
    <mergeCell ref="A260:A299"/>
    <mergeCell ref="B260:B299"/>
    <mergeCell ref="A300:A301"/>
    <mergeCell ref="B300:B301"/>
    <mergeCell ref="A650:A651"/>
    <mergeCell ref="B650:B651"/>
    <mergeCell ref="A652:A663"/>
    <mergeCell ref="B652:B663"/>
    <mergeCell ref="A622:A623"/>
    <mergeCell ref="B622:B623"/>
    <mergeCell ref="L3:L4"/>
    <mergeCell ref="C5:D5"/>
    <mergeCell ref="A6:A7"/>
    <mergeCell ref="B6:B7"/>
    <mergeCell ref="A3:B3"/>
    <mergeCell ref="C3:D4"/>
    <mergeCell ref="E3:J3"/>
    <mergeCell ref="K3:K4"/>
    <mergeCell ref="A132:A133"/>
    <mergeCell ref="B132:B133"/>
    <mergeCell ref="A8:A47"/>
    <mergeCell ref="B8:B47"/>
    <mergeCell ref="A48:A49"/>
    <mergeCell ref="B48:B49"/>
    <mergeCell ref="A50:A89"/>
    <mergeCell ref="B50:B89"/>
    <mergeCell ref="A90:A91"/>
    <mergeCell ref="B90:B91"/>
    <mergeCell ref="N1:P2"/>
    <mergeCell ref="N3:N4"/>
    <mergeCell ref="O3:O4"/>
    <mergeCell ref="A1:B1"/>
    <mergeCell ref="C1:L2"/>
    <mergeCell ref="A580:A581"/>
    <mergeCell ref="B580:B581"/>
    <mergeCell ref="A582:A593"/>
    <mergeCell ref="B582:B593"/>
    <mergeCell ref="A566:A567"/>
    <mergeCell ref="B566:B567"/>
    <mergeCell ref="A568:A579"/>
    <mergeCell ref="B568:B579"/>
    <mergeCell ref="A552:A553"/>
    <mergeCell ref="B552:B553"/>
    <mergeCell ref="A554:A565"/>
    <mergeCell ref="B554:B565"/>
    <mergeCell ref="A92:A131"/>
    <mergeCell ref="B92:B131"/>
    <mergeCell ref="A258:A259"/>
    <mergeCell ref="B258:B259"/>
    <mergeCell ref="A134:A173"/>
    <mergeCell ref="B134:B173"/>
    <mergeCell ref="A174:A175"/>
    <mergeCell ref="A638:A649"/>
    <mergeCell ref="B638:B649"/>
    <mergeCell ref="A596:A607"/>
    <mergeCell ref="B596:B607"/>
    <mergeCell ref="A608:A609"/>
    <mergeCell ref="B608:B609"/>
    <mergeCell ref="A610:A621"/>
    <mergeCell ref="B610:B621"/>
    <mergeCell ref="A594:A595"/>
    <mergeCell ref="B594:B595"/>
    <mergeCell ref="A624:A635"/>
    <mergeCell ref="B624:B635"/>
    <mergeCell ref="A636:A637"/>
    <mergeCell ref="B636:B637"/>
    <mergeCell ref="A664:A665"/>
    <mergeCell ref="B664:B665"/>
    <mergeCell ref="A666:A677"/>
    <mergeCell ref="B666:B677"/>
    <mergeCell ref="A678:A679"/>
    <mergeCell ref="B678:B679"/>
    <mergeCell ref="A680:A689"/>
    <mergeCell ref="B680:B689"/>
    <mergeCell ref="A690:A691"/>
    <mergeCell ref="B690:B691"/>
    <mergeCell ref="A692:A701"/>
    <mergeCell ref="B692:B701"/>
    <mergeCell ref="A702:A703"/>
    <mergeCell ref="B702:B703"/>
    <mergeCell ref="A704:A713"/>
    <mergeCell ref="B704:B713"/>
    <mergeCell ref="A714:A715"/>
    <mergeCell ref="B714:B715"/>
    <mergeCell ref="A716:A725"/>
    <mergeCell ref="B716:B725"/>
    <mergeCell ref="L764:L765"/>
    <mergeCell ref="B766:D767"/>
    <mergeCell ref="L766:L767"/>
    <mergeCell ref="B768:D769"/>
    <mergeCell ref="L768:L769"/>
    <mergeCell ref="B754:L754"/>
    <mergeCell ref="B755:D755"/>
    <mergeCell ref="B756:D757"/>
    <mergeCell ref="L756:L757"/>
    <mergeCell ref="L758:L759"/>
    <mergeCell ref="B760:D761"/>
    <mergeCell ref="L760:L761"/>
    <mergeCell ref="B762:D763"/>
    <mergeCell ref="L762:L763"/>
    <mergeCell ref="A726:A727"/>
    <mergeCell ref="B726:B727"/>
    <mergeCell ref="A728:A737"/>
    <mergeCell ref="B728:B737"/>
    <mergeCell ref="A738:A739"/>
    <mergeCell ref="B738:B739"/>
    <mergeCell ref="A740:A749"/>
    <mergeCell ref="B740:B749"/>
    <mergeCell ref="B764:D765"/>
  </mergeCells>
  <phoneticPr fontId="2" type="noConversion"/>
  <conditionalFormatting sqref="E6:K66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663">
    <cfRule type="cellIs" dxfId="1750" priority="38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49" priority="39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748" priority="38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47" priority="38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746" priority="38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45" priority="38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744" priority="38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43" priority="38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742" priority="38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41" priority="38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740" priority="38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39" priority="37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738" priority="37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37" priority="37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736" priority="37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35" priority="37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734" priority="37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33" priority="37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732" priority="37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31" priority="37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730" priority="37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29" priority="36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728" priority="36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27" priority="36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726" priority="36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25" priority="36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724" priority="36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23" priority="36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722" priority="36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21" priority="36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720" priority="36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19" priority="35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718" priority="35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17" priority="35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716" priority="35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15" priority="35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714" priority="35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13" priority="35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712" priority="35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11" priority="35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710" priority="35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09" priority="34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708" priority="34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07" priority="34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706" priority="34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05" priority="34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704" priority="34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703" priority="343" stopIfTrue="1" operator="equal">
      <formula>0</formula>
    </cfRule>
  </conditionalFormatting>
  <conditionalFormatting sqref="E6:K66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663">
    <cfRule type="cellIs" dxfId="1702" priority="34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01" priority="34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700" priority="34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699" priority="33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698" priority="33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697" priority="33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696" priority="33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95" priority="33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694" priority="33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93" priority="33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692" priority="33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91" priority="33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690" priority="33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89" priority="32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688" priority="32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687" priority="32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686" priority="32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85" priority="32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684" priority="32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83" priority="32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682" priority="32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81" priority="32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680" priority="32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79" priority="319" stopIfTrue="1" operator="equal">
      <formula>0</formula>
    </cfRule>
  </conditionalFormatting>
  <conditionalFormatting sqref="E6:K66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663">
    <cfRule type="cellIs" dxfId="1678" priority="31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677" priority="31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63">
    <cfRule type="cellIs" dxfId="1676" priority="31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675" priority="31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674" priority="31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73" priority="31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672" priority="31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71" priority="31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670" priority="31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69" priority="30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668" priority="30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67" priority="307" stopIfTrue="1" operator="equal">
      <formula>0</formula>
    </cfRule>
  </conditionalFormatting>
  <conditionalFormatting sqref="E6:K66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663">
    <cfRule type="cellIs" dxfId="1666" priority="30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665" priority="30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664" priority="30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63" priority="30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662" priority="30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61" priority="301" stopIfTrue="1" operator="equal">
      <formula>0</formula>
    </cfRule>
  </conditionalFormatting>
  <conditionalFormatting sqref="E6:K66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1660" priority="30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59" priority="299"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663 E6:K66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cfRule type="cellIs" dxfId="1658" priority="29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54:Q654 N656:Q656 N658:Q658 N660:Q660 N662:Q662 N594:Q594 N596:Q596 N598:Q598 N600:Q600 N602:Q602 N604:Q604 N606:Q606 N608:Q608 N610:Q610 N612:Q612 N614:Q614 N616:Q616 N618:Q618 N620:Q620 N622:Q622 N624:Q624 N626:Q626 N628:Q628 N630:Q630 N632:Q632 N634:Q634 N636:Q636 N638:Q638 N640:Q640 N642:Q642 N644:Q644 N646:Q646 N648:Q648 N650:Q650 N652:Q652">
    <cfRule type="cellIs" dxfId="1657" priority="2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656" priority="2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5" priority="2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654" priority="2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3" priority="2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652" priority="2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1" priority="2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50" priority="2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49" priority="2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648" priority="2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47" priority="2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6" priority="2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45" priority="2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644" priority="2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43" priority="2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642" priority="2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41" priority="2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0" priority="2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39" priority="2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638" priority="2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37" priority="2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36" priority="2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35" priority="2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634" priority="2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33" priority="2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632" priority="2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31" priority="2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630" priority="2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9" priority="2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8" priority="2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27" priority="2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626" priority="2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25" priority="2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4" priority="2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23" priority="2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622" priority="2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21" priority="2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620" priority="2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19" priority="2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8" priority="2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17" priority="2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616" priority="2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15" priority="2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4" priority="2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13" priority="2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612" priority="2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11" priority="2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610" priority="2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09" priority="24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608" priority="2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07" priority="2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06" priority="2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05" priority="2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604" priority="2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03" priority="24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02" priority="2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601" priority="24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600" priority="2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99" priority="2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598" priority="2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97" priority="2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96" priority="2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95" priority="2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594" priority="2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93" priority="2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92" priority="2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91" priority="2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590" priority="2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89" priority="2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3">
    <cfRule type="cellIs" dxfId="1588" priority="2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87" priority="2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86" priority="2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85" priority="2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584" priority="2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83" priority="2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82" priority="2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81" priority="2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580" priority="2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79" priority="2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78" priority="2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77" priority="2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3 Q6:Q439">
    <cfRule type="cellIs" dxfId="1576" priority="2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75" priority="215" stopIfTrue="1" operator="equal">
      <formula>0</formula>
    </cfRule>
  </conditionalFormatting>
  <conditionalFormatting sqref="Q6:Q663">
    <cfRule type="cellIs" dxfId="1574" priority="2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73" priority="213" stopIfTrue="1" operator="equal">
      <formula>0</formula>
    </cfRule>
  </conditionalFormatting>
  <conditionalFormatting sqref="Q6:Q663">
    <cfRule type="cellIs" dxfId="1572" priority="21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cfRule type="cellIs" dxfId="1571" priority="211" stopIfTrue="1" operator="equal">
      <formula>0</formula>
    </cfRule>
  </conditionalFormatting>
  <conditionalFormatting sqref="E750:Q752">
    <cfRule type="cellIs" dxfId="1570" priority="210" stopIfTrue="1" operator="equal">
      <formula>0</formula>
    </cfRule>
  </conditionalFormatting>
  <conditionalFormatting sqref="M750:Q753">
    <cfRule type="cellIs" dxfId="1569" priority="209" stopIfTrue="1" operator="equal">
      <formula>0</formula>
    </cfRule>
  </conditionalFormatting>
  <conditionalFormatting sqref="M750:Q753">
    <cfRule type="cellIs" dxfId="1568" priority="208" stopIfTrue="1" operator="equal">
      <formula>0</formula>
    </cfRule>
  </conditionalFormatting>
  <conditionalFormatting sqref="M750:Q753">
    <cfRule type="cellIs" dxfId="1567" priority="207" stopIfTrue="1" operator="equal">
      <formula>0</formula>
    </cfRule>
  </conditionalFormatting>
  <conditionalFormatting sqref="N750:Q750 N752:Q752">
    <cfRule type="cellIs" dxfId="1566" priority="206" stopIfTrue="1" operator="equal">
      <formula>0</formula>
    </cfRule>
  </conditionalFormatting>
  <conditionalFormatting sqref="M750:Q753">
    <cfRule type="cellIs" dxfId="1565" priority="205" stopIfTrue="1" operator="equal">
      <formula>0</formula>
    </cfRule>
  </conditionalFormatting>
  <conditionalFormatting sqref="N750:Q750 N752:Q752">
    <cfRule type="cellIs" dxfId="1564" priority="204" stopIfTrue="1" operator="equal">
      <formula>0</formula>
    </cfRule>
  </conditionalFormatting>
  <conditionalFormatting sqref="N750:Q750 N752:Q752">
    <cfRule type="cellIs" dxfId="1563" priority="203" stopIfTrue="1" operator="equal">
      <formula>0</formula>
    </cfRule>
  </conditionalFormatting>
  <conditionalFormatting sqref="M750:Q753">
    <cfRule type="cellIs" dxfId="1562" priority="202" stopIfTrue="1" operator="equal">
      <formula>0</formula>
    </cfRule>
  </conditionalFormatting>
  <conditionalFormatting sqref="N750:Q750 N752:Q752">
    <cfRule type="cellIs" dxfId="1561" priority="201" stopIfTrue="1" operator="equal">
      <formula>0</formula>
    </cfRule>
  </conditionalFormatting>
  <conditionalFormatting sqref="M750:Q753">
    <cfRule type="cellIs" dxfId="1560" priority="200" stopIfTrue="1" operator="equal">
      <formula>0</formula>
    </cfRule>
  </conditionalFormatting>
  <conditionalFormatting sqref="N750:Q750 N752:Q752">
    <cfRule type="cellIs" dxfId="1559" priority="199" stopIfTrue="1" operator="equal">
      <formula>0</formula>
    </cfRule>
  </conditionalFormatting>
  <conditionalFormatting sqref="M750:Q753">
    <cfRule type="cellIs" dxfId="1558" priority="198" stopIfTrue="1" operator="equal">
      <formula>0</formula>
    </cfRule>
  </conditionalFormatting>
  <conditionalFormatting sqref="N750:Q750 N752:Q752">
    <cfRule type="cellIs" dxfId="1557" priority="197" stopIfTrue="1" operator="equal">
      <formula>0</formula>
    </cfRule>
  </conditionalFormatting>
  <conditionalFormatting sqref="N750:Q750 N752:Q752">
    <cfRule type="cellIs" dxfId="1556" priority="196" stopIfTrue="1" operator="equal">
      <formula>0</formula>
    </cfRule>
  </conditionalFormatting>
  <conditionalFormatting sqref="M750:Q753">
    <cfRule type="cellIs" dxfId="1555" priority="195" stopIfTrue="1" operator="equal">
      <formula>0</formula>
    </cfRule>
  </conditionalFormatting>
  <conditionalFormatting sqref="N750:Q750 N752:Q752">
    <cfRule type="cellIs" dxfId="1554" priority="194" stopIfTrue="1" operator="equal">
      <formula>0</formula>
    </cfRule>
  </conditionalFormatting>
  <conditionalFormatting sqref="M750:Q753">
    <cfRule type="cellIs" dxfId="1553" priority="193" stopIfTrue="1" operator="equal">
      <formula>0</formula>
    </cfRule>
  </conditionalFormatting>
  <conditionalFormatting sqref="M750:Q753">
    <cfRule type="cellIs" dxfId="1552" priority="192" stopIfTrue="1" operator="equal">
      <formula>0</formula>
    </cfRule>
  </conditionalFormatting>
  <conditionalFormatting sqref="N750:Q750 N752:Q752">
    <cfRule type="cellIs" dxfId="1551" priority="191" stopIfTrue="1" operator="equal">
      <formula>0</formula>
    </cfRule>
  </conditionalFormatting>
  <conditionalFormatting sqref="M750:Q753">
    <cfRule type="cellIs" dxfId="1550" priority="190" stopIfTrue="1" operator="equal">
      <formula>0</formula>
    </cfRule>
  </conditionalFormatting>
  <conditionalFormatting sqref="N750:Q750 N752:Q752">
    <cfRule type="cellIs" dxfId="1549" priority="189" stopIfTrue="1" operator="equal">
      <formula>0</formula>
    </cfRule>
  </conditionalFormatting>
  <conditionalFormatting sqref="N750:Q750 N752:Q752">
    <cfRule type="cellIs" dxfId="1548" priority="188" stopIfTrue="1" operator="equal">
      <formula>0</formula>
    </cfRule>
  </conditionalFormatting>
  <conditionalFormatting sqref="M750:Q753">
    <cfRule type="cellIs" dxfId="1547" priority="187" stopIfTrue="1" operator="equal">
      <formula>0</formula>
    </cfRule>
  </conditionalFormatting>
  <conditionalFormatting sqref="N750:Q750 N752:Q752">
    <cfRule type="cellIs" dxfId="1546" priority="186" stopIfTrue="1" operator="equal">
      <formula>0</formula>
    </cfRule>
  </conditionalFormatting>
  <conditionalFormatting sqref="M750:Q753">
    <cfRule type="cellIs" dxfId="1545" priority="185" stopIfTrue="1" operator="equal">
      <formula>0</formula>
    </cfRule>
  </conditionalFormatting>
  <conditionalFormatting sqref="N750:Q750 N752:Q752">
    <cfRule type="cellIs" dxfId="1544" priority="184" stopIfTrue="1" operator="equal">
      <formula>0</formula>
    </cfRule>
  </conditionalFormatting>
  <conditionalFormatting sqref="M750:Q753">
    <cfRule type="cellIs" dxfId="1543" priority="183" stopIfTrue="1" operator="equal">
      <formula>0</formula>
    </cfRule>
  </conditionalFormatting>
  <conditionalFormatting sqref="N750:Q750 N752:Q752">
    <cfRule type="cellIs" dxfId="1542" priority="182" stopIfTrue="1" operator="equal">
      <formula>0</formula>
    </cfRule>
  </conditionalFormatting>
  <conditionalFormatting sqref="N750:Q750 N752:Q752">
    <cfRule type="cellIs" dxfId="1541" priority="181" stopIfTrue="1" operator="equal">
      <formula>0</formula>
    </cfRule>
  </conditionalFormatting>
  <conditionalFormatting sqref="M750:Q753">
    <cfRule type="cellIs" dxfId="1540" priority="180" stopIfTrue="1" operator="equal">
      <formula>0</formula>
    </cfRule>
  </conditionalFormatting>
  <conditionalFormatting sqref="N750:Q750 N752:Q752">
    <cfRule type="cellIs" dxfId="1539" priority="179" stopIfTrue="1" operator="equal">
      <formula>0</formula>
    </cfRule>
  </conditionalFormatting>
  <conditionalFormatting sqref="E750:Q753">
    <cfRule type="cellIs" dxfId="1538" priority="178" stopIfTrue="1" operator="equal">
      <formula>0</formula>
    </cfRule>
  </conditionalFormatting>
  <conditionalFormatting sqref="M750:Q753">
    <cfRule type="cellIs" dxfId="1537" priority="177" stopIfTrue="1" operator="equal">
      <formula>0</formula>
    </cfRule>
  </conditionalFormatting>
  <conditionalFormatting sqref="M750:Q753">
    <cfRule type="cellIs" dxfId="1536" priority="176" stopIfTrue="1" operator="equal">
      <formula>0</formula>
    </cfRule>
  </conditionalFormatting>
  <conditionalFormatting sqref="N750:Q750 N752:Q752">
    <cfRule type="cellIs" dxfId="1535" priority="175" stopIfTrue="1" operator="equal">
      <formula>0</formula>
    </cfRule>
  </conditionalFormatting>
  <conditionalFormatting sqref="M750:Q753">
    <cfRule type="cellIs" dxfId="1534" priority="174" stopIfTrue="1" operator="equal">
      <formula>0</formula>
    </cfRule>
  </conditionalFormatting>
  <conditionalFormatting sqref="N750:Q750 N752:Q752">
    <cfRule type="cellIs" dxfId="1533" priority="173" stopIfTrue="1" operator="equal">
      <formula>0</formula>
    </cfRule>
  </conditionalFormatting>
  <conditionalFormatting sqref="N750:Q750 N752:Q752">
    <cfRule type="cellIs" dxfId="1532" priority="172" stopIfTrue="1" operator="equal">
      <formula>0</formula>
    </cfRule>
  </conditionalFormatting>
  <conditionalFormatting sqref="M750:Q753">
    <cfRule type="cellIs" dxfId="1531" priority="171" stopIfTrue="1" operator="equal">
      <formula>0</formula>
    </cfRule>
  </conditionalFormatting>
  <conditionalFormatting sqref="N750:Q750 N752:Q752">
    <cfRule type="cellIs" dxfId="1530" priority="170" stopIfTrue="1" operator="equal">
      <formula>0</formula>
    </cfRule>
  </conditionalFormatting>
  <conditionalFormatting sqref="M750:Q753">
    <cfRule type="cellIs" dxfId="1529" priority="169" stopIfTrue="1" operator="equal">
      <formula>0</formula>
    </cfRule>
  </conditionalFormatting>
  <conditionalFormatting sqref="N750:Q750 N752:Q752">
    <cfRule type="cellIs" dxfId="1528" priority="168" stopIfTrue="1" operator="equal">
      <formula>0</formula>
    </cfRule>
  </conditionalFormatting>
  <conditionalFormatting sqref="M750:Q753">
    <cfRule type="cellIs" dxfId="1527" priority="167" stopIfTrue="1" operator="equal">
      <formula>0</formula>
    </cfRule>
  </conditionalFormatting>
  <conditionalFormatting sqref="N750:Q750 N752:Q752">
    <cfRule type="cellIs" dxfId="1526" priority="166" stopIfTrue="1" operator="equal">
      <formula>0</formula>
    </cfRule>
  </conditionalFormatting>
  <conditionalFormatting sqref="N750:Q750 N752:Q752">
    <cfRule type="cellIs" dxfId="1525" priority="165" stopIfTrue="1" operator="equal">
      <formula>0</formula>
    </cfRule>
  </conditionalFormatting>
  <conditionalFormatting sqref="M750:Q753">
    <cfRule type="cellIs" dxfId="1524" priority="164" stopIfTrue="1" operator="equal">
      <formula>0</formula>
    </cfRule>
  </conditionalFormatting>
  <conditionalFormatting sqref="N750:Q750 N752:Q752">
    <cfRule type="cellIs" dxfId="1523" priority="163" stopIfTrue="1" operator="equal">
      <formula>0</formula>
    </cfRule>
  </conditionalFormatting>
  <conditionalFormatting sqref="E750:Q753">
    <cfRule type="cellIs" dxfId="1522" priority="162" stopIfTrue="1" operator="equal">
      <formula>0</formula>
    </cfRule>
  </conditionalFormatting>
  <conditionalFormatting sqref="M750:Q753">
    <cfRule type="cellIs" dxfId="1521" priority="161" stopIfTrue="1" operator="equal">
      <formula>0</formula>
    </cfRule>
  </conditionalFormatting>
  <conditionalFormatting sqref="N750:Q750 N752:Q752">
    <cfRule type="cellIs" dxfId="1520" priority="160" stopIfTrue="1" operator="equal">
      <formula>0</formula>
    </cfRule>
  </conditionalFormatting>
  <conditionalFormatting sqref="M750:Q753">
    <cfRule type="cellIs" dxfId="1519" priority="159" stopIfTrue="1" operator="equal">
      <formula>0</formula>
    </cfRule>
  </conditionalFormatting>
  <conditionalFormatting sqref="N750:Q750 N752:Q752">
    <cfRule type="cellIs" dxfId="1518" priority="158" stopIfTrue="1" operator="equal">
      <formula>0</formula>
    </cfRule>
  </conditionalFormatting>
  <conditionalFormatting sqref="N750:Q750 N752:Q752">
    <cfRule type="cellIs" dxfId="1517" priority="157" stopIfTrue="1" operator="equal">
      <formula>0</formula>
    </cfRule>
  </conditionalFormatting>
  <conditionalFormatting sqref="M750:Q753">
    <cfRule type="cellIs" dxfId="1516" priority="156" stopIfTrue="1" operator="equal">
      <formula>0</formula>
    </cfRule>
  </conditionalFormatting>
  <conditionalFormatting sqref="N750:Q750 N752:Q752">
    <cfRule type="cellIs" dxfId="1515" priority="155" stopIfTrue="1" operator="equal">
      <formula>0</formula>
    </cfRule>
  </conditionalFormatting>
  <conditionalFormatting sqref="E750:Q753">
    <cfRule type="cellIs" dxfId="1514" priority="154" stopIfTrue="1" operator="equal">
      <formula>0</formula>
    </cfRule>
  </conditionalFormatting>
  <conditionalFormatting sqref="N750:Q750 N752:Q752">
    <cfRule type="cellIs" dxfId="1513" priority="153" stopIfTrue="1" operator="equal">
      <formula>0</formula>
    </cfRule>
  </conditionalFormatting>
  <conditionalFormatting sqref="M750:Q753">
    <cfRule type="cellIs" dxfId="1512" priority="152" stopIfTrue="1" operator="equal">
      <formula>0</formula>
    </cfRule>
  </conditionalFormatting>
  <conditionalFormatting sqref="N750:Q750 N752:Q752">
    <cfRule type="cellIs" dxfId="1511" priority="151" stopIfTrue="1" operator="equal">
      <formula>0</formula>
    </cfRule>
  </conditionalFormatting>
  <conditionalFormatting sqref="E750:K753">
    <cfRule type="cellIs" dxfId="1510" priority="150" stopIfTrue="1" operator="equal">
      <formula>0</formula>
    </cfRule>
  </conditionalFormatting>
  <conditionalFormatting sqref="N750:Q750 N752:Q752">
    <cfRule type="cellIs" dxfId="1509" priority="149" stopIfTrue="1" operator="equal">
      <formula>0</formula>
    </cfRule>
  </conditionalFormatting>
  <conditionalFormatting sqref="I750:Q753">
    <cfRule type="cellIs" dxfId="1508" priority="148" stopIfTrue="1" operator="equal">
      <formula>0</formula>
    </cfRule>
  </conditionalFormatting>
  <conditionalFormatting sqref="N750:Q750 N752:Q752">
    <cfRule type="cellIs" dxfId="1507" priority="147" stopIfTrue="1" operator="equal">
      <formula>0</formula>
    </cfRule>
  </conditionalFormatting>
  <conditionalFormatting sqref="Q750:Q753">
    <cfRule type="cellIs" dxfId="1506" priority="146" stopIfTrue="1" operator="equal">
      <formula>0</formula>
    </cfRule>
  </conditionalFormatting>
  <conditionalFormatting sqref="Q750:Q753">
    <cfRule type="cellIs" dxfId="1505" priority="145" stopIfTrue="1" operator="equal">
      <formula>0</formula>
    </cfRule>
  </conditionalFormatting>
  <conditionalFormatting sqref="Q750:Q753">
    <cfRule type="cellIs" dxfId="1504" priority="144" stopIfTrue="1" operator="equal">
      <formula>0</formula>
    </cfRule>
  </conditionalFormatting>
  <conditionalFormatting sqref="Q750 Q752 Q754 S756 S758 S760 S762">
    <cfRule type="cellIs" dxfId="1503" priority="143" stopIfTrue="1" operator="equal">
      <formula>0</formula>
    </cfRule>
  </conditionalFormatting>
  <conditionalFormatting sqref="Q750:Q753">
    <cfRule type="cellIs" dxfId="1502" priority="142" stopIfTrue="1" operator="equal">
      <formula>0</formula>
    </cfRule>
  </conditionalFormatting>
  <conditionalFormatting sqref="Q750 Q752 Q754 S756 S758 S760 S762">
    <cfRule type="cellIs" dxfId="1501" priority="141" stopIfTrue="1" operator="equal">
      <formula>0</formula>
    </cfRule>
  </conditionalFormatting>
  <conditionalFormatting sqref="Q750 Q752 Q754 S756 S758 S760 S762">
    <cfRule type="cellIs" dxfId="1500" priority="140" stopIfTrue="1" operator="equal">
      <formula>0</formula>
    </cfRule>
  </conditionalFormatting>
  <conditionalFormatting sqref="Q750:Q753">
    <cfRule type="cellIs" dxfId="1499" priority="139" stopIfTrue="1" operator="equal">
      <formula>0</formula>
    </cfRule>
  </conditionalFormatting>
  <conditionalFormatting sqref="Q750 Q752 Q754 S756 S758 S760 S762">
    <cfRule type="cellIs" dxfId="1498" priority="138" stopIfTrue="1" operator="equal">
      <formula>0</formula>
    </cfRule>
  </conditionalFormatting>
  <conditionalFormatting sqref="Q750:Q753">
    <cfRule type="cellIs" dxfId="1497" priority="137" stopIfTrue="1" operator="equal">
      <formula>0</formula>
    </cfRule>
  </conditionalFormatting>
  <conditionalFormatting sqref="Q750 Q752 Q754 S756 S758 S760 S762">
    <cfRule type="cellIs" dxfId="1496" priority="136" stopIfTrue="1" operator="equal">
      <formula>0</formula>
    </cfRule>
  </conditionalFormatting>
  <conditionalFormatting sqref="Q750:Q753">
    <cfRule type="cellIs" dxfId="1495" priority="135" stopIfTrue="1" operator="equal">
      <formula>0</formula>
    </cfRule>
  </conditionalFormatting>
  <conditionalFormatting sqref="Q750 Q752 Q754 S756 S758 S760 S762">
    <cfRule type="cellIs" dxfId="1494" priority="134" stopIfTrue="1" operator="equal">
      <formula>0</formula>
    </cfRule>
  </conditionalFormatting>
  <conditionalFormatting sqref="Q750 Q752 Q754 S756 S758 S760 S762">
    <cfRule type="cellIs" dxfId="1493" priority="133" stopIfTrue="1" operator="equal">
      <formula>0</formula>
    </cfRule>
  </conditionalFormatting>
  <conditionalFormatting sqref="Q750:Q753">
    <cfRule type="cellIs" dxfId="1492" priority="132" stopIfTrue="1" operator="equal">
      <formula>0</formula>
    </cfRule>
  </conditionalFormatting>
  <conditionalFormatting sqref="Q750 Q752 Q754 S756 S758 S760 S762">
    <cfRule type="cellIs" dxfId="1491" priority="131" stopIfTrue="1" operator="equal">
      <formula>0</formula>
    </cfRule>
  </conditionalFormatting>
  <conditionalFormatting sqref="Q750:Q753">
    <cfRule type="cellIs" dxfId="1490" priority="130" stopIfTrue="1" operator="equal">
      <formula>0</formula>
    </cfRule>
  </conditionalFormatting>
  <conditionalFormatting sqref="Q750:Q753">
    <cfRule type="cellIs" dxfId="1489" priority="129" stopIfTrue="1" operator="equal">
      <formula>0</formula>
    </cfRule>
  </conditionalFormatting>
  <conditionalFormatting sqref="Q750 Q752 Q754 S756 S758 S760 S762">
    <cfRule type="cellIs" dxfId="1488" priority="128" stopIfTrue="1" operator="equal">
      <formula>0</formula>
    </cfRule>
  </conditionalFormatting>
  <conditionalFormatting sqref="Q750:Q753">
    <cfRule type="cellIs" dxfId="1487" priority="127" stopIfTrue="1" operator="equal">
      <formula>0</formula>
    </cfRule>
  </conditionalFormatting>
  <conditionalFormatting sqref="Q750 Q752 Q754 S756 S758 S760 S762">
    <cfRule type="cellIs" dxfId="1486" priority="126" stopIfTrue="1" operator="equal">
      <formula>0</formula>
    </cfRule>
  </conditionalFormatting>
  <conditionalFormatting sqref="Q750 Q752 Q754 S756 S758 S760 S762">
    <cfRule type="cellIs" dxfId="1485" priority="125" stopIfTrue="1" operator="equal">
      <formula>0</formula>
    </cfRule>
  </conditionalFormatting>
  <conditionalFormatting sqref="Q750:Q753">
    <cfRule type="cellIs" dxfId="1484" priority="124" stopIfTrue="1" operator="equal">
      <formula>0</formula>
    </cfRule>
  </conditionalFormatting>
  <conditionalFormatting sqref="Q750 Q752 Q754 S756 S758 S760 S762">
    <cfRule type="cellIs" dxfId="1483" priority="123" stopIfTrue="1" operator="equal">
      <formula>0</formula>
    </cfRule>
  </conditionalFormatting>
  <conditionalFormatting sqref="Q750:Q753">
    <cfRule type="cellIs" dxfId="1482" priority="122" stopIfTrue="1" operator="equal">
      <formula>0</formula>
    </cfRule>
  </conditionalFormatting>
  <conditionalFormatting sqref="Q750 Q752 Q754 S756 S758 S760 S762">
    <cfRule type="cellIs" dxfId="1481" priority="121" stopIfTrue="1" operator="equal">
      <formula>0</formula>
    </cfRule>
  </conditionalFormatting>
  <conditionalFormatting sqref="Q750:Q753">
    <cfRule type="cellIs" dxfId="1480" priority="120" stopIfTrue="1" operator="equal">
      <formula>0</formula>
    </cfRule>
  </conditionalFormatting>
  <conditionalFormatting sqref="Q750 Q752 Q754 S756 S758 S760 S762">
    <cfRule type="cellIs" dxfId="1479" priority="119" stopIfTrue="1" operator="equal">
      <formula>0</formula>
    </cfRule>
  </conditionalFormatting>
  <conditionalFormatting sqref="Q750 Q752 Q754 S756 S758 S760 S762">
    <cfRule type="cellIs" dxfId="1478" priority="118" stopIfTrue="1" operator="equal">
      <formula>0</formula>
    </cfRule>
  </conditionalFormatting>
  <conditionalFormatting sqref="Q750:Q753">
    <cfRule type="cellIs" dxfId="1477" priority="117" stopIfTrue="1" operator="equal">
      <formula>0</formula>
    </cfRule>
  </conditionalFormatting>
  <conditionalFormatting sqref="Q750 Q752 Q754 S756 S758 S760 S762">
    <cfRule type="cellIs" dxfId="1476" priority="116" stopIfTrue="1" operator="equal">
      <formula>0</formula>
    </cfRule>
  </conditionalFormatting>
  <conditionalFormatting sqref="Q750:Q753">
    <cfRule type="cellIs" dxfId="1475" priority="115" stopIfTrue="1" operator="equal">
      <formula>0</formula>
    </cfRule>
  </conditionalFormatting>
  <conditionalFormatting sqref="Q750:Q753">
    <cfRule type="cellIs" dxfId="1474" priority="114" stopIfTrue="1" operator="equal">
      <formula>0</formula>
    </cfRule>
  </conditionalFormatting>
  <conditionalFormatting sqref="Q750 Q752 Q754 S756 S758 S760 S762">
    <cfRule type="cellIs" dxfId="1473" priority="113" stopIfTrue="1" operator="equal">
      <formula>0</formula>
    </cfRule>
  </conditionalFormatting>
  <conditionalFormatting sqref="Q750:Q753">
    <cfRule type="cellIs" dxfId="1472" priority="112" stopIfTrue="1" operator="equal">
      <formula>0</formula>
    </cfRule>
  </conditionalFormatting>
  <conditionalFormatting sqref="Q750 Q752 Q754 S756 S758 S760 S762">
    <cfRule type="cellIs" dxfId="1471" priority="111" stopIfTrue="1" operator="equal">
      <formula>0</formula>
    </cfRule>
  </conditionalFormatting>
  <conditionalFormatting sqref="Q750 Q752 Q754 S756 S758 S760 S762">
    <cfRule type="cellIs" dxfId="1470" priority="110" stopIfTrue="1" operator="equal">
      <formula>0</formula>
    </cfRule>
  </conditionalFormatting>
  <conditionalFormatting sqref="Q750:Q753">
    <cfRule type="cellIs" dxfId="1469" priority="109" stopIfTrue="1" operator="equal">
      <formula>0</formula>
    </cfRule>
  </conditionalFormatting>
  <conditionalFormatting sqref="Q750 Q752 Q754 S756 S758 S760 S762">
    <cfRule type="cellIs" dxfId="1468" priority="108" stopIfTrue="1" operator="equal">
      <formula>0</formula>
    </cfRule>
  </conditionalFormatting>
  <conditionalFormatting sqref="Q750:Q753">
    <cfRule type="cellIs" dxfId="1467" priority="107" stopIfTrue="1" operator="equal">
      <formula>0</formula>
    </cfRule>
  </conditionalFormatting>
  <conditionalFormatting sqref="Q750 Q752 Q754 S756 S758 S760 S762">
    <cfRule type="cellIs" dxfId="1466" priority="106" stopIfTrue="1" operator="equal">
      <formula>0</formula>
    </cfRule>
  </conditionalFormatting>
  <conditionalFormatting sqref="Q750:Q753">
    <cfRule type="cellIs" dxfId="1465" priority="105" stopIfTrue="1" operator="equal">
      <formula>0</formula>
    </cfRule>
  </conditionalFormatting>
  <conditionalFormatting sqref="Q750 Q752 Q754 S756 S758 S760 S762">
    <cfRule type="cellIs" dxfId="1464" priority="104" stopIfTrue="1" operator="equal">
      <formula>0</formula>
    </cfRule>
  </conditionalFormatting>
  <conditionalFormatting sqref="Q750 Q752 Q754 S756 S758 S760 S762">
    <cfRule type="cellIs" dxfId="1463" priority="103" stopIfTrue="1" operator="equal">
      <formula>0</formula>
    </cfRule>
  </conditionalFormatting>
  <conditionalFormatting sqref="Q750:Q753">
    <cfRule type="cellIs" dxfId="1462" priority="102" stopIfTrue="1" operator="equal">
      <formula>0</formula>
    </cfRule>
  </conditionalFormatting>
  <conditionalFormatting sqref="Q750 Q752 Q754 S756 S758 S760 S762">
    <cfRule type="cellIs" dxfId="1461" priority="101" stopIfTrue="1" operator="equal">
      <formula>0</formula>
    </cfRule>
  </conditionalFormatting>
  <conditionalFormatting sqref="Q750:Q753">
    <cfRule type="cellIs" dxfId="1460" priority="100" stopIfTrue="1" operator="equal">
      <formula>0</formula>
    </cfRule>
  </conditionalFormatting>
  <conditionalFormatting sqref="Q750 Q752 Q754 S756 S758 S760 S762">
    <cfRule type="cellIs" dxfId="1459" priority="99" stopIfTrue="1" operator="equal">
      <formula>0</formula>
    </cfRule>
  </conditionalFormatting>
  <conditionalFormatting sqref="Q750:Q753">
    <cfRule type="cellIs" dxfId="1458" priority="98" stopIfTrue="1" operator="equal">
      <formula>0</formula>
    </cfRule>
  </conditionalFormatting>
  <conditionalFormatting sqref="Q750 Q752 Q754 S756 S758 S760 S762">
    <cfRule type="cellIs" dxfId="1457" priority="97" stopIfTrue="1" operator="equal">
      <formula>0</formula>
    </cfRule>
  </conditionalFormatting>
  <conditionalFormatting sqref="Q750 Q752 Q754 S756 S758 S760 S762">
    <cfRule type="cellIs" dxfId="1456" priority="96" stopIfTrue="1" operator="equal">
      <formula>0</formula>
    </cfRule>
  </conditionalFormatting>
  <conditionalFormatting sqref="Q750:Q753">
    <cfRule type="cellIs" dxfId="1455" priority="95" stopIfTrue="1" operator="equal">
      <formula>0</formula>
    </cfRule>
  </conditionalFormatting>
  <conditionalFormatting sqref="Q750 Q752 Q754 S756 S758 S760 S762">
    <cfRule type="cellIs" dxfId="1454" priority="94" stopIfTrue="1" operator="equal">
      <formula>0</formula>
    </cfRule>
  </conditionalFormatting>
  <conditionalFormatting sqref="P664 P666 P668 P670 P672 P674 P676 P678 P680 P682 P684 P686 P688 P690 P692 P694 P696 P698 P700 P702 P704 P706 P708 P710 P712 P714 P716 P718 P720 P722 P724">
    <cfRule type="cellIs" dxfId="1453" priority="75" stopIfTrue="1" operator="equal">
      <formula>0</formula>
    </cfRule>
  </conditionalFormatting>
  <conditionalFormatting sqref="F690:H701 J690:O701 Q690:Q701">
    <cfRule type="cellIs" dxfId="1452" priority="89" stopIfTrue="1" operator="equal">
      <formula>0</formula>
    </cfRule>
  </conditionalFormatting>
  <conditionalFormatting sqref="F702:H713 J702:O713 Q702:Q713">
    <cfRule type="cellIs" dxfId="1451" priority="87" stopIfTrue="1" operator="equal">
      <formula>0</formula>
    </cfRule>
  </conditionalFormatting>
  <conditionalFormatting sqref="N690:O690 N692:O692 N694:O694 N696:O696 N698:O698 N700:O700 Q700 Q698 Q696 Q694 Q692 Q690">
    <cfRule type="cellIs" dxfId="1450" priority="88" stopIfTrue="1" operator="equal">
      <formula>0</formula>
    </cfRule>
  </conditionalFormatting>
  <conditionalFormatting sqref="N702:O702 N704:O704 N706:O706 N708:O708 N710:O710 N712:O712 Q712 Q710 Q708 Q706 Q704 Q702">
    <cfRule type="cellIs" dxfId="1449" priority="86" stopIfTrue="1" operator="equal">
      <formula>0</formula>
    </cfRule>
  </conditionalFormatting>
  <conditionalFormatting sqref="F714:O725 Q714:Q725">
    <cfRule type="cellIs" dxfId="1448" priority="85" stopIfTrue="1" operator="equal">
      <formula>0</formula>
    </cfRule>
  </conditionalFormatting>
  <conditionalFormatting sqref="N714:O714 N716:O716 N718:O718 N720:O720 N722:O722 N724:O724 Q724 Q722 Q720 Q718 Q716 Q714">
    <cfRule type="cellIs" dxfId="1447" priority="84" stopIfTrue="1" operator="equal">
      <formula>0</formula>
    </cfRule>
  </conditionalFormatting>
  <conditionalFormatting sqref="I690:I713">
    <cfRule type="cellIs" dxfId="1446" priority="83" stopIfTrue="1" operator="equal">
      <formula>0</formula>
    </cfRule>
  </conditionalFormatting>
  <conditionalFormatting sqref="P664:P725">
    <cfRule type="cellIs" dxfId="1445" priority="76" stopIfTrue="1" operator="equal">
      <formula>0</formula>
    </cfRule>
  </conditionalFormatting>
  <conditionalFormatting sqref="P664 P666 P668 P670 P672 P674 P676 P678 P680 P682 P684 P686 P688 P690 P692 P694 P696 P698 P700 P702 P704 P706 P708 P710 P712 P714 P716 P718 P720 P722 P724">
    <cfRule type="cellIs" dxfId="1444" priority="77" stopIfTrue="1" operator="equal">
      <formula>0</formula>
    </cfRule>
  </conditionalFormatting>
  <conditionalFormatting sqref="E678:O681 Q678:Q689 F682:O689">
    <cfRule type="cellIs" dxfId="1443" priority="93" stopIfTrue="1" operator="equal">
      <formula>0</formula>
    </cfRule>
  </conditionalFormatting>
  <conditionalFormatting sqref="E664:O677 Q664:Q677">
    <cfRule type="cellIs" dxfId="1442" priority="91" stopIfTrue="1" operator="equal">
      <formula>0</formula>
    </cfRule>
  </conditionalFormatting>
  <conditionalFormatting sqref="N664:O664 N666:O666 N668:O668 N670:O670 N672:O672 N674:O674 N676:O676 Q676 Q674 Q672 Q670 Q668 Q666 Q664">
    <cfRule type="cellIs" dxfId="1441" priority="92" stopIfTrue="1" operator="equal">
      <formula>0</formula>
    </cfRule>
  </conditionalFormatting>
  <conditionalFormatting sqref="N678:O678 N680:O680 N682:O682 N684:O684 N686:O686 N688:O688 Q688 Q686 Q684 Q682 Q680 Q678">
    <cfRule type="cellIs" dxfId="1440" priority="90" stopIfTrue="1" operator="equal">
      <formula>0</formula>
    </cfRule>
  </conditionalFormatting>
  <conditionalFormatting sqref="E714:E725">
    <cfRule type="cellIs" dxfId="1439" priority="82" stopIfTrue="1" operator="equal">
      <formula>0</formula>
    </cfRule>
  </conditionalFormatting>
  <conditionalFormatting sqref="P664 P666 P668 P670 P672 P674 P676 P678 P680 P682 P684 P686 P688 P690 P692 P694 P696 P698 P700 P702 P704 P706 P708 P710 P712 P714 P716 P718 P720 P722 P724">
    <cfRule type="cellIs" dxfId="1438" priority="80" stopIfTrue="1" operator="equal">
      <formula>0</formula>
    </cfRule>
  </conditionalFormatting>
  <conditionalFormatting sqref="P664:P725">
    <cfRule type="cellIs" dxfId="1437" priority="79" stopIfTrue="1" operator="equal">
      <formula>0</formula>
    </cfRule>
  </conditionalFormatting>
  <conditionalFormatting sqref="P664 P666 P668 P670 P672 P674 P676 P678 P680 P682 P684 P686 P688 P690 P692 P694 P696 P698 P700 P702 P704 P706 P708 P710 P712 P714 P716 P718 P720 P722 P724">
    <cfRule type="cellIs" dxfId="1436" priority="78" stopIfTrue="1" operator="equal">
      <formula>0</formula>
    </cfRule>
  </conditionalFormatting>
  <conditionalFormatting sqref="P664:P725">
    <cfRule type="cellIs" dxfId="1435" priority="81" stopIfTrue="1" operator="equal">
      <formula>0</formula>
    </cfRule>
  </conditionalFormatting>
  <conditionalFormatting sqref="E682:E713">
    <cfRule type="cellIs" dxfId="1434" priority="74" stopIfTrue="1" operator="equal">
      <formula>0</formula>
    </cfRule>
  </conditionalFormatting>
  <conditionalFormatting sqref="F726:G737 Q726 I728:N728 J726:O727 I730:N730 J729:N729 I732:N732 J731:N731 I734:N734 J733:N733 I736:N736 J735:N735 J737:N737">
    <cfRule type="cellIs" dxfId="1433" priority="73" stopIfTrue="1" operator="equal">
      <formula>0</formula>
    </cfRule>
  </conditionalFormatting>
  <conditionalFormatting sqref="Q726 N728 N730 N732 N734 N736 N726:O726">
    <cfRule type="cellIs" dxfId="1432" priority="72" stopIfTrue="1" operator="equal">
      <formula>0</formula>
    </cfRule>
  </conditionalFormatting>
  <conditionalFormatting sqref="E726:E737">
    <cfRule type="cellIs" dxfId="1431" priority="71" stopIfTrue="1" operator="equal">
      <formula>0</formula>
    </cfRule>
  </conditionalFormatting>
  <conditionalFormatting sqref="P726">
    <cfRule type="cellIs" dxfId="1430" priority="70" stopIfTrue="1" operator="equal">
      <formula>0</formula>
    </cfRule>
  </conditionalFormatting>
  <conditionalFormatting sqref="P726">
    <cfRule type="cellIs" dxfId="1429" priority="69" stopIfTrue="1" operator="equal">
      <formula>0</formula>
    </cfRule>
  </conditionalFormatting>
  <conditionalFormatting sqref="H726:H737">
    <cfRule type="cellIs" dxfId="1428" priority="68" stopIfTrue="1" operator="equal">
      <formula>0</formula>
    </cfRule>
  </conditionalFormatting>
  <conditionalFormatting sqref="P727">
    <cfRule type="cellIs" dxfId="1427" priority="67" stopIfTrue="1" operator="equal">
      <formula>0</formula>
    </cfRule>
  </conditionalFormatting>
  <conditionalFormatting sqref="P728 P730 P732 P734 P736">
    <cfRule type="cellIs" dxfId="1426" priority="66" stopIfTrue="1" operator="equal">
      <formula>0</formula>
    </cfRule>
  </conditionalFormatting>
  <conditionalFormatting sqref="P728 P730 P732 P734 P736">
    <cfRule type="cellIs" dxfId="1425" priority="65" stopIfTrue="1" operator="equal">
      <formula>0</formula>
    </cfRule>
  </conditionalFormatting>
  <conditionalFormatting sqref="P729 P731 P733 P735 P737">
    <cfRule type="cellIs" dxfId="1424" priority="64" stopIfTrue="1" operator="equal">
      <formula>0</formula>
    </cfRule>
  </conditionalFormatting>
  <conditionalFormatting sqref="Q727">
    <cfRule type="cellIs" dxfId="1423" priority="63" stopIfTrue="1" operator="equal">
      <formula>0</formula>
    </cfRule>
  </conditionalFormatting>
  <conditionalFormatting sqref="Q728 Q730 Q732 Q734 Q736">
    <cfRule type="cellIs" dxfId="1422" priority="62" stopIfTrue="1" operator="equal">
      <formula>0</formula>
    </cfRule>
  </conditionalFormatting>
  <conditionalFormatting sqref="Q728 Q730 Q732 Q734 Q736">
    <cfRule type="cellIs" dxfId="1421" priority="61" stopIfTrue="1" operator="equal">
      <formula>0</formula>
    </cfRule>
  </conditionalFormatting>
  <conditionalFormatting sqref="Q729 Q731 Q733 Q735 Q737">
    <cfRule type="cellIs" dxfId="1420" priority="60" stopIfTrue="1" operator="equal">
      <formula>0</formula>
    </cfRule>
  </conditionalFormatting>
  <conditionalFormatting sqref="I726">
    <cfRule type="cellIs" dxfId="1419" priority="59" stopIfTrue="1" operator="equal">
      <formula>0</formula>
    </cfRule>
  </conditionalFormatting>
  <conditionalFormatting sqref="I727">
    <cfRule type="cellIs" dxfId="1418" priority="58" stopIfTrue="1" operator="equal">
      <formula>0</formula>
    </cfRule>
  </conditionalFormatting>
  <conditionalFormatting sqref="I729">
    <cfRule type="cellIs" dxfId="1417" priority="57" stopIfTrue="1" operator="equal">
      <formula>0</formula>
    </cfRule>
  </conditionalFormatting>
  <conditionalFormatting sqref="I731">
    <cfRule type="cellIs" dxfId="1416" priority="56" stopIfTrue="1" operator="equal">
      <formula>0</formula>
    </cfRule>
  </conditionalFormatting>
  <conditionalFormatting sqref="I733">
    <cfRule type="cellIs" dxfId="1415" priority="55" stopIfTrue="1" operator="equal">
      <formula>0</formula>
    </cfRule>
  </conditionalFormatting>
  <conditionalFormatting sqref="I735">
    <cfRule type="cellIs" dxfId="1414" priority="54" stopIfTrue="1" operator="equal">
      <formula>0</formula>
    </cfRule>
  </conditionalFormatting>
  <conditionalFormatting sqref="I737">
    <cfRule type="cellIs" dxfId="1413" priority="53" stopIfTrue="1" operator="equal">
      <formula>0</formula>
    </cfRule>
  </conditionalFormatting>
  <conditionalFormatting sqref="F738:G749 Q738 I740:N740 J738:N739 I742:N742 J741:N741 I744:N744 J743:N743 I746:N746 J745:N745 I748:N748 J747:N747 J749:N749">
    <cfRule type="cellIs" dxfId="1412" priority="52" stopIfTrue="1" operator="equal">
      <formula>0</formula>
    </cfRule>
  </conditionalFormatting>
  <conditionalFormatting sqref="Q738 N740 N742 N744 N746 N748 N738">
    <cfRule type="cellIs" dxfId="1411" priority="51" stopIfTrue="1" operator="equal">
      <formula>0</formula>
    </cfRule>
  </conditionalFormatting>
  <conditionalFormatting sqref="E738:E749">
    <cfRule type="cellIs" dxfId="1410" priority="50" stopIfTrue="1" operator="equal">
      <formula>0</formula>
    </cfRule>
  </conditionalFormatting>
  <conditionalFormatting sqref="P738">
    <cfRule type="cellIs" dxfId="1409" priority="49" stopIfTrue="1" operator="equal">
      <formula>0</formula>
    </cfRule>
  </conditionalFormatting>
  <conditionalFormatting sqref="P738">
    <cfRule type="cellIs" dxfId="1408" priority="48" stopIfTrue="1" operator="equal">
      <formula>0</formula>
    </cfRule>
  </conditionalFormatting>
  <conditionalFormatting sqref="H738:H749">
    <cfRule type="cellIs" dxfId="1407" priority="47" stopIfTrue="1" operator="equal">
      <formula>0</formula>
    </cfRule>
  </conditionalFormatting>
  <conditionalFormatting sqref="P739">
    <cfRule type="cellIs" dxfId="1406" priority="46" stopIfTrue="1" operator="equal">
      <formula>0</formula>
    </cfRule>
  </conditionalFormatting>
  <conditionalFormatting sqref="P740 P742 P744 P746 P748">
    <cfRule type="cellIs" dxfId="1405" priority="45" stopIfTrue="1" operator="equal">
      <formula>0</formula>
    </cfRule>
  </conditionalFormatting>
  <conditionalFormatting sqref="P740 P742 P744 P746 P748">
    <cfRule type="cellIs" dxfId="1404" priority="44" stopIfTrue="1" operator="equal">
      <formula>0</formula>
    </cfRule>
  </conditionalFormatting>
  <conditionalFormatting sqref="P741 P743 P745 P747 P749">
    <cfRule type="cellIs" dxfId="1403" priority="43" stopIfTrue="1" operator="equal">
      <formula>0</formula>
    </cfRule>
  </conditionalFormatting>
  <conditionalFormatting sqref="Q739">
    <cfRule type="cellIs" dxfId="1402" priority="42" stopIfTrue="1" operator="equal">
      <formula>0</formula>
    </cfRule>
  </conditionalFormatting>
  <conditionalFormatting sqref="Q740 Q742 Q744 Q746 Q748">
    <cfRule type="cellIs" dxfId="1401" priority="41" stopIfTrue="1" operator="equal">
      <formula>0</formula>
    </cfRule>
  </conditionalFormatting>
  <conditionalFormatting sqref="Q740 Q742 Q744 Q746 Q748">
    <cfRule type="cellIs" dxfId="1400" priority="40" stopIfTrue="1" operator="equal">
      <formula>0</formula>
    </cfRule>
  </conditionalFormatting>
  <conditionalFormatting sqref="Q741 Q743 Q745 Q747 Q749">
    <cfRule type="cellIs" dxfId="1399" priority="39" stopIfTrue="1" operator="equal">
      <formula>0</formula>
    </cfRule>
  </conditionalFormatting>
  <conditionalFormatting sqref="I738">
    <cfRule type="cellIs" dxfId="1398" priority="38" stopIfTrue="1" operator="equal">
      <formula>0</formula>
    </cfRule>
  </conditionalFormatting>
  <conditionalFormatting sqref="I739">
    <cfRule type="cellIs" dxfId="1397" priority="37" stopIfTrue="1" operator="equal">
      <formula>0</formula>
    </cfRule>
  </conditionalFormatting>
  <conditionalFormatting sqref="I741">
    <cfRule type="cellIs" dxfId="1396" priority="36" stopIfTrue="1" operator="equal">
      <formula>0</formula>
    </cfRule>
  </conditionalFormatting>
  <conditionalFormatting sqref="I743">
    <cfRule type="cellIs" dxfId="1395" priority="35" stopIfTrue="1" operator="equal">
      <formula>0</formula>
    </cfRule>
  </conditionalFormatting>
  <conditionalFormatting sqref="I745">
    <cfRule type="cellIs" dxfId="1394" priority="34" stopIfTrue="1" operator="equal">
      <formula>0</formula>
    </cfRule>
  </conditionalFormatting>
  <conditionalFormatting sqref="I747">
    <cfRule type="cellIs" dxfId="1393" priority="33" stopIfTrue="1" operator="equal">
      <formula>0</formula>
    </cfRule>
  </conditionalFormatting>
  <conditionalFormatting sqref="I749">
    <cfRule type="cellIs" dxfId="1392" priority="32" stopIfTrue="1" operator="equal">
      <formula>0</formula>
    </cfRule>
  </conditionalFormatting>
  <conditionalFormatting sqref="O728:O749">
    <cfRule type="cellIs" dxfId="1391" priority="31" stopIfTrue="1" operator="equal">
      <formula>0</formula>
    </cfRule>
  </conditionalFormatting>
  <conditionalFormatting sqref="O728 O730 O732 O734 O736 O738 O740 O742 O744 O746 O748">
    <cfRule type="cellIs" dxfId="1390" priority="30" stopIfTrue="1" operator="equal">
      <formula>0</formula>
    </cfRule>
  </conditionalFormatting>
  <conditionalFormatting sqref="R6:R749">
    <cfRule type="cellIs" dxfId="1389" priority="2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1388" priority="29" stopIfTrue="1" operator="equal">
      <formula>0</formula>
    </cfRule>
  </conditionalFormatting>
  <conditionalFormatting sqref="R6:R749">
    <cfRule type="cellIs" dxfId="1387" priority="2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cfRule type="cellIs" dxfId="1386" priority="26" stopIfTrue="1" operator="equal">
      <formula>0</formula>
    </cfRule>
  </conditionalFormatting>
  <conditionalFormatting sqref="R678:R689 R753:R758">
    <cfRule type="cellIs" dxfId="1385" priority="24" stopIfTrue="1" operator="equal">
      <formula>0</formula>
    </cfRule>
  </conditionalFormatting>
  <conditionalFormatting sqref="R753 R755 R757">
    <cfRule type="cellIs" dxfId="1384" priority="25" stopIfTrue="1" operator="equal">
      <formula>0</formula>
    </cfRule>
  </conditionalFormatting>
  <conditionalFormatting sqref="R664:R677">
    <cfRule type="cellIs" dxfId="1383" priority="22" stopIfTrue="1" operator="equal">
      <formula>0</formula>
    </cfRule>
  </conditionalFormatting>
  <conditionalFormatting sqref="R664 R666 R668 R670 R672 R674 R676">
    <cfRule type="cellIs" dxfId="1382" priority="23" stopIfTrue="1" operator="equal">
      <formula>0</formula>
    </cfRule>
  </conditionalFormatting>
  <conditionalFormatting sqref="R750:R752">
    <cfRule type="cellIs" dxfId="1381" priority="19" stopIfTrue="1" operator="equal">
      <formula>0</formula>
    </cfRule>
  </conditionalFormatting>
  <conditionalFormatting sqref="R678 R680 R682 R684 R686 R688">
    <cfRule type="cellIs" dxfId="1380" priority="21" stopIfTrue="1" operator="equal">
      <formula>0</formula>
    </cfRule>
  </conditionalFormatting>
  <conditionalFormatting sqref="R750 R752">
    <cfRule type="cellIs" dxfId="1379" priority="20" stopIfTrue="1" operator="equal">
      <formula>0</formula>
    </cfRule>
  </conditionalFormatting>
  <conditionalFormatting sqref="R690:R701">
    <cfRule type="cellIs" dxfId="1378" priority="18" stopIfTrue="1" operator="equal">
      <formula>0</formula>
    </cfRule>
  </conditionalFormatting>
  <conditionalFormatting sqref="R690 R692 R694 R696 R698 R700">
    <cfRule type="cellIs" dxfId="1377" priority="17" stopIfTrue="1" operator="equal">
      <formula>0</formula>
    </cfRule>
  </conditionalFormatting>
  <conditionalFormatting sqref="R702:R713">
    <cfRule type="cellIs" dxfId="1376" priority="16" stopIfTrue="1" operator="equal">
      <formula>0</formula>
    </cfRule>
  </conditionalFormatting>
  <conditionalFormatting sqref="R702 R712 R710 R708 R706 R704">
    <cfRule type="cellIs" dxfId="1375" priority="15" stopIfTrue="1" operator="equal">
      <formula>0</formula>
    </cfRule>
  </conditionalFormatting>
  <conditionalFormatting sqref="R714:R725">
    <cfRule type="cellIs" dxfId="1374" priority="14" stopIfTrue="1" operator="equal">
      <formula>0</formula>
    </cfRule>
  </conditionalFormatting>
  <conditionalFormatting sqref="R724 R722 R720 R718 R716 R714">
    <cfRule type="cellIs" dxfId="1373" priority="13" stopIfTrue="1" operator="equal">
      <formula>0</formula>
    </cfRule>
  </conditionalFormatting>
  <conditionalFormatting sqref="R726">
    <cfRule type="cellIs" dxfId="1372" priority="12" stopIfTrue="1" operator="equal">
      <formula>0</formula>
    </cfRule>
  </conditionalFormatting>
  <conditionalFormatting sqref="R726">
    <cfRule type="cellIs" dxfId="1371" priority="11" stopIfTrue="1" operator="equal">
      <formula>0</formula>
    </cfRule>
  </conditionalFormatting>
  <conditionalFormatting sqref="R727">
    <cfRule type="cellIs" dxfId="1370" priority="10" stopIfTrue="1" operator="equal">
      <formula>0</formula>
    </cfRule>
  </conditionalFormatting>
  <conditionalFormatting sqref="R728 R730 R732 R734 R736">
    <cfRule type="cellIs" dxfId="1369" priority="9" stopIfTrue="1" operator="equal">
      <formula>0</formula>
    </cfRule>
  </conditionalFormatting>
  <conditionalFormatting sqref="R728 R730 R732 R734 R736">
    <cfRule type="cellIs" dxfId="1368" priority="8" stopIfTrue="1" operator="equal">
      <formula>0</formula>
    </cfRule>
  </conditionalFormatting>
  <conditionalFormatting sqref="R729 R731 R733 R735 R737">
    <cfRule type="cellIs" dxfId="1367" priority="7" stopIfTrue="1" operator="equal">
      <formula>0</formula>
    </cfRule>
  </conditionalFormatting>
  <conditionalFormatting sqref="R738">
    <cfRule type="cellIs" dxfId="1366" priority="6" stopIfTrue="1" operator="equal">
      <formula>0</formula>
    </cfRule>
  </conditionalFormatting>
  <conditionalFormatting sqref="R738">
    <cfRule type="cellIs" dxfId="1365" priority="5" stopIfTrue="1" operator="equal">
      <formula>0</formula>
    </cfRule>
  </conditionalFormatting>
  <conditionalFormatting sqref="R739">
    <cfRule type="cellIs" dxfId="1364" priority="4" stopIfTrue="1" operator="equal">
      <formula>0</formula>
    </cfRule>
  </conditionalFormatting>
  <conditionalFormatting sqref="R740 R742 R744 R746 R748">
    <cfRule type="cellIs" dxfId="1363" priority="3" stopIfTrue="1" operator="equal">
      <formula>0</formula>
    </cfRule>
  </conditionalFormatting>
  <conditionalFormatting sqref="R740 R742 R744 R746 R748">
    <cfRule type="cellIs" dxfId="1362" priority="2" stopIfTrue="1" operator="equal">
      <formula>0</formula>
    </cfRule>
  </conditionalFormatting>
  <conditionalFormatting sqref="R741 R743 R745 R747 R749">
    <cfRule type="cellIs" dxfId="1361" priority="1" stopIfTrue="1" operator="equal">
      <formula>0</formula>
    </cfRule>
  </conditionalFormatting>
  <printOptions horizontalCentered="1"/>
  <pageMargins left="0.39370078740157483" right="0.39370078740157483" top="0.39370078740157483" bottom="0.39370078740157483" header="0.31496062992125984" footer="0.31496062992125984"/>
  <pageSetup paperSize="9" scale="89" fitToHeight="20" orientation="landscape" r:id="rId1"/>
  <headerFooter alignWithMargins="0">
    <oddFooter>&amp;L&amp;8Preparato da gstanizzi &amp;D&amp;R&amp;8Pagina &amp;P di &amp;N</oddFooter>
  </headerFooter>
  <rowBreaks count="13" manualBreakCount="13">
    <brk id="47" max="11" man="1"/>
    <brk id="89" max="11" man="1"/>
    <brk id="131" max="11" man="1"/>
    <brk id="173" max="11" man="1"/>
    <brk id="215" max="11" man="1"/>
    <brk id="257" max="11" man="1"/>
    <brk id="299" max="11" man="1"/>
    <brk id="341" max="11" man="1"/>
    <brk id="383" max="11" man="1"/>
    <brk id="425" max="11" man="1"/>
    <brk id="467" max="11" man="1"/>
    <brk id="509" max="11" man="1"/>
    <brk id="551"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14</vt:i4>
      </vt:variant>
      <vt:variant>
        <vt:lpstr>Intervalli denominati</vt:lpstr>
      </vt:variant>
      <vt:variant>
        <vt:i4>24</vt:i4>
      </vt:variant>
    </vt:vector>
  </HeadingPairs>
  <TitlesOfParts>
    <vt:vector size="38" baseType="lpstr">
      <vt:lpstr>cop</vt:lpstr>
      <vt:lpstr>CCNL</vt:lpstr>
      <vt:lpstr>Avvertenze</vt:lpstr>
      <vt:lpstr>Ausiliari_Coll.Scol.</vt:lpstr>
      <vt:lpstr>Collab._Tecnici</vt:lpstr>
      <vt:lpstr>Assistenti_Tecnici</vt:lpstr>
      <vt:lpstr>Assistenti_Amm.vo</vt:lpstr>
      <vt:lpstr>Resp_Coord_Amm.vo</vt:lpstr>
      <vt:lpstr>Direttore_Amm.vo</vt:lpstr>
      <vt:lpstr>Doc_mat_elem.re</vt:lpstr>
      <vt:lpstr>Doc_dipl_scuola_sec.</vt:lpstr>
      <vt:lpstr>Doc_scuola_media</vt:lpstr>
      <vt:lpstr>Doc_laureati_scuola_sec.</vt:lpstr>
      <vt:lpstr>Direttivi_capi_ist.</vt:lpstr>
      <vt:lpstr>Assistenti_Amm.vo!Area_stampa</vt:lpstr>
      <vt:lpstr>Assistenti_Tecnici!Area_stampa</vt:lpstr>
      <vt:lpstr>Ausiliari_Coll.Scol.!Area_stampa</vt:lpstr>
      <vt:lpstr>Avvertenze!Area_stampa</vt:lpstr>
      <vt:lpstr>CCNL!Area_stampa</vt:lpstr>
      <vt:lpstr>Collab._Tecnici!Area_stampa</vt:lpstr>
      <vt:lpstr>Direttivi_capi_ist.!Area_stampa</vt:lpstr>
      <vt:lpstr>Direttore_Amm.vo!Area_stampa</vt:lpstr>
      <vt:lpstr>Doc_dipl_scuola_sec.!Area_stampa</vt:lpstr>
      <vt:lpstr>Doc_laureati_scuola_sec.!Area_stampa</vt:lpstr>
      <vt:lpstr>Doc_mat_elem.re!Area_stampa</vt:lpstr>
      <vt:lpstr>Doc_scuola_media!Area_stampa</vt:lpstr>
      <vt:lpstr>Resp_Coord_Amm.vo!Area_stampa</vt:lpstr>
      <vt:lpstr>Assistenti_Amm.vo!Titoli_stampa</vt:lpstr>
      <vt:lpstr>Assistenti_Tecnici!Titoli_stampa</vt:lpstr>
      <vt:lpstr>Ausiliari_Coll.Scol.!Titoli_stampa</vt:lpstr>
      <vt:lpstr>Collab._Tecnici!Titoli_stampa</vt:lpstr>
      <vt:lpstr>Direttivi_capi_ist.!Titoli_stampa</vt:lpstr>
      <vt:lpstr>Direttore_Amm.vo!Titoli_stampa</vt:lpstr>
      <vt:lpstr>Doc_dipl_scuola_sec.!Titoli_stampa</vt:lpstr>
      <vt:lpstr>Doc_laureati_scuola_sec.!Titoli_stampa</vt:lpstr>
      <vt:lpstr>Doc_mat_elem.re!Titoli_stampa</vt:lpstr>
      <vt:lpstr>Doc_scuola_media!Titoli_stampa</vt:lpstr>
      <vt:lpstr>Resp_Coord_Amm.vo!Titoli_stampa</vt:lpstr>
    </vt:vector>
  </TitlesOfParts>
  <Company>INPDAP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gstanizzi</dc:creator>
  <cp:lastModifiedBy>Utente</cp:lastModifiedBy>
  <cp:lastPrinted>2018-06-24T18:54:04Z</cp:lastPrinted>
  <dcterms:created xsi:type="dcterms:W3CDTF">2005-04-19T09:02:48Z</dcterms:created>
  <dcterms:modified xsi:type="dcterms:W3CDTF">2021-02-10T07:37:06Z</dcterms:modified>
</cp:coreProperties>
</file>